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1徴収実績\03 R1.11月分\03 作成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53" r:id="rId4"/>
  </pivotCaches>
</workbook>
</file>

<file path=xl/calcChain.xml><?xml version="1.0" encoding="utf-8"?>
<calcChain xmlns="http://schemas.openxmlformats.org/spreadsheetml/2006/main"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L2" i="6" l="1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W46" i="6" s="1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K48" i="6"/>
  <c r="L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L50" i="6"/>
  <c r="M50" i="6"/>
  <c r="N50" i="6"/>
  <c r="O50" i="6"/>
  <c r="T50" i="6"/>
  <c r="U50" i="6"/>
  <c r="V50" i="6"/>
  <c r="W47" i="6" l="1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<sst xmlns="http://schemas.openxmlformats.org/spreadsheetml/2006/main" count="18403" uniqueCount="2135">
  <si>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</si>
  <si>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</si>
  <si>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</si>
  <si>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</si>
  <si>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</si>
  <si>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</si>
  <si>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</si>
  <si>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</si>
  <si>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</si>
  <si>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</si>
  <si>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</si>
  <si>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</si>
  <si>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</si>
  <si>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</si>
  <si>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</si>
  <si>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</si>
  <si>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</si>
  <si>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</si>
  <si>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</si>
  <si>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</si>
  <si>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</si>
  <si>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</si>
  <si>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</si>
  <si>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</si>
  <si>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</si>
  <si>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</si>
  <si>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</si>
  <si>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</si>
  <si>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</si>
  <si>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</si>
  <si>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</si>
  <si>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</si>
  <si>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</si>
  <si>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</si>
  <si>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</si>
  <si>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</si>
  <si>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</si>
  <si>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</si>
  <si>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</si>
  <si>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</si>
  <si>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</si>
  <si>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</si>
  <si>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</si>
  <si>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</si>
  <si>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</si>
  <si>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</si>
  <si>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</si>
  <si>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</si>
  <si>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</si>
  <si>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</si>
  <si>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</si>
  <si>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</si>
  <si>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</si>
  <si>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</si>
  <si>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</si>
  <si>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</si>
  <si>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</si>
  <si>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</si>
  <si>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</si>
  <si>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</si>
  <si>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</si>
  <si>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</si>
  <si>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</si>
  <si>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</si>
  <si>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</si>
  <si>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</si>
  <si>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</si>
  <si>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</si>
  <si>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</si>
  <si>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</si>
  <si>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</si>
  <si>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</si>
  <si>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</si>
  <si>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</si>
  <si>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</si>
  <si>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</si>
  <si>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</si>
  <si>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</si>
  <si>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</si>
  <si>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</si>
  <si>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</si>
  <si>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</si>
  <si>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</si>
  <si>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</si>
  <si>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</si>
  <si>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</si>
  <si>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</si>
  <si>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</si>
  <si>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</si>
  <si>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</si>
  <si>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</si>
  <si>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</si>
  <si>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</si>
  <si>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</si>
  <si>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</si>
  <si>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</si>
  <si>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</si>
  <si>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</si>
  <si>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</si>
  <si>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</si>
  <si>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</si>
  <si>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</si>
  <si>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</si>
  <si>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</si>
  <si>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</si>
  <si>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</si>
  <si>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</si>
  <si>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</si>
  <si>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</si>
  <si>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</si>
  <si>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</si>
  <si>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</si>
  <si>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</si>
  <si>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</si>
  <si>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</si>
  <si>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</si>
  <si>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</si>
  <si>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</si>
  <si>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</si>
  <si>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</si>
  <si>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</si>
  <si>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</si>
  <si>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</si>
  <si>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</si>
  <si>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</si>
  <si>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</si>
  <si>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</si>
  <si>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07_01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</si>
  <si>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</si>
  <si>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</si>
  <si>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</si>
  <si>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</si>
  <si>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</si>
  <si>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</si>
  <si>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</si>
  <si>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</si>
  <si>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</si>
  <si>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</si>
  <si>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</si>
  <si>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</si>
  <si>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</si>
  <si>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</si>
  <si>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</si>
  <si>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</si>
  <si>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</si>
  <si>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</si>
  <si>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</si>
  <si>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</si>
  <si>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</si>
  <si>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</si>
  <si>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</si>
  <si>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</si>
  <si>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</si>
  <si>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</si>
  <si>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</si>
  <si>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</si>
  <si>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</si>
  <si>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</si>
  <si>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</si>
  <si>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</si>
  <si>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</si>
  <si>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</si>
  <si>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</si>
  <si>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</si>
  <si>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</si>
  <si>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</si>
  <si>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</si>
  <si>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</si>
  <si>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</si>
  <si>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</si>
  <si>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</si>
  <si>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</si>
  <si>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</si>
  <si>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</si>
  <si>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</si>
  <si>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</si>
  <si>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</si>
  <si>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</si>
  <si>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</si>
  <si>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</si>
  <si>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</si>
  <si>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</si>
  <si>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</si>
  <si>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</si>
  <si>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</si>
  <si>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</si>
  <si>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</si>
  <si>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</si>
  <si>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</si>
  <si>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</si>
  <si>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</si>
  <si>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</si>
  <si>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</si>
  <si>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</si>
  <si>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</si>
  <si>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</si>
  <si>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</si>
  <si>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</si>
  <si>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</si>
  <si>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</si>
  <si>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</si>
  <si>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</si>
  <si>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</si>
  <si>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</si>
  <si>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</si>
  <si>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</si>
  <si>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</si>
  <si>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</si>
  <si>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</si>
  <si>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</si>
  <si>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</si>
  <si>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</si>
  <si>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</si>
  <si>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</si>
  <si>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</si>
  <si>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</si>
  <si>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</si>
  <si>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</si>
  <si>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</si>
  <si>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</si>
  <si>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</si>
  <si>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</si>
  <si>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</si>
  <si>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</si>
  <si>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</si>
  <si>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</si>
  <si>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</si>
  <si>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</si>
  <si>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</si>
  <si>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</si>
  <si>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</si>
  <si>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</si>
  <si>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</si>
  <si>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</si>
  <si>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</si>
  <si>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</si>
  <si>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</si>
  <si>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</si>
  <si>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</si>
  <si>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</si>
  <si>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</si>
  <si>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</si>
  <si>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</si>
  <si>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</si>
  <si>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</si>
  <si>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</si>
  <si>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</si>
  <si>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</si>
  <si>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</si>
  <si>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</si>
  <si>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</si>
  <si>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</si>
  <si>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</si>
  <si>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</si>
  <si>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</si>
  <si>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</si>
  <si>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</si>
  <si>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</si>
  <si>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</si>
  <si>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</si>
  <si>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</si>
  <si>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</si>
  <si>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</si>
  <si>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</si>
  <si>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</si>
  <si>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</si>
  <si>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</si>
  <si>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</si>
  <si>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</si>
  <si>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</si>
  <si>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</si>
  <si>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</si>
  <si>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</si>
  <si>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</si>
  <si>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</si>
  <si>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</si>
  <si>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</si>
  <si>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</si>
  <si>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</si>
  <si>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</si>
  <si>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</si>
  <si>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</si>
  <si>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</si>
  <si>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</si>
  <si>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</si>
  <si>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</si>
  <si>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</si>
  <si>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</si>
  <si>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</si>
  <si>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</si>
  <si>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</si>
  <si>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</si>
  <si>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</si>
  <si>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</si>
  <si>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</si>
  <si>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</si>
  <si>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</si>
  <si>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</si>
  <si>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</si>
  <si>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</si>
  <si>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</si>
  <si>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</si>
  <si>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</si>
  <si>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</si>
  <si>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</si>
  <si>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</si>
  <si>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</si>
  <si>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</si>
  <si>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</si>
  <si>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</si>
  <si>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</si>
  <si>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</si>
  <si>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</si>
  <si>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</si>
  <si>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</si>
  <si>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</si>
  <si>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</si>
  <si>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</si>
  <si>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</si>
  <si>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</si>
  <si>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</si>
  <si>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</si>
  <si>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</si>
  <si>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</si>
  <si>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</si>
  <si>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</si>
  <si>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</si>
  <si>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</si>
  <si>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</si>
  <si>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</si>
  <si>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</si>
  <si>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</si>
  <si>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</si>
  <si>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</si>
  <si>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</si>
  <si>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</si>
  <si>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</si>
  <si>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</si>
  <si>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</si>
  <si>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</si>
  <si>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</si>
  <si>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</si>
  <si>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</si>
  <si>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</si>
  <si>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</si>
  <si>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</si>
  <si>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</si>
  <si>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</si>
  <si>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</si>
  <si>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</si>
  <si>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</si>
  <si>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</si>
  <si>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</si>
  <si>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</si>
  <si>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</si>
  <si>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</si>
  <si>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</si>
  <si>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</si>
  <si>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</si>
  <si>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</si>
  <si>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</si>
  <si>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</si>
  <si>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</si>
  <si>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</si>
  <si>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</si>
  <si>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</si>
  <si>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</si>
  <si>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</si>
  <si>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</si>
  <si>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</si>
  <si>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</si>
  <si>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</si>
  <si>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</si>
  <si>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</si>
  <si>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</si>
  <si>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</si>
  <si>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</si>
  <si>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</si>
  <si>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</si>
  <si>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</si>
  <si>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</si>
  <si>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</si>
  <si>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</si>
  <si>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</si>
  <si>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</si>
  <si>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</si>
  <si>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</si>
  <si>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</si>
  <si>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</si>
  <si>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</si>
  <si>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</si>
  <si>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</si>
  <si>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</si>
  <si>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</si>
  <si>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</si>
  <si>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</si>
  <si>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</si>
  <si>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</si>
  <si>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</si>
  <si>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</si>
  <si>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</si>
  <si>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</si>
  <si>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</si>
  <si>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</si>
  <si>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</si>
  <si>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</si>
  <si>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</si>
  <si>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</si>
  <si>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</si>
  <si>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</si>
  <si>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</si>
  <si>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</si>
  <si>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</si>
  <si>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</si>
  <si>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</si>
  <si>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</si>
  <si>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</si>
  <si>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</si>
  <si>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</si>
  <si>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</si>
  <si>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</si>
  <si>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</si>
  <si>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</si>
  <si>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</si>
  <si>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</si>
  <si>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</si>
  <si>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</si>
  <si>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</si>
  <si>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</si>
  <si>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</si>
  <si>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</si>
  <si>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</si>
  <si>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</si>
  <si>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</si>
  <si>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</si>
  <si>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</si>
  <si>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</si>
  <si>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</si>
  <si>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</si>
  <si>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</si>
  <si>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</si>
  <si>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</si>
  <si>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</si>
  <si>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</si>
  <si>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</si>
  <si>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</si>
  <si>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</si>
  <si>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</si>
  <si>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</si>
  <si>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</si>
  <si>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</si>
  <si>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</si>
  <si>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</si>
  <si>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</si>
  <si>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</si>
  <si>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</si>
  <si>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</si>
  <si>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</si>
  <si>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</si>
  <si>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</si>
  <si>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</si>
  <si>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</si>
  <si>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</si>
  <si>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</si>
  <si>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</si>
  <si>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</si>
  <si>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</si>
  <si>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</si>
  <si>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</si>
  <si>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</si>
  <si>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</si>
  <si>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</si>
  <si>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</si>
  <si>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</si>
  <si>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</si>
  <si>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</si>
  <si>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</si>
  <si>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</si>
  <si>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</si>
  <si>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</si>
  <si>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</si>
  <si>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</si>
  <si>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</si>
  <si>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</si>
  <si>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</si>
  <si>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</si>
  <si>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</si>
  <si>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</si>
  <si>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</si>
  <si>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</si>
  <si>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</si>
  <si>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</si>
  <si>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</si>
  <si>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</si>
  <si>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</si>
  <si>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</si>
  <si>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</si>
  <si>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</si>
  <si>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</si>
  <si>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</si>
  <si>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</si>
  <si>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</si>
  <si>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</si>
  <si>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</si>
  <si>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</si>
  <si>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</si>
  <si>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</si>
  <si>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</si>
  <si>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</si>
  <si>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</si>
  <si>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</si>
  <si>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</si>
  <si>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</si>
  <si>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</si>
  <si>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</si>
  <si>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</si>
  <si>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</si>
  <si>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</si>
  <si>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</si>
  <si>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</si>
  <si>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</si>
  <si>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</si>
  <si>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</si>
  <si>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</si>
  <si>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</si>
  <si>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</si>
  <si>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</si>
  <si>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</si>
  <si>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</si>
  <si>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</si>
  <si>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</si>
  <si>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</si>
  <si>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</si>
  <si>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</si>
  <si>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</si>
  <si>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</si>
  <si>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</si>
  <si>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</si>
  <si>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</si>
  <si>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</si>
  <si>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</si>
  <si>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</si>
  <si>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</si>
  <si>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</si>
  <si>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</si>
  <si>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</si>
  <si>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</si>
  <si>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</si>
  <si>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</si>
  <si>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</si>
  <si>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</si>
  <si>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</si>
  <si>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</si>
  <si>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</si>
  <si>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</si>
  <si>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</si>
  <si>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</si>
  <si>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</si>
  <si>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</si>
  <si>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</si>
  <si>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</si>
  <si>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</si>
  <si>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</si>
  <si>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</si>
  <si>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</si>
  <si>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</si>
  <si>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</si>
  <si>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27_01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</si>
  <si>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</si>
  <si>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</si>
  <si>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</si>
  <si>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</si>
  <si>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</si>
  <si>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</si>
  <si>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</si>
  <si>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</si>
  <si>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</si>
  <si>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</si>
  <si>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</si>
  <si>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</si>
  <si>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</si>
  <si>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</si>
  <si>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</si>
  <si>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</si>
  <si>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</si>
  <si>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</si>
  <si>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</si>
  <si>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</si>
  <si>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</si>
  <si>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</si>
  <si>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</si>
  <si>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</si>
  <si>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</si>
  <si>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</si>
  <si>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</si>
  <si>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</si>
  <si>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</si>
  <si>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</si>
  <si>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</si>
  <si>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</si>
  <si>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</si>
  <si>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</si>
  <si>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</si>
  <si>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</si>
  <si>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</si>
  <si>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</si>
  <si>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</si>
  <si>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</si>
  <si>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</si>
  <si>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</si>
  <si>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</si>
  <si>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</si>
  <si>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</si>
  <si>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</si>
  <si>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</si>
  <si>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</si>
  <si>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</si>
  <si>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</si>
  <si>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</si>
  <si>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</si>
  <si>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</si>
  <si>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</si>
  <si>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</si>
  <si>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</si>
  <si>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</si>
  <si>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</si>
  <si>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</si>
  <si>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</si>
  <si>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</si>
  <si>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</si>
  <si>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</si>
  <si>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</si>
  <si>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</si>
  <si>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</si>
  <si>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</si>
  <si>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</si>
  <si>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</si>
  <si>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</si>
  <si>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</si>
  <si>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</si>
  <si>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</si>
  <si>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</si>
  <si>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</si>
  <si>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</si>
  <si>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</si>
  <si>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</si>
  <si>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</si>
  <si>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</si>
  <si>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</si>
  <si>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</si>
  <si>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</si>
  <si>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</si>
  <si>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</si>
  <si>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</si>
  <si>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</si>
  <si>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</si>
  <si>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</si>
  <si>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</si>
  <si>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</si>
  <si>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</si>
  <si>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</si>
  <si>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</si>
  <si>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</si>
  <si>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</si>
  <si>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</si>
  <si>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</si>
  <si>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</si>
  <si>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</si>
  <si>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</si>
  <si>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</si>
  <si>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</si>
  <si>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</si>
  <si>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</si>
  <si>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</si>
  <si>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</si>
  <si>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</si>
  <si>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</si>
  <si>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</si>
  <si>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</si>
  <si>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</si>
  <si>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</si>
  <si>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</si>
  <si>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</si>
  <si>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</si>
  <si>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</si>
  <si>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</si>
  <si>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</si>
  <si>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</si>
  <si>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</si>
  <si>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</si>
  <si>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</si>
  <si>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</si>
  <si>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</si>
  <si>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</si>
  <si>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</si>
  <si>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</si>
  <si>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</si>
  <si>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</si>
  <si>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</si>
  <si>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</si>
  <si>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</si>
  <si>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</si>
  <si>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</si>
  <si>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</si>
  <si>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</si>
  <si>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</si>
  <si>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</si>
  <si>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</si>
  <si>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</si>
  <si>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</si>
  <si>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</si>
  <si>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</si>
  <si>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</si>
  <si>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</si>
  <si>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</si>
  <si>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</si>
  <si>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</si>
  <si>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</si>
  <si>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</si>
  <si>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</si>
  <si>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</si>
  <si>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</si>
  <si>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</si>
  <si>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</si>
  <si>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</si>
  <si>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</si>
  <si>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</si>
  <si>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</si>
  <si>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</si>
  <si>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</si>
  <si>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</si>
  <si>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</si>
  <si>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</si>
  <si>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</si>
  <si>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</si>
  <si>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</si>
  <si>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</si>
  <si>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</si>
  <si>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</si>
  <si>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</si>
  <si>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</si>
  <si>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</si>
  <si>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</si>
  <si>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</si>
  <si>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</si>
  <si>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</si>
  <si>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</si>
  <si>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</si>
  <si>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</si>
  <si>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</si>
  <si>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</si>
  <si>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</si>
  <si>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</si>
  <si>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</si>
  <si>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</si>
  <si>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</si>
  <si>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</si>
  <si>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</si>
  <si>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</si>
  <si>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</si>
  <si>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</si>
  <si>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</si>
  <si>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</si>
  <si>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</si>
  <si>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</si>
  <si>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</si>
  <si>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</si>
  <si>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</si>
  <si>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</si>
  <si>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</si>
  <si>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</si>
  <si>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</si>
  <si>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</si>
  <si>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</si>
  <si>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</si>
  <si>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</si>
  <si>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</si>
  <si>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</si>
  <si>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</si>
  <si>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</si>
  <si>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</si>
  <si>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</si>
  <si>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</si>
  <si>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</si>
  <si>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</si>
  <si>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</si>
  <si>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</si>
  <si>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</si>
  <si>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</si>
  <si>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</si>
  <si>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</si>
  <si>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</si>
  <si>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</si>
  <si>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</si>
  <si>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</si>
  <si>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</si>
  <si>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</si>
  <si>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</si>
  <si>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</si>
  <si>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</si>
  <si>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</si>
  <si>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</si>
  <si>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</si>
  <si>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</si>
  <si>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</si>
  <si>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</si>
  <si>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</si>
  <si>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</si>
  <si>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</si>
  <si>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</si>
  <si>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</si>
  <si>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</si>
  <si>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</si>
  <si>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</si>
  <si>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</si>
  <si>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</si>
  <si>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</si>
  <si>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</si>
  <si>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</si>
  <si>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</si>
  <si>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</si>
  <si>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</si>
  <si>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</si>
  <si>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</si>
  <si>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</si>
  <si>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</si>
  <si>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</si>
  <si>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</si>
  <si>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</si>
  <si>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</si>
  <si>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</si>
  <si>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</si>
  <si>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</si>
  <si>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</si>
  <si>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</si>
  <si>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</si>
  <si>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</si>
  <si>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</si>
  <si>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</si>
  <si>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</si>
  <si>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</si>
  <si>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</si>
  <si>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</si>
  <si>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</si>
  <si>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</si>
  <si>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</si>
  <si>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</si>
  <si>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</si>
  <si>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</si>
  <si>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</si>
  <si>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</si>
  <si>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</si>
  <si>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</si>
  <si>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</si>
  <si>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</si>
  <si>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</si>
  <si>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</si>
  <si>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</si>
  <si>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</si>
  <si>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</si>
  <si>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</si>
  <si>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</si>
  <si>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</si>
  <si>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</si>
  <si>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</si>
  <si>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</si>
  <si>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</si>
  <si>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</si>
  <si>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</si>
  <si>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</si>
  <si>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</si>
  <si>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</si>
  <si>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</si>
  <si>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</si>
  <si>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</si>
  <si>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</si>
  <si>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</si>
  <si>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</si>
  <si>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</si>
  <si>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</si>
  <si>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</si>
  <si>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</si>
  <si>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</si>
  <si>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</si>
  <si>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</si>
  <si>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</si>
  <si>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</si>
  <si>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</si>
  <si>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</si>
  <si>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</si>
  <si>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</si>
  <si>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</si>
  <si>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</si>
  <si>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</si>
  <si>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</si>
  <si>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</si>
  <si>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</si>
  <si>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</si>
  <si>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</si>
  <si>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</si>
  <si>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</si>
  <si>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</si>
  <si>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</si>
  <si>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</si>
  <si>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</si>
  <si>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</si>
  <si>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</si>
  <si>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</si>
  <si>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</si>
  <si>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</si>
  <si>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</si>
  <si>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</si>
  <si>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</si>
  <si>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</si>
  <si>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</si>
  <si>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</si>
  <si>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</si>
  <si>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</si>
  <si>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</si>
  <si>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</si>
  <si>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</si>
  <si>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</si>
  <si>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</si>
  <si>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</si>
  <si>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</si>
  <si>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</si>
  <si>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</si>
  <si>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</si>
  <si>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</si>
  <si>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</si>
  <si>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</si>
  <si>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</si>
  <si>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</si>
  <si>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</si>
  <si>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</si>
  <si>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</si>
  <si>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</si>
  <si>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</si>
  <si>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</si>
  <si>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</si>
  <si>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</si>
  <si>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</si>
  <si>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</si>
  <si>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</si>
  <si>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</si>
  <si>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</si>
  <si>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</si>
  <si>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</si>
  <si>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17_01</t>
  </si>
  <si>
    <t>17_恩納村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</si>
  <si>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</si>
  <si>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</si>
  <si>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</si>
  <si>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</si>
  <si>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</si>
  <si>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</si>
  <si>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</si>
  <si>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</si>
  <si>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</si>
  <si>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</si>
  <si>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</si>
  <si>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</si>
  <si>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</si>
  <si>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</si>
  <si>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</si>
  <si>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</si>
  <si>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</si>
  <si>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</si>
  <si>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</si>
  <si>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</si>
  <si>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</si>
  <si>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</si>
  <si>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</si>
  <si>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</si>
  <si>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</si>
  <si>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</si>
  <si>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</si>
  <si>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</si>
  <si>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</si>
  <si>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</si>
  <si>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</si>
  <si>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</si>
  <si>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</si>
  <si>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</si>
  <si>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</si>
  <si>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</si>
  <si>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</si>
  <si>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</si>
  <si>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</si>
  <si>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</si>
  <si>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</si>
  <si>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</si>
  <si>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</si>
  <si>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</si>
  <si>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</si>
  <si>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</si>
  <si>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</si>
  <si>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</si>
  <si>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</si>
  <si>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</si>
  <si>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</si>
  <si>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</si>
  <si>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</si>
  <si>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</si>
  <si>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</si>
  <si>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</si>
  <si>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</si>
  <si>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</si>
  <si>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</si>
  <si>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</si>
  <si>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</si>
  <si>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</si>
  <si>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</si>
  <si>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</si>
  <si>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</si>
  <si>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</si>
  <si>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</si>
  <si>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</si>
  <si>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</si>
  <si>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</si>
  <si>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</si>
  <si>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</si>
  <si>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</si>
  <si>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</si>
  <si>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</si>
  <si>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</si>
  <si>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</si>
  <si>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</si>
  <si>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</si>
  <si>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</si>
  <si>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</si>
  <si>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</si>
  <si>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</si>
  <si>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</si>
  <si>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</si>
  <si>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</si>
  <si>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</si>
  <si>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</si>
  <si>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</si>
  <si>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</si>
  <si>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</si>
  <si>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</si>
  <si>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</si>
  <si>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</si>
  <si>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</si>
  <si>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</si>
  <si>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</si>
  <si>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</si>
  <si>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</si>
  <si>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</si>
  <si>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</si>
  <si>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</si>
  <si>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</si>
  <si>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</si>
  <si>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</si>
  <si>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</si>
  <si>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</si>
  <si>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</si>
  <si>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</si>
  <si>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</si>
  <si>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</si>
  <si>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</si>
  <si>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</si>
  <si>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</si>
  <si>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</si>
  <si>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</si>
  <si>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</si>
  <si>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</si>
  <si>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</si>
  <si>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</si>
  <si>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</si>
  <si>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</si>
  <si>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</si>
  <si>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</si>
  <si>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</si>
  <si>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</si>
  <si>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</si>
  <si>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</si>
  <si>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</si>
  <si>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</si>
  <si>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</si>
  <si>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</si>
  <si>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</si>
  <si>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</si>
  <si>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</si>
  <si>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</si>
  <si>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</si>
  <si>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</si>
  <si>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</si>
  <si>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</si>
  <si>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</si>
  <si>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</si>
  <si>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</si>
  <si>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</si>
  <si>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</si>
  <si>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</si>
  <si>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</si>
  <si>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</si>
  <si>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</si>
  <si>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</si>
  <si>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</si>
  <si>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</si>
  <si>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</si>
  <si>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</si>
  <si>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</si>
  <si>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</si>
  <si>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</si>
  <si>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</si>
  <si>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</si>
  <si>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</si>
  <si>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</si>
  <si>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</si>
  <si>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</si>
  <si>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</si>
  <si>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</si>
  <si>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</si>
  <si>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</si>
  <si>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</si>
  <si>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</si>
  <si>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</si>
  <si>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</si>
  <si>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</si>
  <si>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</si>
  <si>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</si>
  <si>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</si>
  <si>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</si>
  <si>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</si>
  <si>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</si>
  <si>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</si>
  <si>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</si>
  <si>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</si>
  <si>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</si>
  <si>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</si>
  <si>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</si>
  <si>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</si>
  <si>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</si>
  <si>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</si>
  <si>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</si>
  <si>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</si>
  <si>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</si>
  <si>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</si>
  <si>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</si>
  <si>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</si>
  <si>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</si>
  <si>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</si>
  <si>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</si>
  <si>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</si>
  <si>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</si>
  <si>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</si>
  <si>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</si>
  <si>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</si>
  <si>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</si>
  <si>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</si>
  <si>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</si>
  <si>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</si>
  <si>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</si>
  <si>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</si>
  <si>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</si>
  <si>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</si>
  <si>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</si>
  <si>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</si>
  <si>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</si>
  <si>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</si>
  <si>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27_与那原町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</si>
  <si>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</si>
  <si>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</si>
  <si>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</si>
  <si>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</si>
  <si>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</si>
  <si>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</si>
  <si>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</si>
  <si>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</si>
  <si>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</si>
  <si>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</si>
  <si>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</si>
  <si>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</si>
  <si>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</si>
  <si>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</si>
  <si>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</si>
  <si>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</si>
  <si>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</si>
  <si>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</si>
  <si>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</si>
  <si>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</si>
  <si>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</si>
  <si>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</si>
  <si>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</si>
  <si>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</si>
  <si>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</si>
  <si>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</si>
  <si>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</si>
  <si>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</si>
  <si>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</si>
  <si>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</si>
  <si>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</si>
  <si>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</si>
  <si>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</si>
  <si>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</si>
  <si>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</si>
  <si>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</si>
  <si>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</si>
  <si>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</si>
  <si>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</si>
  <si>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</si>
  <si>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</si>
  <si>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</si>
  <si>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</si>
  <si>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</si>
  <si>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</si>
  <si>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</si>
  <si>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</si>
  <si>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</si>
  <si>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</si>
  <si>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</si>
  <si>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</si>
  <si>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</si>
  <si>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</si>
  <si>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</si>
  <si>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</si>
  <si>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</si>
  <si>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</si>
  <si>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</si>
  <si>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</si>
  <si>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</si>
  <si>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</si>
  <si>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</si>
  <si>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</si>
  <si>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</si>
  <si>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</si>
  <si>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</si>
  <si>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</si>
  <si>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</si>
  <si>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</si>
  <si>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</si>
  <si>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</si>
  <si>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</si>
  <si>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</si>
  <si>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</si>
  <si>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</si>
  <si>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</si>
  <si>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</si>
  <si>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</si>
  <si>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</si>
  <si>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</si>
  <si>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</si>
  <si>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</si>
  <si>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</si>
  <si>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</si>
  <si>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</si>
  <si>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</si>
  <si>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</si>
  <si>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</si>
  <si>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</si>
  <si>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</si>
  <si>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</si>
  <si>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</si>
  <si>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</si>
  <si>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</si>
  <si>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</si>
  <si>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</si>
  <si>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</si>
  <si>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</si>
  <si>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</si>
  <si>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</si>
  <si>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</si>
  <si>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</si>
  <si>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</si>
  <si>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</si>
  <si>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</si>
  <si>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</si>
  <si>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</si>
  <si>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</si>
  <si>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</si>
  <si>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</si>
  <si>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</si>
  <si>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</si>
  <si>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</si>
  <si>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</si>
  <si>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</si>
  <si>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</si>
  <si>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</si>
  <si>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</si>
  <si>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</si>
  <si>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</si>
  <si>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</si>
  <si>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</si>
  <si>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</si>
  <si>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</si>
  <si>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</si>
  <si>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</si>
  <si>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</si>
  <si>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</si>
  <si>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</si>
  <si>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</si>
  <si>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</si>
  <si>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</si>
  <si>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</si>
  <si>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</si>
  <si>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</si>
  <si>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</si>
  <si>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</si>
  <si>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</si>
  <si>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</si>
  <si>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</si>
  <si>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</si>
  <si>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</si>
  <si>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</si>
  <si>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</si>
  <si>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</si>
  <si>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</si>
  <si>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</si>
  <si>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</si>
  <si>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</si>
  <si>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</si>
  <si>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</si>
  <si>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</si>
  <si>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</si>
  <si>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</si>
  <si>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</si>
  <si>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</si>
  <si>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</si>
  <si>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</si>
  <si>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</si>
  <si>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</si>
  <si>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</si>
  <si>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</si>
  <si>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</si>
  <si>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</si>
  <si>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</si>
  <si>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</si>
  <si>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</si>
  <si>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</si>
  <si>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</si>
  <si>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</si>
  <si>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</si>
  <si>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</si>
  <si>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</si>
  <si>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</si>
  <si>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</si>
  <si>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</si>
  <si>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</si>
  <si>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</si>
  <si>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</si>
  <si>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</si>
  <si>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</si>
  <si>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</si>
  <si>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</si>
  <si>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</si>
  <si>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</si>
  <si>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</si>
  <si>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</si>
  <si>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</si>
  <si>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</si>
  <si>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</si>
  <si>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</si>
  <si>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</si>
  <si>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</si>
  <si>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</si>
  <si>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</si>
  <si>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</si>
  <si>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</si>
  <si>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</si>
  <si>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</si>
  <si>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</si>
  <si>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</si>
  <si>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</si>
  <si>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</si>
  <si>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</si>
  <si>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</si>
  <si>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</si>
  <si>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</si>
  <si>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</si>
  <si>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</si>
  <si>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</si>
  <si>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</si>
  <si>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</si>
  <si>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</si>
  <si>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</si>
  <si>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</si>
  <si>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</si>
  <si>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</si>
  <si>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</si>
  <si>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</si>
  <si>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</si>
  <si>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</si>
  <si>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</si>
  <si>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</si>
  <si>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</si>
  <si>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</si>
  <si>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</si>
  <si>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</si>
  <si>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</si>
  <si>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</si>
  <si>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</si>
  <si>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</si>
  <si>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</si>
  <si>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</si>
  <si>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</si>
  <si>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</si>
  <si>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</si>
  <si>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</si>
  <si>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</si>
  <si>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</si>
  <si>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</si>
  <si>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</si>
  <si>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</si>
  <si>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</si>
  <si>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</si>
  <si>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</si>
  <si>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</si>
  <si>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</si>
  <si>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</si>
  <si>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</si>
  <si>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</si>
  <si>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</si>
  <si>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</si>
  <si>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</si>
  <si>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</si>
  <si>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</si>
  <si>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</si>
  <si>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</si>
  <si>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</si>
  <si>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</si>
  <si>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</si>
  <si>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</si>
  <si>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</si>
  <si>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</si>
  <si>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</si>
  <si>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</si>
  <si>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</si>
  <si>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</si>
  <si>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</si>
  <si>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</si>
  <si>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</si>
  <si>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</si>
  <si>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</si>
  <si>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</si>
  <si>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</si>
  <si>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</si>
  <si>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</si>
  <si>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</si>
  <si>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</si>
  <si>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</si>
  <si>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</si>
  <si>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</si>
  <si>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</si>
  <si>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</si>
  <si>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</si>
  <si>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</si>
  <si>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</si>
  <si>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</si>
  <si>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</si>
  <si>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</si>
  <si>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</si>
  <si>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</si>
  <si>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</si>
  <si>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</si>
  <si>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</si>
  <si>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</si>
  <si>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</si>
  <si>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</si>
  <si>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</si>
  <si>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</si>
  <si>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</si>
  <si>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</si>
  <si>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</si>
  <si>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</si>
  <si>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</si>
  <si>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</si>
  <si>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</si>
  <si>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</si>
  <si>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</si>
  <si>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</si>
  <si>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</si>
  <si>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</si>
  <si>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</si>
  <si>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</si>
  <si>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</si>
  <si>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</si>
  <si>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</si>
  <si>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</si>
  <si>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</si>
  <si>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</si>
  <si>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</si>
  <si>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</si>
  <si>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</si>
  <si>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</si>
  <si>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</si>
  <si>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</si>
  <si>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</si>
  <si>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</si>
  <si>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</si>
  <si>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</si>
  <si>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</si>
  <si>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</si>
  <si>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</si>
  <si>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</si>
  <si>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</si>
  <si>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</si>
  <si>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</si>
  <si>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</si>
  <si>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</si>
  <si>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07_沖縄市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</si>
  <si>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</si>
  <si>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</si>
  <si>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</si>
  <si>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</si>
  <si>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</si>
  <si>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</si>
  <si>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</si>
  <si>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</si>
  <si>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</si>
  <si>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</si>
  <si>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</si>
  <si>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</si>
  <si>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</si>
  <si>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</si>
  <si>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</si>
  <si>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</si>
  <si>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</si>
  <si>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</si>
  <si>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</si>
  <si>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</si>
  <si>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</si>
  <si>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</si>
  <si>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</si>
  <si>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</si>
  <si>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</si>
  <si>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</si>
  <si>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</si>
  <si>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</si>
  <si>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</si>
  <si>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</si>
  <si>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</si>
  <si>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</si>
  <si>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</si>
  <si>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</si>
  <si>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</si>
  <si>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</si>
  <si>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</si>
  <si>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</si>
  <si>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</si>
  <si>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</si>
  <si>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</si>
  <si>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</si>
  <si>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</si>
  <si>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</si>
  <si>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</si>
  <si>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</si>
  <si>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</si>
  <si>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</si>
  <si>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</si>
  <si>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</si>
  <si>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</si>
  <si>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</si>
  <si>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</si>
  <si>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</si>
  <si>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</si>
  <si>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</si>
  <si>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</si>
  <si>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</si>
  <si>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</si>
  <si>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</si>
  <si>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</si>
  <si>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</si>
  <si>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</si>
  <si>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</si>
  <si>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</si>
  <si>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</si>
  <si>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</si>
  <si>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</si>
  <si>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</si>
  <si>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</si>
  <si>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</si>
  <si>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</si>
  <si>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</si>
  <si>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</si>
  <si>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</si>
  <si>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</si>
  <si>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</si>
  <si>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</si>
  <si>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</si>
  <si>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</si>
  <si>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</si>
  <si>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</si>
  <si>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</si>
  <si>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</si>
  <si>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</si>
  <si>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</si>
  <si>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</si>
  <si>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</si>
  <si>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</si>
  <si>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</si>
  <si>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</si>
  <si>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</si>
  <si>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</si>
  <si>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</si>
  <si>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</si>
  <si>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</si>
  <si>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</si>
  <si>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</si>
  <si>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</si>
  <si>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</si>
  <si>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</si>
  <si>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</si>
  <si>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</si>
  <si>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</si>
  <si>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</si>
  <si>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</si>
  <si>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</si>
  <si>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</si>
  <si>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</si>
  <si>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</si>
  <si>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</si>
  <si>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</si>
  <si>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</si>
  <si>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</si>
  <si>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</si>
  <si>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</si>
  <si>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</si>
  <si>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</si>
  <si>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</si>
  <si>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</si>
  <si>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</si>
  <si>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</si>
  <si>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</si>
  <si>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</si>
  <si>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</si>
  <si>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</si>
  <si>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</si>
  <si>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</si>
  <si>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</si>
  <si>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</si>
  <si>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</si>
  <si>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</si>
  <si>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</si>
  <si>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</si>
  <si>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</si>
  <si>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</si>
  <si>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</si>
  <si>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</si>
  <si>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</si>
  <si>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</si>
  <si>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</si>
  <si>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</si>
  <si>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</si>
  <si>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</si>
  <si>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</si>
  <si>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</si>
  <si>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</si>
  <si>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</si>
  <si>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</si>
  <si>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</si>
  <si>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</si>
  <si>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</si>
  <si>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</si>
  <si>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</si>
  <si>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</si>
  <si>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</si>
  <si>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</si>
  <si>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</si>
  <si>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</si>
  <si>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</si>
  <si>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</si>
  <si>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</si>
  <si>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</si>
  <si>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</si>
  <si>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</si>
  <si>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</si>
  <si>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</si>
  <si>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</si>
  <si>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</si>
  <si>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</si>
  <si>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</si>
  <si>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</si>
  <si>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</si>
  <si>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</si>
  <si>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</si>
  <si>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</si>
  <si>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</si>
  <si>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</si>
  <si>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</si>
  <si>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</si>
  <si>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</si>
  <si>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</si>
  <si>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</si>
  <si>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</si>
  <si>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</si>
  <si>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</si>
  <si>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</si>
  <si>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</si>
  <si>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</si>
  <si>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</si>
  <si>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</si>
  <si>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</si>
  <si>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</si>
  <si>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</si>
  <si>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</si>
  <si>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</si>
  <si>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</si>
  <si>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</si>
  <si>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</si>
  <si>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</si>
  <si>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</si>
  <si>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</si>
  <si>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</si>
  <si>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</si>
  <si>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</si>
  <si>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</si>
  <si>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</si>
  <si>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</si>
  <si>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</si>
  <si>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</si>
  <si>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</si>
  <si>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</si>
  <si>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</si>
  <si>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</si>
  <si>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</si>
  <si>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</si>
  <si>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</si>
  <si>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</si>
  <si>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</si>
  <si>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</si>
  <si>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</si>
  <si>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</si>
  <si>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</si>
  <si>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</si>
  <si>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</si>
  <si>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</si>
  <si>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</si>
  <si>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</si>
  <si>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</si>
  <si>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</si>
  <si>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</si>
  <si>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</si>
  <si>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</si>
  <si>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</si>
  <si>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</si>
  <si>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</si>
  <si>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</si>
  <si>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</si>
  <si>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</si>
  <si>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</si>
  <si>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</si>
  <si>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</si>
  <si>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</si>
  <si>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</si>
  <si>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</si>
  <si>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</si>
  <si>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</si>
  <si>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</si>
  <si>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</si>
  <si>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</si>
  <si>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</si>
  <si>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</si>
  <si>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</si>
  <si>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</si>
  <si>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</si>
  <si>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</si>
  <si>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</si>
  <si>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</si>
  <si>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</si>
  <si>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</si>
  <si>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</si>
  <si>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</si>
  <si>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</si>
  <si>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</si>
  <si>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</si>
  <si>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</si>
  <si>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</si>
  <si>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</si>
  <si>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</si>
  <si>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</si>
  <si>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</si>
  <si>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</si>
  <si>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</si>
  <si>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</si>
  <si>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</si>
  <si>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</si>
  <si>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</si>
  <si>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</si>
  <si>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</si>
  <si>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</si>
  <si>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</si>
  <si>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</si>
  <si>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</si>
  <si>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</si>
  <si>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</si>
  <si>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</si>
  <si>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</si>
  <si>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</si>
  <si>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</si>
  <si>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</si>
  <si>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</si>
  <si>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</si>
  <si>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</si>
  <si>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</si>
  <si>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</si>
  <si>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</si>
  <si>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</si>
  <si>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</si>
  <si>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</si>
  <si>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</si>
  <si>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</si>
  <si>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</si>
  <si>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</si>
  <si>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</si>
  <si>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</si>
  <si>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</si>
  <si>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</si>
  <si>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</si>
  <si>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</si>
  <si>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</si>
  <si>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</si>
  <si>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</si>
  <si>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</si>
  <si>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</si>
  <si>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</si>
  <si>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</si>
  <si>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</si>
  <si>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</si>
  <si>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</si>
  <si>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</si>
  <si>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</si>
  <si>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</si>
  <si>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</si>
  <si>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</si>
  <si>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</si>
  <si>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</si>
  <si>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</si>
  <si>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</si>
  <si>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</si>
  <si>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</si>
  <si>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</si>
  <si>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</si>
  <si>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</si>
  <si>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</si>
  <si>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</si>
  <si>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</si>
  <si>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</si>
  <si>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</si>
  <si>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</si>
  <si>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</si>
  <si>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</si>
  <si>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</si>
  <si>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</si>
  <si>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</si>
  <si>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</si>
  <si>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</si>
  <si>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</si>
  <si>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</si>
  <si>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</si>
  <si>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</si>
  <si>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</si>
  <si>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令和元年度</t>
  </si>
  <si>
    <t>01_01</t>
  </si>
  <si>
    <t>01_普通税</t>
    <rPh sb="3" eb="5">
      <t>フツウ</t>
    </rPh>
    <rPh sb="5" eb="6">
      <t>ゼイ</t>
    </rPh>
    <phoneticPr fontId="3"/>
  </si>
  <si>
    <t>02_法定普通税</t>
    <rPh sb="3" eb="5">
      <t>ホウテイ</t>
    </rPh>
    <rPh sb="5" eb="7">
      <t>フツウ</t>
    </rPh>
    <rPh sb="7" eb="8">
      <t>ゼイ</t>
    </rPh>
    <phoneticPr fontId="3"/>
  </si>
  <si>
    <t>03_市町村民税</t>
    <rPh sb="3" eb="6">
      <t>シチョウソン</t>
    </rPh>
    <rPh sb="6" eb="7">
      <t>ミン</t>
    </rPh>
    <rPh sb="7" eb="8">
      <t>ゼイ</t>
    </rPh>
    <phoneticPr fontId="3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</si>
  <si>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3"/>
  </si>
  <si>
    <t>05_個人均等割</t>
    <rPh sb="3" eb="5">
      <t>コジン</t>
    </rPh>
    <rPh sb="5" eb="8">
      <t>キントウワ</t>
    </rPh>
    <phoneticPr fontId="3"/>
  </si>
  <si>
    <t>06_個人所得割</t>
    <rPh sb="3" eb="5">
      <t>コジン</t>
    </rPh>
    <rPh sb="5" eb="7">
      <t>ショトク</t>
    </rPh>
    <rPh sb="7" eb="8">
      <t>ワリ</t>
    </rPh>
    <phoneticPr fontId="3"/>
  </si>
  <si>
    <t>07_うち退職所得分</t>
    <rPh sb="5" eb="7">
      <t>タイショク</t>
    </rPh>
    <rPh sb="7" eb="9">
      <t>ショトク</t>
    </rPh>
    <rPh sb="9" eb="10">
      <t>ブン</t>
    </rPh>
    <phoneticPr fontId="3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</si>
  <si>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3"/>
  </si>
  <si>
    <t>09_法人均等割</t>
    <rPh sb="3" eb="5">
      <t>ホウジン</t>
    </rPh>
    <rPh sb="5" eb="8">
      <t>キントウワ</t>
    </rPh>
    <phoneticPr fontId="3"/>
  </si>
  <si>
    <t>10_法人税割</t>
  </si>
  <si>
    <t>11_固定資産税</t>
    <rPh sb="3" eb="5">
      <t>コテイ</t>
    </rPh>
    <rPh sb="5" eb="7">
      <t>シサン</t>
    </rPh>
    <rPh sb="7" eb="8">
      <t>ゼイ</t>
    </rPh>
    <phoneticPr fontId="3"/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</si>
  <si>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</si>
  <si>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</si>
  <si>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</si>
  <si>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</si>
  <si>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</si>
  <si>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</si>
  <si>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</si>
  <si>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</si>
  <si>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</si>
  <si>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</si>
  <si>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</si>
  <si>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</si>
  <si>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07_42</t>
  </si>
  <si>
    <t>07_43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</si>
  <si>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</si>
  <si>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</si>
  <si>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</si>
  <si>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</si>
  <si>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</si>
  <si>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</si>
  <si>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</si>
  <si>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</si>
  <si>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</si>
  <si>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</si>
  <si>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</si>
  <si>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</si>
  <si>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</si>
  <si>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</si>
  <si>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</si>
  <si>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</si>
  <si>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</si>
  <si>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</si>
  <si>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17_42</t>
  </si>
  <si>
    <t>17_43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</si>
  <si>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</si>
  <si>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</si>
  <si>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</si>
  <si>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</si>
  <si>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</si>
  <si>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</si>
  <si>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</si>
  <si>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</si>
  <si>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</si>
  <si>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</si>
  <si>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</si>
  <si>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</si>
  <si>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</si>
  <si>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</si>
  <si>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</si>
  <si>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</si>
  <si>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</si>
  <si>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</si>
  <si>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27_42</t>
  </si>
  <si>
    <t>27_43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</si>
  <si>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</si>
  <si>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</si>
  <si>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</si>
  <si>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</si>
  <si>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</si>
  <si>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</si>
  <si>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</si>
  <si>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</si>
  <si>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</si>
  <si>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</si>
  <si>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</si>
  <si>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</si>
  <si>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</si>
  <si>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</si>
  <si>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</si>
  <si>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</si>
  <si>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</si>
  <si>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</si>
  <si>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</si>
  <si>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</si>
  <si>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</si>
  <si>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</si>
  <si>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</si>
  <si>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</si>
  <si>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</si>
  <si>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</si>
  <si>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</si>
  <si>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</si>
  <si>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</si>
  <si>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</si>
  <si>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19_軽自うち環境性能割</t>
    <rPh sb="7" eb="9">
      <t>カンキョウ</t>
    </rPh>
    <rPh sb="9" eb="11">
      <t>セイノウ</t>
    </rPh>
    <rPh sb="11" eb="12">
      <t>ワ</t>
    </rPh>
    <phoneticPr fontId="1"/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</si>
  <si>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</si>
  <si>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</si>
  <si>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</si>
  <si>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</si>
  <si>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</si>
  <si>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</si>
  <si>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</si>
  <si>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</si>
  <si>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</si>
  <si>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</si>
  <si>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</si>
  <si>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</si>
  <si>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</si>
  <si>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</si>
  <si>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</si>
  <si>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</si>
  <si>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</si>
  <si>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</si>
  <si>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</si>
  <si>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</si>
  <si>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</si>
  <si>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</si>
  <si>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</si>
  <si>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</si>
  <si>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</si>
  <si>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</si>
  <si>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</si>
  <si>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</si>
  <si>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</si>
  <si>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</si>
  <si>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</si>
  <si>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07_44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</si>
  <si>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</si>
  <si>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</si>
  <si>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</si>
  <si>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</si>
  <si>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</si>
  <si>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</si>
  <si>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</si>
  <si>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</si>
  <si>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16_44</t>
  </si>
  <si>
    <t>17_44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</si>
  <si>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</si>
  <si>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</si>
  <si>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</si>
  <si>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</si>
  <si>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</si>
  <si>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</si>
  <si>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</si>
  <si>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</si>
  <si>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</si>
  <si>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27_44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</si>
  <si>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</si>
  <si>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</si>
  <si>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</si>
  <si>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</si>
  <si>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</si>
  <si>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</si>
  <si>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</si>
  <si>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</si>
  <si>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</si>
  <si>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</si>
  <si>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</si>
  <si>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</si>
  <si>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</si>
  <si>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</si>
  <si>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</si>
  <si>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11月分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</si>
  <si>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</si>
  <si>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</si>
  <si>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</si>
  <si>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</si>
  <si>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</si>
  <si>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</si>
  <si>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</si>
  <si>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</si>
  <si>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</si>
  <si>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</si>
  <si>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</si>
  <si>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</si>
  <si>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</si>
  <si>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</si>
  <si>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</si>
  <si>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</si>
  <si>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</si>
  <si>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</si>
  <si>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</si>
  <si>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</si>
  <si>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</si>
  <si>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</si>
  <si>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</si>
  <si>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（R1年11月末）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</si>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</sst>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8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税政班　宮平" refreshedDate="43875.713175925928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2">
        <s v="令和元年度"/>
        <m u="1"/>
      </sharedItems>
    </cacheField>
    <cacheField name="107_月分" numFmtId="0">
      <sharedItems containsBlank="1" count="3">
        <s v="11月分"/>
        <m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174465330" count="1530">
        <n v="46743427"/>
        <n v="20833306"/>
        <n v="16260695"/>
        <n v="504956"/>
        <n v="15755739"/>
        <n v="137182"/>
        <n v="4572611"/>
        <n v="951186"/>
        <n v="3621425"/>
        <n v="22777201"/>
        <n v="22323103"/>
        <n v="8681618"/>
        <n v="11217971"/>
        <n v="2423514"/>
        <n v="454098"/>
        <n v="763606"/>
        <n v="762834"/>
        <n v="772"/>
        <n v="0"/>
        <n v="2369314"/>
        <n v="920043"/>
        <n v="6448"/>
        <n v="913595"/>
        <n v="675160"/>
        <n v="238435"/>
        <n v="47663470"/>
        <n v="11254671"/>
        <n v="4709219"/>
        <n v="4277878"/>
        <n v="155590"/>
        <n v="4122288"/>
        <n v="13225"/>
        <n v="431341"/>
        <n v="132237"/>
        <n v="299104"/>
        <n v="5675428"/>
        <n v="5643686"/>
        <n v="2559054"/>
        <n v="2741460"/>
        <n v="343172"/>
        <n v="31742"/>
        <n v="329534"/>
        <n v="540490"/>
        <n v="2184"/>
        <n v="11256855"/>
        <n v="5907781"/>
        <n v="2241311"/>
        <n v="1949558"/>
        <n v="76570"/>
        <n v="1872988"/>
        <n v="8580"/>
        <n v="291753"/>
        <n v="111414"/>
        <n v="180339"/>
        <n v="3268635"/>
        <n v="3141162"/>
        <n v="873307"/>
        <n v="1644499"/>
        <n v="623356"/>
        <n v="127473"/>
        <n v="210849"/>
        <n v="186446"/>
        <n v="540"/>
        <n v="15173034"/>
        <n v="6164911"/>
        <n v="5130453"/>
        <n v="185026"/>
        <n v="4945427"/>
        <n v="32320"/>
        <n v="1034458"/>
        <n v="270916"/>
        <n v="763542"/>
        <n v="7087496"/>
        <n v="7007317"/>
        <n v="2931569"/>
        <n v="3383165"/>
        <n v="692583"/>
        <n v="80179"/>
        <n v="393843"/>
        <n v="392993"/>
        <n v="850"/>
        <n v="1526784"/>
        <n v="5626"/>
        <n v="15178660"/>
        <n v="6507741"/>
        <n v="2543908"/>
        <n v="2145340"/>
        <n v="94003"/>
        <n v="2051337"/>
        <n v="11369"/>
        <n v="398568"/>
        <n v="119742"/>
        <n v="278826"/>
        <n v="3548256"/>
        <n v="3418684"/>
        <n v="894995"/>
        <n v="1889161"/>
        <n v="634528"/>
        <n v="129572"/>
        <n v="227230"/>
        <n v="226838"/>
        <n v="392"/>
        <n v="172443"/>
        <n v="15904"/>
        <n v="5843366"/>
        <n v="2379335"/>
        <n v="2034699"/>
        <n v="92038"/>
        <n v="1942661"/>
        <n v="11193"/>
        <n v="344636"/>
        <n v="99148"/>
        <n v="245488"/>
        <n v="3042858"/>
        <n v="2978741"/>
        <n v="938294"/>
        <n v="1600420"/>
        <n v="440027"/>
        <n v="64117"/>
        <n v="232094"/>
        <n v="188200"/>
        <n v="879"/>
        <n v="15233701"/>
        <n v="6082690"/>
        <n v="5570863"/>
        <n v="210252"/>
        <n v="5360611"/>
        <n v="24121"/>
        <n v="511827"/>
        <n v="182748"/>
        <n v="329079"/>
        <n v="8257019"/>
        <n v="8092239"/>
        <n v="3718442"/>
        <n v="3786567"/>
        <n v="587230"/>
        <n v="164780"/>
        <n v="461976"/>
        <n v="461720"/>
        <n v="256"/>
        <n v="432016"/>
        <n v="6463316"/>
        <n v="3044304"/>
        <n v="2758154"/>
        <n v="88160"/>
        <n v="2669994"/>
        <n v="24414"/>
        <n v="286150"/>
        <n v="105395"/>
        <n v="180755"/>
        <n v="3027514"/>
        <n v="2959342"/>
        <n v="1087362"/>
        <n v="1622545"/>
        <n v="249435"/>
        <n v="68172"/>
        <n v="232352"/>
        <n v="231961"/>
        <n v="391"/>
        <n v="159146"/>
        <n v="20050"/>
        <n v="6483366"/>
        <n v="11928149"/>
        <n v="4475900"/>
        <n v="3979792"/>
        <n v="159192"/>
        <n v="3820600"/>
        <n v="15442"/>
        <n v="496108"/>
        <n v="153226"/>
        <n v="342882"/>
        <n v="6612337"/>
        <n v="6326282"/>
        <n v="2108616"/>
        <n v="3021593"/>
        <n v="1196073"/>
        <n v="286055"/>
        <n v="468941"/>
        <n v="370971"/>
        <n v="1432"/>
        <n v="11929581"/>
        <n v="5637186"/>
        <n v="2338332"/>
        <n v="2001483"/>
        <n v="80335"/>
        <n v="1921148"/>
        <n v="11960"/>
        <n v="336849"/>
        <n v="118571"/>
        <n v="218278"/>
        <n v="2753647"/>
        <n v="2621761"/>
        <n v="577989"/>
        <n v="1512455"/>
        <n v="531317"/>
        <n v="131886"/>
        <n v="258851"/>
        <n v="258460"/>
        <n v="285899"/>
        <n v="457"/>
        <n v="9912"/>
        <n v="5647098"/>
        <n v="3586218"/>
        <n v="1469969"/>
        <n v="1379527"/>
        <n v="66474"/>
        <n v="1313053"/>
        <n v="5482"/>
        <n v="90442"/>
        <n v="45197"/>
        <n v="45245"/>
        <n v="1825063"/>
        <n v="1808310"/>
        <n v="505156"/>
        <n v="1037390"/>
        <n v="265764"/>
        <n v="16753"/>
        <n v="178322"/>
        <n v="178232"/>
        <n v="90"/>
        <n v="112854"/>
        <n v="10"/>
        <n v="11754"/>
        <n v="3597972"/>
        <n v="619377"/>
        <n v="145457"/>
        <n v="122982"/>
        <n v="6149"/>
        <n v="116833"/>
        <n v="22475"/>
        <n v="6916"/>
        <n v="15559"/>
        <n v="427837"/>
        <n v="198171"/>
        <n v="29726"/>
        <n v="110975"/>
        <n v="57470"/>
        <n v="229666"/>
        <n v="17593"/>
        <n v="27512"/>
        <n v="978"/>
        <n v="842388"/>
        <n v="70675"/>
        <n v="62073"/>
        <n v="3725"/>
        <n v="58348"/>
        <n v="178"/>
        <n v="8602"/>
        <n v="5814"/>
        <n v="2788"/>
        <n v="750135"/>
        <n v="129479"/>
        <n v="16755"/>
        <n v="63885"/>
        <n v="48839"/>
        <n v="620656"/>
        <n v="11738"/>
        <n v="9840"/>
        <n v="217623"/>
        <n v="57502"/>
        <n v="52287"/>
        <n v="2091"/>
        <n v="50196"/>
        <n v="1056"/>
        <n v="5215"/>
        <n v="4075"/>
        <n v="1140"/>
        <n v="147432"/>
        <n v="63289"/>
        <n v="12117"/>
        <n v="24233"/>
        <n v="26939"/>
        <n v="84143"/>
        <n v="7732"/>
        <n v="4957"/>
        <n v="687717"/>
        <n v="227969"/>
        <n v="204400"/>
        <n v="11918"/>
        <n v="192482"/>
        <n v="779"/>
        <n v="23569"/>
        <n v="10983"/>
        <n v="12586"/>
        <n v="383227"/>
        <n v="382807"/>
        <n v="72733"/>
        <n v="218200"/>
        <n v="91874"/>
        <n v="420"/>
        <n v="38408"/>
        <n v="38353"/>
        <n v="55"/>
        <n v="38113"/>
        <n v="1218295"/>
        <n v="428089"/>
        <n v="344407"/>
        <n v="17858"/>
        <n v="326549"/>
        <n v="1173"/>
        <n v="83682"/>
        <n v="25987"/>
        <n v="57695"/>
        <n v="683426"/>
        <n v="680071"/>
        <n v="130783"/>
        <n v="391890"/>
        <n v="157398"/>
        <n v="3355"/>
        <n v="53931"/>
        <n v="53898"/>
        <n v="33"/>
        <n v="39496"/>
        <n v="13353"/>
        <n v="4823"/>
        <n v="1223118"/>
        <n v="1716533"/>
        <n v="510624"/>
        <n v="427957"/>
        <n v="17097"/>
        <n v="410860"/>
        <n v="1714"/>
        <n v="82667"/>
        <n v="33154"/>
        <n v="49513"/>
        <n v="1128415"/>
        <n v="1128399"/>
        <n v="160640"/>
        <n v="738896"/>
        <n v="228863"/>
        <n v="16"/>
        <n v="44622"/>
        <n v="44573"/>
        <n v="49"/>
        <n v="32872"/>
        <n v="633226"/>
        <n v="195570"/>
        <n v="184278"/>
        <n v="9698"/>
        <n v="174580"/>
        <n v="1017"/>
        <n v="11292"/>
        <n v="8160"/>
        <n v="3132"/>
        <n v="401806"/>
        <n v="262426"/>
        <n v="36097"/>
        <n v="140291"/>
        <n v="86038"/>
        <n v="139380"/>
        <n v="21491"/>
        <n v="21411"/>
        <n v="80"/>
        <n v="14359"/>
        <n v="1310016"/>
        <n v="417939"/>
        <n v="384293"/>
        <n v="18446"/>
        <n v="365847"/>
        <n v="914"/>
        <n v="33646"/>
        <n v="17123"/>
        <n v="16523"/>
        <n v="817092"/>
        <n v="691827"/>
        <n v="163963"/>
        <n v="316857"/>
        <n v="211007"/>
        <n v="125265"/>
        <n v="41638"/>
        <n v="41624"/>
        <n v="14"/>
        <n v="33347"/>
        <n v="349934"/>
        <n v="129234"/>
        <n v="118013"/>
        <n v="6115"/>
        <n v="111898"/>
        <n v="107"/>
        <n v="11221"/>
        <n v="5318"/>
        <n v="5903"/>
        <n v="182461"/>
        <n v="172467"/>
        <n v="34838"/>
        <n v="96064"/>
        <n v="41565"/>
        <n v="9994"/>
        <n v="23393"/>
        <n v="14719"/>
        <n v="127"/>
        <n v="4402303"/>
        <n v="1822171"/>
        <n v="1726738"/>
        <n v="80228"/>
        <n v="1646510"/>
        <n v="19781"/>
        <n v="95433"/>
        <n v="47300"/>
        <n v="48133"/>
        <n v="2327096"/>
        <n v="2319142"/>
        <n v="980546"/>
        <n v="1217590"/>
        <n v="121006"/>
        <n v="7954"/>
        <n v="151662"/>
        <n v="101374"/>
        <n v="2460579"/>
        <n v="715103"/>
        <n v="669597"/>
        <n v="20344"/>
        <n v="649253"/>
        <n v="3779"/>
        <n v="45506"/>
        <n v="18101"/>
        <n v="27405"/>
        <n v="1654013"/>
        <n v="1647429"/>
        <n v="1301412"/>
        <n v="311769"/>
        <n v="34248"/>
        <n v="6584"/>
        <n v="47070"/>
        <n v="44393"/>
        <n v="5344364"/>
        <n v="1701139"/>
        <n v="1483417"/>
        <n v="44783"/>
        <n v="1438634"/>
        <n v="5842"/>
        <n v="217722"/>
        <n v="83944"/>
        <n v="133778"/>
        <n v="3465642"/>
        <n v="3416144"/>
        <n v="1926557"/>
        <n v="1295714"/>
        <n v="193873"/>
        <n v="49498"/>
        <n v="102051"/>
        <n v="75532"/>
        <n v="18303"/>
        <n v="5362667"/>
        <n v="2461589"/>
        <n v="904313"/>
        <n v="778679"/>
        <n v="26371"/>
        <n v="752308"/>
        <n v="3052"/>
        <n v="125634"/>
        <n v="40908"/>
        <n v="84726"/>
        <n v="1415820"/>
        <n v="1410210"/>
        <n v="486522"/>
        <n v="707926"/>
        <n v="215762"/>
        <n v="5610"/>
        <n v="61504"/>
        <n v="79952"/>
        <n v="2607030"/>
        <n v="987337"/>
        <n v="892830"/>
        <n v="35713"/>
        <n v="857117"/>
        <n v="94507"/>
        <n v="32795"/>
        <n v="61712"/>
        <n v="1491679"/>
        <n v="1486244"/>
        <n v="354915"/>
        <n v="568934"/>
        <n v="562395"/>
        <n v="5435"/>
        <n v="76174"/>
        <n v="51840"/>
        <n v="3735797"/>
        <n v="1545455"/>
        <n v="1326344"/>
        <n v="54380"/>
        <n v="1271964"/>
        <n v="9577"/>
        <n v="219111"/>
        <n v="67175"/>
        <n v="151936"/>
        <n v="1946906"/>
        <n v="1917253"/>
        <n v="720310"/>
        <n v="899511"/>
        <n v="297432"/>
        <n v="29653"/>
        <n v="139945"/>
        <n v="103491"/>
        <n v="1740978"/>
        <n v="816146"/>
        <n v="727894"/>
        <n v="26204"/>
        <n v="701690"/>
        <n v="1702"/>
        <n v="88252"/>
        <n v="33436"/>
        <n v="54816"/>
        <n v="801117"/>
        <n v="788047"/>
        <n v="237707"/>
        <n v="485018"/>
        <n v="65322"/>
        <n v="13070"/>
        <n v="71071"/>
        <n v="52644"/>
        <n v="4070412"/>
        <n v="1782831"/>
        <n v="1580583"/>
        <n v="63165"/>
        <n v="1517418"/>
        <n v="3993"/>
        <n v="202248"/>
        <n v="78332"/>
        <n v="123916"/>
        <n v="1989740"/>
        <n v="1967788"/>
        <n v="718451"/>
        <n v="1069303"/>
        <n v="180034"/>
        <n v="21952"/>
        <n v="137924"/>
        <n v="137807"/>
        <n v="117"/>
        <n v="159917"/>
        <n v="68241"/>
        <n v="29985"/>
        <n v="27833"/>
        <n v="1194"/>
        <n v="26639"/>
        <n v="318"/>
        <n v="2152"/>
        <n v="2006"/>
        <n v="146"/>
        <n v="32824"/>
        <n v="32805"/>
        <n v="5249"/>
        <n v="15746"/>
        <n v="11810"/>
        <n v="19"/>
        <n v="3057"/>
        <n v="2375"/>
        <n v="10000"/>
        <n v="78241"/>
        <n v="76815"/>
        <n v="30954"/>
        <n v="29184"/>
        <n v="1414"/>
        <n v="27770"/>
        <n v="1770"/>
        <n v="1636"/>
        <n v="134"/>
        <n v="39642"/>
        <n v="39019"/>
        <n v="2722"/>
        <n v="27290"/>
        <n v="9007"/>
        <n v="623"/>
        <n v="3786"/>
        <n v="2433"/>
        <n v="5940"/>
        <n v="82755"/>
        <n v="52286"/>
        <n v="20246"/>
        <n v="18604"/>
        <n v="840"/>
        <n v="17764"/>
        <n v="1642"/>
        <n v="1390"/>
        <n v="252"/>
        <n v="26597"/>
        <n v="1695"/>
        <n v="17051"/>
        <n v="7851"/>
        <n v="3172"/>
        <n v="2271"/>
        <n v="24116"/>
        <n v="12946"/>
        <n v="11766"/>
        <n v="539"/>
        <n v="11227"/>
        <n v="1180"/>
        <n v="1160"/>
        <n v="20"/>
        <n v="8691"/>
        <n v="417"/>
        <n v="4540"/>
        <n v="3734"/>
        <n v="981"/>
        <n v="1498"/>
        <n v="176353"/>
        <n v="74499"/>
        <n v="56407"/>
        <n v="1579"/>
        <n v="54828"/>
        <n v="18092"/>
        <n v="3491"/>
        <n v="14601"/>
        <n v="81751"/>
        <n v="71199"/>
        <n v="16233"/>
        <n v="19366"/>
        <n v="35600"/>
        <n v="10552"/>
        <n v="7280"/>
        <n v="7168"/>
        <n v="112"/>
        <n v="12742"/>
        <n v="81"/>
        <n v="81697"/>
        <n v="39456"/>
        <n v="37222"/>
        <n v="1109"/>
        <n v="36113"/>
        <n v="2234"/>
        <n v="1431"/>
        <n v="803"/>
        <n v="36129"/>
        <n v="26508"/>
        <n v="2115"/>
        <n v="6467"/>
        <n v="17926"/>
        <n v="9621"/>
        <n v="3170"/>
        <n v="2942"/>
        <n v="77586"/>
        <n v="37602"/>
        <n v="33880"/>
        <n v="1659"/>
        <n v="32221"/>
        <n v="75"/>
        <n v="3722"/>
        <n v="2906"/>
        <n v="816"/>
        <n v="29692"/>
        <n v="29669"/>
        <n v="3505"/>
        <n v="14192"/>
        <n v="11972"/>
        <n v="23"/>
        <n v="6084"/>
        <n v="4208"/>
        <n v="3280"/>
        <n v="80866"/>
        <n v="104012"/>
        <n v="45481"/>
        <n v="38574"/>
        <n v="1543"/>
        <n v="37031"/>
        <n v="300"/>
        <n v="6907"/>
        <n v="6630"/>
        <n v="277"/>
        <n v="45475"/>
        <n v="45464"/>
        <n v="4092"/>
        <n v="25914"/>
        <n v="15458"/>
        <n v="11"/>
        <n v="7297"/>
        <n v="7281"/>
        <n v="5759"/>
        <n v="2488"/>
        <n v="106500"/>
        <n v="673739"/>
        <n v="264996"/>
        <n v="235958"/>
        <n v="10382"/>
        <n v="225576"/>
        <n v="616"/>
        <n v="29038"/>
        <n v="16125"/>
        <n v="12913"/>
        <n v="343393"/>
        <n v="320005"/>
        <n v="63041"/>
        <n v="184739"/>
        <n v="72225"/>
        <n v="23388"/>
        <n v="35371"/>
        <n v="29941"/>
        <n v="38"/>
        <n v="2600410"/>
        <n v="1148257"/>
        <n v="1058963"/>
        <n v="50301"/>
        <n v="1008662"/>
        <n v="7827"/>
        <n v="89294"/>
        <n v="36850"/>
        <n v="52444"/>
        <n v="1252439"/>
        <n v="1232920"/>
        <n v="386914"/>
        <n v="705360"/>
        <n v="140646"/>
        <n v="19519"/>
        <n v="123182"/>
        <n v="123127"/>
        <n v="76125"/>
        <n v="407"/>
        <n v="84014"/>
        <n v="30205"/>
        <n v="27371"/>
        <n v="1062"/>
        <n v="26309"/>
        <n v="157"/>
        <n v="2834"/>
        <n v="2160"/>
        <n v="674"/>
        <n v="45730"/>
        <n v="39354"/>
        <n v="8617"/>
        <n v="19956"/>
        <n v="10781"/>
        <n v="6376"/>
        <n v="5352"/>
        <n v="2727"/>
        <n v="497912"/>
        <n v="159851"/>
        <n v="138048"/>
        <n v="5639"/>
        <n v="132409"/>
        <n v="222"/>
        <n v="21803"/>
        <n v="10706"/>
        <n v="11097"/>
        <n v="304683"/>
        <n v="284059"/>
        <n v="53359"/>
        <n v="150859"/>
        <n v="79841"/>
        <n v="20624"/>
        <n v="20738"/>
        <n v="20722"/>
        <n v="12640"/>
        <n v="235563"/>
        <n v="113913"/>
        <n v="108087"/>
        <n v="2425"/>
        <n v="105662"/>
        <n v="461"/>
        <n v="5826"/>
        <n v="4019"/>
        <n v="1807"/>
        <n v="108669"/>
        <n v="91186"/>
        <n v="13678"/>
        <n v="39210"/>
        <n v="38298"/>
        <n v="17483"/>
        <n v="7526"/>
        <n v="5440"/>
        <n v="15"/>
        <n v="134278590"/>
        <n v="56283185"/>
        <n v="47488442"/>
        <n v="1712596"/>
        <n v="45775846"/>
        <n v="295288"/>
        <n v="8794743"/>
        <n v="2289780"/>
        <n v="6504963"/>
        <n v="67875454"/>
        <n v="66320627"/>
        <n v="24876402"/>
        <n v="33457226"/>
        <n v="7986999"/>
        <n v="1554827"/>
        <n v="3757598"/>
        <n v="3754456"/>
        <n v="3142"/>
        <n v="6344563"/>
        <n v="17790"/>
        <n v="971001"/>
        <n v="57406"/>
        <n v="135249591"/>
        <n v="39170905"/>
        <n v="14465945"/>
        <n v="12908669"/>
        <n v="523971"/>
        <n v="12384698"/>
        <n v="64640"/>
        <n v="1557276"/>
        <n v="610031"/>
        <n v="947245"/>
        <n v="22369559"/>
        <n v="20908669"/>
        <n v="7945709"/>
        <n v="9887746"/>
        <n v="3075214"/>
        <n v="1460890"/>
        <n v="1274943"/>
        <n v="1274396"/>
        <n v="547"/>
        <n v="1045459"/>
        <n v="14999"/>
        <n v="44834"/>
        <n v="23126"/>
        <n v="21708"/>
        <n v="39215739"/>
        <n v="173449495"/>
        <n v="70749130"/>
        <n v="60397111"/>
        <n v="2236567"/>
        <n v="58160544"/>
        <n v="359928"/>
        <n v="10352019"/>
        <n v="2899811"/>
        <n v="7452208"/>
        <n v="90245013"/>
        <n v="87229296"/>
        <n v="32822111"/>
        <n v="43344972"/>
        <n v="11062213"/>
        <n v="3015717"/>
        <n v="5032541"/>
        <n v="5028852"/>
        <n v="3689"/>
        <n v="7390022"/>
        <n v="32789"/>
        <n v="1015835"/>
        <n v="994127"/>
        <n v="80532"/>
        <n v="174465330"/>
        <n v="58224" u="1"/>
        <n v="4927" u="1"/>
        <n v="9819576.2210000008" u="1"/>
        <n v="8690" u="1"/>
        <n v="32165" u="1"/>
        <n v="3156923" u="1"/>
        <n v="7895535" u="1"/>
        <n v="198170" u="1"/>
        <n v="253386" u="1"/>
        <n v="509150.20320353133" u="1"/>
        <n v="5314285" u="1"/>
        <n v="3786022" u="1"/>
        <n v="648" u="1"/>
        <n v="518" u="1"/>
        <n v="36164" u="1"/>
        <n v="11763" u="1"/>
        <n v="8282923" u="1"/>
        <n v="16051839" u="1"/>
        <n v="38049767.781999998" u="1"/>
        <n v="1647258.7" u="1"/>
        <n v="4872" u="1"/>
        <n v="139933" u="1"/>
        <n v="6629" u="1"/>
        <n v="57469" u="1"/>
        <n v="61503" u="1"/>
        <n v="217840" u="1"/>
        <n v="17763" u="1"/>
        <n v="21797" u="1"/>
        <n v="193637" u="1"/>
        <n v="48834" u="1"/>
        <n v="801037" u="1"/>
        <n v="44296" u="1"/>
        <n v="317252" u="1"/>
        <n v="21664.2" u="1"/>
        <n v="720360" u="1"/>
        <n v="544882" u="1"/>
        <n v="5831074" u="1"/>
        <n v="425669" u="1"/>
        <n v="7354" u="1"/>
        <n v="938202" u="1"/>
        <n v="5597150" u="1"/>
        <n v="5314079" u="1"/>
        <n v="8090166" u="1"/>
        <n v="745582" u="1"/>
        <n v="2074342" u="1"/>
        <n v="131619" u="1"/>
        <n v="5362764" u="1"/>
        <n v="240790" u="1"/>
        <n v="85586" u="1"/>
        <n v="111555" u="1"/>
        <n v="127302629" u="1"/>
        <n v="34843" u="1"/>
        <n v="14474" u="1"/>
        <n v="850482" u="1"/>
        <n v="93529" u="1"/>
        <n v="3069908.7479999997" u="1"/>
        <n v="9840199" u="1"/>
        <n v="787967" u="1"/>
        <n v="142719" u="1"/>
        <n v="1170782" u="1"/>
        <n v="4097127" u="1"/>
        <n v="52063622" u="1"/>
        <n v="522" u="1"/>
        <n v="258446" u="1"/>
        <n v="779906" u="1"/>
        <n v="755703" u="1"/>
        <n v="1689168" u="1"/>
        <n v="66932" u="1"/>
        <n v="891296.2" u="1"/>
        <n v="27062" u="1"/>
        <n v="24856" u="1"/>
        <n v="28890" u="1"/>
        <n v="25833" u="1"/>
        <n v="409054" u="1"/>
        <n v="12426" u="1"/>
        <n v="200209" u="1"/>
        <n v="633689" u="1"/>
        <n v="183065" u="1"/>
        <n v="53944" u="1"/>
        <n v="1" u="1"/>
        <n v="20728" u="1"/>
        <n v="68826" u="1"/>
        <n v="26653" u="1"/>
        <n v="478146" u="1"/>
        <n v="79920" u="1"/>
        <n v="62580" u="1"/>
        <n v="1326" u="1"/>
        <n v="7977859.7309999997" u="1"/>
        <n v="17167" u="1"/>
        <n v="91393" u="1"/>
        <n v="1092219" u="1"/>
        <n v="82443" u="1"/>
        <n v="457480" u="1"/>
        <n v="3405" u="1"/>
        <n v="993756" u="1"/>
        <n v="95" u="1"/>
        <n v="762812" u="1"/>
        <n v="1808269" u="1"/>
        <n v="110178" u="1"/>
        <n v="112195" u="1"/>
        <n v="1632800" u="1"/>
        <n v="2931306" u="1"/>
        <n v="35163" u="1"/>
        <n v="10965443.748" u="1"/>
        <n v="129466" u="1"/>
        <n v="1850644" u="1"/>
        <n v="26717" u="1"/>
        <n v="304699" u="1"/>
        <n v="1189070" u="1"/>
        <n v="530868" u="1"/>
        <n v="6226784" u="1"/>
        <n v="3943878" u="1"/>
        <n v="87" u="1"/>
        <n v="72613" u="1"/>
        <n v="8680410" u="1"/>
        <n v="436817" u="1"/>
        <n v="1168918" u="1"/>
        <n v="852" u="1"/>
        <n v="44871" u="1"/>
        <n v="316809" u="1"/>
        <n v="4747" u="1"/>
        <n v="585345" u="1"/>
        <n v="172492" u="1"/>
        <n v="1202" u="1"/>
        <n v="165373996.78200001" u="1"/>
        <n v="2113" u="1"/>
        <n v="1923304" u="1"/>
        <n v="16696" u="1"/>
        <n v="48906" u="1"/>
        <n v="24870683" u="1"/>
        <n v="65716101.782000005" u="1"/>
        <n v="140475" u="1"/>
        <n v="160645" u="1"/>
        <n v="1261758" u="1"/>
        <n v="1979810" u="1"/>
        <n v="22117" u="1"/>
        <n v="388425" u="1"/>
        <n v="2891172" u="1"/>
        <n v="1466" u="1"/>
        <n v="2901" u="1"/>
        <n v="67702" u="1"/>
        <n v="1336" u="1"/>
        <n v="58299" u="1"/>
        <n v="2121" u="1"/>
        <n v="992815" u="1"/>
        <n v="181829" u="1"/>
        <n v="116489" u="1"/>
        <n v="32848542.730999999" u="1"/>
        <n v="23000" u="1"/>
        <n v="885919" u="1"/>
        <n v="660" u="1"/>
        <n v="49349" u="1"/>
        <n v="4275153.5" u="1"/>
        <n v="44748" u="1"/>
        <n v="39118261" u="1"/>
        <n v="261" u="1"/>
        <n v="50043" u="1"/>
        <n v="890975" u="1"/>
        <n v="343059" u="1"/>
        <n v="1632965" u="1"/>
        <n v="1128718" u="1"/>
        <n v="102373" u="1"/>
        <n v="2519" u="1"/>
        <n v="2149309" u="1"/>
        <n v="1128734" u="1"/>
        <n v="62020" u="1"/>
        <n v="1598700" u="1"/>
        <n v="15170" u="1"/>
        <n v="1251777" u="1"/>
        <n v="145" u="1"/>
        <n v="63218" u="1"/>
        <n v="163938" u="1"/>
        <n v="38636" u="1"/>
        <n v="284075" u="1"/>
        <n v="1261883" u="1"/>
        <n v="20867344.699999999" u="1"/>
        <n v="1864" u="1"/>
        <n v="111327" u="1"/>
        <n v="232016" u="1"/>
        <n v="3047" u="1"/>
        <n v="1037248" u="1"/>
        <n v="87880" u="1"/>
        <n v="132176" u="1"/>
        <n v="231009" u="1"/>
        <n v="562250" u="1"/>
        <n v="4091" u="1"/>
        <n v="1043313" u="1"/>
        <n v="328" u="1"/>
        <n v="331995" u="1"/>
        <n v="55771365" u="1"/>
        <n v="103641" u="1"/>
        <n v="2189632" u="1"/>
        <n v="6828" u="1"/>
        <n v="979793" u="1"/>
        <n v="66579" u="1"/>
        <n v="38513" u="1"/>
        <n v="1485861" u="1"/>
        <n v="96078" u="1"/>
        <n v="1653842.7" u="1"/>
        <n v="57542862.378796466" u="1"/>
        <n v="665190.58199999994" u="1"/>
        <n v="10774.5" u="1"/>
        <n v="40089" u="1"/>
        <n v="2992" u="1"/>
        <n v="169499" u="1"/>
        <n v="4251589" u="1"/>
        <n v="3569561" u="1"/>
        <n v="393022" u="1"/>
        <n v="1545" u="1"/>
        <n v="14982" u="1"/>
        <n v="26596" u="1"/>
        <n v="137230" u="1"/>
        <n v="704494" u="1"/>
        <n v="3386" u="1"/>
        <n v="39775" u="1"/>
        <n v="51814" u="1"/>
        <n v="122302" u="1"/>
        <n v="1423394" u="1"/>
        <n v="7955" u="1"/>
        <n v="686854.78199999989" u="1"/>
        <n v="78308" u="1"/>
        <n v="1215674" u="1"/>
        <n v="58812" u="1"/>
        <n v="1433515" u="1"/>
        <n v="664186" u="1"/>
        <n v="1701791" u="1"/>
        <n v="3721" u="1"/>
        <n v="22847" u="1"/>
        <n v="45135" u="1"/>
        <n v="165731" u="1"/>
        <n v="6537" u="1"/>
        <n v="47068.3" u="1"/>
        <n v="2375468" u="1"/>
        <n v="38265" u="1"/>
        <n v="133766770" u="1"/>
        <n v="767069" u="1"/>
        <n v="215402" u="1"/>
        <n v="838678" u="1"/>
        <n v="38071367.781999998" u="1"/>
        <n v="1683" u="1"/>
        <n v="10035" u="1"/>
        <n v="2201633.2032035314" u="1"/>
        <n v="29592" u="1"/>
        <n v="3719101" u="1"/>
        <n v="5962" u="1"/>
        <n v="537149" u="1"/>
        <n v="5542836" u="1"/>
        <n v="17049" u="1"/>
        <n v="1461832" u="1"/>
        <n v="69616" u="1"/>
        <n v="97" u="1"/>
        <n v="2949" u="1"/>
        <n v="107561" u="1"/>
        <n v="1415449" u="1"/>
        <n v="24802" u="1"/>
        <n v="226753" u="1"/>
        <n v="65181" u="1"/>
        <n v="173953510" u="1"/>
        <n v="62975" u="1"/>
        <n v="5664161" u="1"/>
        <n v="7790" u="1"/>
        <n v="3218706" u="1"/>
        <n v="159941" u="1"/>
        <n v="4213" u="1"/>
        <n v="620869" u="1"/>
        <n v="27355" u="1"/>
        <n v="4670" u="1"/>
        <n v="1363029" u="1"/>
        <n v="3733" u="1"/>
        <n v="3603" u="1"/>
        <n v="17869" u="1"/>
        <n v="150867" u="1"/>
        <n v="172046" u="1"/>
        <n v="1102" u="1"/>
        <n v="2355719" u="1"/>
        <n v="39163095" u="1"/>
        <n v="44175164" u="1"/>
        <n v="1301287.7309999999" u="1"/>
        <n v="164" u="1"/>
        <n v="35936" u="1"/>
        <n v="22187" u="1"/>
        <n v="3737" u="1"/>
        <n v="26095" u="1"/>
        <n v="59699" u="1"/>
        <n v="22278692" u="1"/>
        <n v="16861" u="1"/>
        <n v="164572490.78200001" u="1"/>
        <n v="11517" u="1"/>
        <n v="999" u="1"/>
        <n v="261807" u="1"/>
        <n v="1417536" u="1"/>
        <n v="1696452.7" u="1"/>
        <n v="690486" u="1"/>
        <n v="5664445" u="1"/>
        <n v="172937675" u="1"/>
        <n v="6236819" u="1"/>
        <n v="4268693" u="1"/>
        <n v="1044475" u="1"/>
        <n v="310387" u="1"/>
        <n v="11185673" u="1"/>
        <n v="2701" u="1"/>
        <n v="1236" u="1"/>
        <n v="186677" u="1"/>
        <n v="418803" u="1"/>
        <n v="5028857.3" u="1"/>
        <n v="6774" u="1"/>
        <n v="213656" u="1"/>
        <n v="5155839" u="1"/>
        <n v="610" u="1"/>
        <n v="111224" u="1"/>
        <n v="102148" u="1"/>
        <n v="1825022" u="1"/>
        <n v="3388597" u="1"/>
        <n v="738921" u="1"/>
        <n v="3408554" u="1"/>
        <n v="210888" u="1"/>
        <n v="35435" u="1"/>
        <n v="151639" u="1"/>
        <n v="1370" u="1"/>
        <n v="68744" u="1"/>
        <n v="1905750" u="1"/>
        <n v="2776" u="1"/>
        <n v="11460384" u="1"/>
        <n v="22732790" u="1"/>
        <n v="9296" u="1"/>
        <n v="37957" u="1"/>
        <n v="33381714" u="1"/>
        <n v="87015276.700000003" u="1"/>
        <n v="39785" u="1"/>
        <n v="63989" u="1"/>
        <n v="329572" u="1"/>
        <n v="59744495.582000002" u="1"/>
        <n v="348734" u="1"/>
        <n v="486395" u="1"/>
        <n v="1177" u="1"/>
        <n v="2529256" u="1"/>
        <n v="335121" u="1"/>
        <n v="6310116" u="1"/>
        <n v="72150" u="1"/>
        <n v="206608" u="1"/>
        <n v="73789" u="1"/>
        <n v="873088" u="1"/>
        <n v="1266399" u="1"/>
        <n v="120811" u="1"/>
        <n v="35437" u="1"/>
        <n v="252749" u="1"/>
        <n v="498002" u="1"/>
        <n v="401187" u="1"/>
        <n v="198" u="1"/>
        <n v="1998593" u="1"/>
        <n v="744" u="1"/>
        <n v="5309615" u="1"/>
        <n v="7720" u="1"/>
        <n v="5164885" u="1"/>
        <n v="2412609" u="1"/>
        <n v="104677" u="1"/>
        <n v="801506" u="1"/>
        <n v="49557" u="1"/>
        <n v="940" u="1"/>
        <n v="190227" u="1"/>
        <n v="11460959" u="1"/>
        <n v="466" u="1"/>
        <n v="6221925" u="1"/>
        <n v="724874" u="1"/>
        <n v="337663" u="1"/>
        <n v="66230" u="1"/>
        <n v="707739" u="1"/>
        <n v="44579" u="1"/>
        <n v="79846" u="1"/>
        <n v="16262" u="1"/>
        <n v="22" u="1"/>
        <n v="1318946" u="1"/>
        <n v="1120" u="1"/>
        <n v="484915" u="1"/>
        <n v="586732" u="1"/>
        <n v="16739" u="1"/>
        <n v="3316" u="1"/>
        <n v="5632703" u="1"/>
        <n v="682" u="1"/>
        <n v="66233" u="1"/>
        <n v="76192" u="1"/>
        <n v="134737771" u="1"/>
        <n v="177882" u="1"/>
        <n v="354823" u="1"/>
        <n v="3755892" u="1"/>
        <n v="750122" u="1"/>
        <n v="646247" u="1"/>
        <n v="32056" u="1"/>
        <n v="1232258" u="1"/>
        <n v="215705" u="1"/>
        <n v="236632" u="1"/>
        <n v="3538126" u="1"/>
        <n v="1189" u="1"/>
        <n v="897379" u="1"/>
        <n v="311736.22100000002" u="1"/>
        <n v="1573159" u="1"/>
        <n v="14721881" u="1"/>
        <n v="1944299" u="1"/>
        <n v="3013981" u="1"/>
        <n v="227307" u="1"/>
        <n v="6460" u="1"/>
        <n v="2719278" u="1"/>
        <n v="2751560" u="1"/>
        <n v="1061" u="1"/>
        <n v="750" u="1"/>
        <n v="101158" u="1"/>
        <n v="2014919" u="1"/>
        <n v="1926176" u="1"/>
        <n v="22556512.699999999" u="1"/>
        <n v="2041149" u="1"/>
        <n v="26164" u="1"/>
        <n v="1409839" u="1"/>
        <n v="20198.203203531364" u="1"/>
        <n v="45466" u="1"/>
        <n v="25975" u="1"/>
        <n v="9046" u="1"/>
        <n v="13652479.782" u="1"/>
        <n v="1510705" u="1"/>
        <n v="1976641" u="1"/>
        <n v="644992.37879646861" u="1"/>
        <n v="37336" u="1"/>
        <n v="53" u="1"/>
        <n v="149915" u="1"/>
        <n v="932729" u="1"/>
        <n v="8044" u="1"/>
        <n v="843984" u="1"/>
        <n v="16458" u="1"/>
        <n v="382595" u="1"/>
        <n v="1883890" u="1"/>
        <n v="1327" u="1"/>
        <n v="37967" u="1"/>
        <n v="12655" u="1"/>
        <n v="74060" u="1"/>
        <n v="1684224" u="1"/>
        <n v="29569" u="1"/>
        <n v="18444" u="1"/>
        <n v="698779" u="1"/>
        <n v="146391" u="1"/>
        <n v="137819" u="1"/>
        <n v="4412" u="1"/>
        <n v="691723" u="1"/>
        <n v="3994" u="1"/>
        <n v="65742" u="1"/>
        <n v="10770203" u="1"/>
        <n v="12" u="1"/>
        <n v="2324232" u="1"/>
        <n v="10465" u="1"/>
        <n v="18539" u="1"/>
        <n v="154462" u="1"/>
        <n v="653410" u="1"/>
        <n v="2510045" u="1"/>
        <n v="5971606.2000000002" u="1"/>
        <n v="1656" u="1"/>
        <n v="101797" u="1"/>
        <n v="2154828" u="1"/>
        <n v="5520687" u="1"/>
        <n v="28309" u="1"/>
        <n v="5077429" u="1"/>
        <n v="191274" u="1"/>
        <n v="29160" u="1"/>
        <n v="2134678" u="1"/>
        <n v="217" u="1"/>
        <n v="18751549" u="1"/>
        <n v="667541" u="1"/>
        <n v="58770" u="1"/>
        <n v="1688334" u="1"/>
        <n v="2316278" u="1"/>
        <n v="8543" u="1"/>
        <n v="148166" u="1"/>
        <n v="79488" u="1"/>
        <n v="296907" u="1"/>
        <n v="24150" u="1"/>
        <n v="70237310" u="1"/>
        <n v="185" u="1"/>
        <n v="29949" u="1"/>
        <n v="6847" u="1"/>
        <n v="6264" u="1"/>
        <n v="13885323" u="1"/>
        <n v="36333" u="1"/>
        <n v="8307" u="1"/>
        <n v="2412567.7819999997" u="1"/>
        <n v="1272" u="1"/>
        <n v="117813" u="1"/>
        <n v="22354" u="1"/>
        <n v="42195" u="1"/>
        <n v="45410" u="1"/>
        <n v="3438095" u="1"/>
        <n v="8" u="1"/>
        <n v="157755" u="1"/>
        <n v="384659" u="1"/>
        <n v="5949" u="1"/>
        <n v="170111" u="1"/>
        <n v="53920" u="1"/>
        <n v="63879" u="1"/>
        <n v="3091233" u="1"/>
        <n v="25916" u="1"/>
        <n v="2699710" u="1"/>
        <n v="90094491.700000003" u="1"/>
        <n v="37091" u="1"/>
        <n v="83275" u="1"/>
        <n v="1692483" u="1"/>
        <n v="271211" u="1"/>
        <n v="8339" u="1"/>
        <n v="91722" u="1"/>
        <n v="85419" u="1"/>
        <n v="202" u="1"/>
        <n v="7337378" u="1"/>
        <n v="568788" u="1"/>
        <n v="41000" u="1"/>
        <n v="10771305" u="1"/>
        <n v="212222" u="1"/>
        <n v="7" u="1"/>
        <n v="3079215" u="1"/>
        <n v="22513" u="1"/>
        <n v="956" u="1"/>
        <n v="377506.7" u="1"/>
        <n v="264668" u="1"/>
        <n v="5344461" u="1"/>
        <n v="45476" u="1"/>
        <n v="2107065" u="1"/>
        <n v="1930" u="1"/>
        <n v="4504975" u="1"/>
        <n v="1475" u="1"/>
        <n v="750337" u="1"/>
        <n v="3014514" u="1"/>
        <n v="1150" u="1"/>
        <n v="279" u="1"/>
        <n v="179199" u="1"/>
        <n v="12761183.582" u="1"/>
        <n v="237189" u="1"/>
        <n v="124377" u="1"/>
        <n v="1928561" u="1"/>
        <n v="2206" u="1"/>
        <n v="126522723" u="1"/>
        <n v="8124" u="1"/>
        <n v="833045" u="1"/>
        <n v="21600" u="1"/>
        <n v="3026688" u="1"/>
        <n v="3490837" u="1"/>
        <n v="485040" u="1"/>
        <n v="1390047" u="1"/>
        <n v="382175" u="1"/>
        <n v="5570870" u="1"/>
        <n v="47369" u="1"/>
        <n v="748349" u="1"/>
        <n v="89082" u="1"/>
        <n v="171894" u="1"/>
        <n v="2631398" u="1"/>
        <n v="11917" u="1"/>
        <n v="1297287" u="1"/>
        <n v="40310" u="1"/>
        <n v="513789.5" u="1"/>
        <n v="210976" u="1"/>
        <n v="41571" u="1"/>
        <n v="182486" u="1"/>
        <n v="116187" u="1"/>
        <n v="148702" u="1"/>
        <n v="1668439" u="1"/>
        <n v="125264" u="1"/>
        <n v="108876" u="1"/>
        <n v="10436" u="1"/>
        <n v="215516" u="1"/>
        <n v="42643" u="1"/>
        <n v="5" u="1"/>
        <n v="17504" u="1"/>
        <n v="960" u="1"/>
        <n v="43201290.221000001" u="1"/>
        <n v="18040" u="1"/>
        <n v="570" u="1"/>
        <n v="8624" u="1"/>
        <n v="29039" u="1"/>
        <n v="5611" u="1"/>
        <n v="265710" u="1"/>
        <n v="20845" u="1"/>
        <n v="75345" u="1"/>
        <n v="6328" u="1"/>
        <n v="117324" u="1"/>
        <n v="1622081" u="1"/>
        <n v="3377820" u="1"/>
        <n v="1749160" u="1"/>
        <n v="15549604" u="1"/>
        <n v="66147932" u="1"/>
        <n v="2962571" u="1"/>
        <n v="1172310" u="1"/>
        <n v="46983312" u="1"/>
        <n v="319671" u="1"/>
        <n v="13651" u="1"/>
        <n v="18797" u="1"/>
        <n v="1355" u="1"/>
        <n v="63067" u="1"/>
        <n v="7053" u="1"/>
        <n v="173900866" u="1"/>
        <n v="34234.748" u="1"/>
        <n v="4" u="1"/>
        <n v="33821" u="1"/>
        <n v="1087629" u="1"/>
        <n v="816987" u="1"/>
        <n v="3716778" u="1"/>
        <n v="14598205" u="1"/>
        <n v="9507" u="1"/>
        <n v="93755" u="1"/>
        <n v="585043" u="1"/>
        <n v="2946342" u="1"/>
        <n v="16220" u="1"/>
        <n v="5375" u="1"/>
        <n v="53362" u="1"/>
        <n v="71443" u="1"/>
        <n v="45290829" u="1"/>
        <n v="1914646" u="1"/>
        <n v="655650" u="1"/>
        <n v="2884" u="1"/>
        <n v="502235" u="1"/>
        <n v="6100" u="1"/>
        <n v="91615" u="1"/>
        <n v="85438" u="1"/>
        <n v="559855" u="1"/>
        <n v="2619674" u="1"/>
        <n v="147210" u="1"/>
        <n v="179230" u="1"/>
        <n v="10910" u="1"/>
        <n v="30554" u="1"/>
        <n v="38362" u="1"/>
        <n v="229152" u="1"/>
        <n v="575" u="1"/>
        <n v="12252033.378796469" u="1"/>
        <n v="9161" u="1"/>
        <n v="47376" u="1"/>
        <n v="790816" u="1"/>
        <n v="7079791" u="1"/>
        <n v="1363" u="1"/>
        <n v="1272965.3" u="1"/>
        <n v="3761364" u="1"/>
        <n v="426103" u="1"/>
        <n v="1674686" u="1"/>
        <n v="138138" u="1"/>
        <n v="221" u="1"/>
        <n v="26552" u="1"/>
        <n v="43419461" u="1"/>
        <n v="3152" u="1"/>
        <n v="20375" u="1"/>
        <n v="142677" u="1"/>
        <n v="67537979" u="1"/>
        <n v="2559495" u="1"/>
        <n v="6053" u="1"/>
        <n v="46810" u="1"/>
        <n v="130825" u="1"/>
        <n v="203191" u="1"/>
        <n v="1315702" u="1"/>
        <n v="13888272" u="1"/>
        <n v="2732794" u="1"/>
        <n v="10690" u="1"/>
        <n v="387289" u="1"/>
        <n v="8141" u="1"/>
        <n v="2963" u="1"/>
        <n v="10889.7" u="1"/>
        <n v="4208546" u="1"/>
        <n v="1172" u="1"/>
        <n v="6999612" u="1"/>
        <n v="71578" u="1"/>
        <n v="2640" u="1"/>
        <n v="7235" u="1"/>
        <n v="77503" u="1"/>
        <n v="1694" u="1"/>
        <n v="232191" u="1"/>
        <n v="150000" u="1"/>
        <n v="468990" u="1"/>
        <n v="2254" u="1"/>
        <n v="6596171" u="1"/>
        <n v="752551" u="1"/>
        <n v="51603" u="1"/>
        <n v="340414" u="1"/>
        <n v="73725" u="1"/>
        <n v="42212" u="1"/>
        <n v="60365" u="1"/>
        <n v="174713" u="1"/>
        <n v="184546" u="1"/>
        <n v="3903079" u="1"/>
        <n v="39691" u="1"/>
        <n v="43662" u="1"/>
        <n v="578101" u="1"/>
        <n v="237746" u="1"/>
        <n v="15560" u="1"/>
        <n v="7582" u="1"/>
        <n v="1491296" u="1"/>
        <n v="3786123" u="1"/>
        <n v="26712" u="1"/>
        <n v="3302" u="1"/>
        <n v="17604" u="1"/>
        <n v="505311" u="1"/>
        <n v="5080310" u="1"/>
        <n v="54504" u="1"/>
        <n v="77005" u="1"/>
        <n v="771746" u="1"/>
        <n v="3495709" u="1"/>
        <n v="172885031" u="1"/>
        <n v="4894364" u="1"/>
        <n v="93016" u="1"/>
        <n v="3176" u="1"/>
        <n v="461449" u="1"/>
        <n v="102219" u="1"/>
      </sharedItems>
    </cacheField>
    <cacheField name="AC_調定済額滞納繰越分" numFmtId="176">
      <sharedItems containsSemiMixedTypes="0" containsString="0" containsNumber="1" minValue="0" maxValue="5138600.6619999995" count="821">
        <n v="911787"/>
        <n v="478660"/>
        <n v="446912"/>
        <n v="13878"/>
        <n v="433034"/>
        <n v="0"/>
        <n v="31748"/>
        <n v="6604"/>
        <n v="25144"/>
        <n v="397791"/>
        <n v="154704"/>
        <n v="199901"/>
        <n v="43186"/>
        <n v="35336"/>
        <n v="595"/>
        <n v="440"/>
        <n v="155"/>
        <n v="912382"/>
        <n v="277026"/>
        <n v="140883"/>
        <n v="135507"/>
        <n v="4929"/>
        <n v="130578"/>
        <n v="5376"/>
        <n v="1648"/>
        <n v="3728"/>
        <n v="117340"/>
        <n v="53206"/>
        <n v="56999"/>
        <n v="7135"/>
        <n v="18803"/>
        <n v="142824"/>
        <n v="49914"/>
        <n v="48184"/>
        <n v="1892"/>
        <n v="46292"/>
        <n v="1730"/>
        <n v="1687"/>
        <n v="43"/>
        <n v="83091"/>
        <n v="23101"/>
        <n v="43501"/>
        <n v="16489"/>
        <n v="9819"/>
        <n v="321055"/>
        <n v="156829"/>
        <n v="148856"/>
        <n v="4571"/>
        <n v="144285"/>
        <n v="7973"/>
        <n v="1278"/>
        <n v="6695"/>
        <n v="147213"/>
        <n v="54167"/>
        <n v="74126"/>
        <n v="18920"/>
        <n v="17013"/>
        <n v="295900"/>
        <n v="90446"/>
        <n v="87646"/>
        <n v="3840"/>
        <n v="83806"/>
        <n v="2800"/>
        <n v="841"/>
        <n v="1959"/>
        <n v="183549"/>
        <n v="48052"/>
        <n v="101429"/>
        <n v="34068"/>
        <n v="21905"/>
        <n v="283695"/>
        <n v="89800"/>
        <n v="84607"/>
        <n v="3841"/>
        <n v="80766"/>
        <n v="5193"/>
        <n v="264"/>
        <n v="177139"/>
        <n v="56206"/>
        <n v="95744"/>
        <n v="25189"/>
        <n v="16756"/>
        <n v="637708"/>
        <n v="281257"/>
        <n v="275023"/>
        <n v="11001"/>
        <n v="264022"/>
        <n v="6234"/>
        <n v="2244"/>
        <n v="3990"/>
        <n v="317753"/>
        <n v="146166"/>
        <n v="149344"/>
        <n v="22243"/>
        <n v="38690"/>
        <n v="8"/>
        <n v="188539"/>
        <n v="80893"/>
        <n v="76008"/>
        <n v="2429"/>
        <n v="73579"/>
        <n v="4885"/>
        <n v="4276"/>
        <n v="609"/>
        <n v="95998"/>
        <n v="35273"/>
        <n v="52634"/>
        <n v="8091"/>
        <n v="11648"/>
        <n v="453596"/>
        <n v="172651"/>
        <n v="169211"/>
        <n v="6769"/>
        <n v="162442"/>
        <n v="3440"/>
        <n v="1066"/>
        <n v="2374"/>
        <n v="234470"/>
        <n v="78078"/>
        <n v="112077"/>
        <n v="44315"/>
        <n v="46475"/>
        <n v="149468"/>
        <n v="40717"/>
        <n v="39888"/>
        <n v="1601"/>
        <n v="38287"/>
        <n v="829"/>
        <n v="292"/>
        <n v="537"/>
        <n v="90794"/>
        <n v="20016"/>
        <n v="52378"/>
        <n v="18400"/>
        <n v="17957"/>
        <n v="133618"/>
        <n v="51394"/>
        <n v="50847"/>
        <n v="2450"/>
        <n v="48397"/>
        <n v="547"/>
        <n v="273"/>
        <n v="274"/>
        <n v="74752"/>
        <n v="20882"/>
        <n v="42884"/>
        <n v="10986"/>
        <n v="7472"/>
        <n v="22428"/>
        <n v="10838"/>
        <n v="10350"/>
        <n v="518"/>
        <n v="9832"/>
        <n v="488"/>
        <n v="150"/>
        <n v="338"/>
        <n v="8249"/>
        <n v="1238"/>
        <n v="4619"/>
        <n v="2392"/>
        <n v="3341"/>
        <n v="16640"/>
        <n v="1667"/>
        <n v="1504"/>
        <n v="90"/>
        <n v="1414"/>
        <n v="163"/>
        <n v="14221"/>
        <n v="1840"/>
        <n v="7017"/>
        <n v="5364"/>
        <n v="752"/>
        <n v="13397"/>
        <n v="2640"/>
        <n v="2581"/>
        <n v="1110"/>
        <n v="1471"/>
        <n v="59"/>
        <n v="50"/>
        <n v="9"/>
        <n v="10481"/>
        <n v="3438"/>
        <n v="6877"/>
        <n v="166"/>
        <n v="276"/>
        <n v="26761"/>
        <n v="4967"/>
        <n v="4846"/>
        <n v="211"/>
        <n v="4635"/>
        <n v="121"/>
        <n v="19890"/>
        <n v="4972"/>
        <n v="14918"/>
        <n v="1904"/>
        <n v="50083"/>
        <n v="7981"/>
        <n v="6629"/>
        <n v="344"/>
        <n v="6285"/>
        <n v="1352"/>
        <n v="420"/>
        <n v="932"/>
        <n v="39646"/>
        <n v="9920"/>
        <n v="29726"/>
        <n v="2456"/>
        <n v="70988"/>
        <n v="22365"/>
        <n v="15986"/>
        <n v="1431"/>
        <n v="14555"/>
        <n v="6379"/>
        <n v="2360"/>
        <n v="4019"/>
        <n v="45756"/>
        <n v="6497"/>
        <n v="29970"/>
        <n v="9289"/>
        <n v="2867"/>
        <n v="10357"/>
        <n v="4920"/>
        <n v="4042"/>
        <n v="212"/>
        <n v="3830"/>
        <n v="878"/>
        <n v="494"/>
        <n v="384"/>
        <n v="5260"/>
        <n v="1052"/>
        <n v="4208"/>
        <n v="177"/>
        <n v="78711"/>
        <n v="16481"/>
        <n v="16424"/>
        <n v="788"/>
        <n v="15636"/>
        <n v="57"/>
        <n v="59732"/>
        <n v="14157"/>
        <n v="27357"/>
        <n v="18218"/>
        <n v="2498"/>
        <n v="6807"/>
        <n v="1995"/>
        <n v="159"/>
        <n v="1836"/>
        <n v="4812"/>
        <n v="972"/>
        <n v="2680"/>
        <n v="1160"/>
        <n v="145069"/>
        <n v="57813"/>
        <n v="55348"/>
        <n v="2572"/>
        <n v="52776"/>
        <n v="2465"/>
        <n v="1222"/>
        <n v="1243"/>
        <n v="79918"/>
        <n v="33790"/>
        <n v="41958"/>
        <n v="4170"/>
        <n v="7338"/>
        <n v="54155"/>
        <n v="19745"/>
        <n v="19182"/>
        <n v="583"/>
        <n v="18599"/>
        <n v="563"/>
        <n v="560"/>
        <n v="3"/>
        <n v="32262"/>
        <n v="25486"/>
        <n v="6105"/>
        <n v="671"/>
        <n v="2148"/>
        <n v="192732"/>
        <n v="73588"/>
        <n v="68778"/>
        <n v="2076"/>
        <n v="66702"/>
        <n v="4810"/>
        <n v="1855"/>
        <n v="2955"/>
        <n v="106374"/>
        <n v="59990"/>
        <n v="40347"/>
        <n v="6037"/>
        <n v="12770"/>
        <n v="60925"/>
        <n v="26798"/>
        <n v="25811"/>
        <n v="24933"/>
        <n v="987"/>
        <n v="975"/>
        <n v="12"/>
        <n v="31924"/>
        <n v="11014"/>
        <n v="16026"/>
        <n v="4884"/>
        <n v="2203"/>
        <n v="119779"/>
        <n v="29704"/>
        <n v="28520"/>
        <n v="1141"/>
        <n v="27379"/>
        <n v="1184"/>
        <n v="1135"/>
        <n v="49"/>
        <n v="85986"/>
        <n v="20533"/>
        <n v="32916"/>
        <n v="32537"/>
        <n v="4089"/>
        <n v="126126"/>
        <n v="39877"/>
        <n v="38676"/>
        <n v="1586"/>
        <n v="37090"/>
        <n v="1201"/>
        <n v="368"/>
        <n v="833"/>
        <n v="76010"/>
        <n v="28557"/>
        <n v="35661"/>
        <n v="11792"/>
        <n v="10239"/>
        <n v="22272"/>
        <n v="8354"/>
        <n v="8308"/>
        <n v="299"/>
        <n v="8009"/>
        <n v="46"/>
        <n v="12875"/>
        <n v="3941"/>
        <n v="7866"/>
        <n v="1068"/>
        <n v="1043"/>
        <n v="29177"/>
        <n v="12930"/>
        <n v="12139"/>
        <n v="485"/>
        <n v="11654"/>
        <n v="791"/>
        <n v="306"/>
        <n v="14801"/>
        <n v="5404"/>
        <n v="8043"/>
        <n v="1354"/>
        <n v="1446"/>
        <n v="481"/>
        <n v="34"/>
        <n v="447"/>
        <n v="71"/>
        <n v="215"/>
        <n v="161"/>
        <n v="9515"/>
        <n v="1004"/>
        <n v="31"/>
        <n v="973"/>
        <n v="8430"/>
        <n v="7016"/>
        <n v="81"/>
        <n v="15164"/>
        <n v="53"/>
        <n v="951"/>
        <n v="13674"/>
        <n v="989"/>
        <n v="12685"/>
        <n v="486"/>
        <n v="1927"/>
        <n v="484"/>
        <n v="32"/>
        <n v="452"/>
        <n v="1443"/>
        <n v="182"/>
        <n v="1261"/>
        <n v="11939"/>
        <n v="1535"/>
        <n v="22"/>
        <n v="766"/>
        <n v="747"/>
        <n v="730"/>
        <n v="17"/>
        <n v="8642"/>
        <n v="1970"/>
        <n v="2351"/>
        <n v="4321"/>
        <n v="1762"/>
        <n v="2077"/>
        <n v="2005"/>
        <n v="52"/>
        <n v="1953"/>
        <n v="10"/>
        <n v="62"/>
        <n v="12468"/>
        <n v="1327"/>
        <n v="1275"/>
        <n v="10784"/>
        <n v="1282"/>
        <n v="9502"/>
        <n v="357"/>
        <n v="25898"/>
        <n v="4188"/>
        <n v="3902"/>
        <n v="156"/>
        <n v="3746"/>
        <n v="286"/>
        <n v="230"/>
        <n v="56"/>
        <n v="20121"/>
        <n v="1811"/>
        <n v="11469"/>
        <n v="6841"/>
        <n v="1589"/>
        <n v="35983"/>
        <n v="10345"/>
        <n v="9546"/>
        <n v="9126"/>
        <n v="799"/>
        <n v="779"/>
        <n v="20"/>
        <n v="23687"/>
        <n v="4666"/>
        <n v="13675"/>
        <n v="5346"/>
        <n v="1951"/>
        <n v="103872"/>
        <n v="31966"/>
        <n v="30862"/>
        <n v="1466"/>
        <n v="29396"/>
        <n v="1104"/>
        <n v="1042"/>
        <n v="64822"/>
        <n v="22098"/>
        <n v="42724"/>
        <n v="7084"/>
        <n v="21676"/>
        <n v="3537"/>
        <n v="3007"/>
        <n v="117"/>
        <n v="2890"/>
        <n v="530"/>
        <n v="17043"/>
        <n v="5113"/>
        <n v="11930"/>
        <n v="1096"/>
        <n v="29419"/>
        <n v="4445"/>
        <n v="3551"/>
        <n v="413"/>
        <n v="3138"/>
        <n v="894"/>
        <n v="24739"/>
        <n v="2966"/>
        <n v="18060"/>
        <n v="3713"/>
        <n v="235"/>
        <n v="7443"/>
        <n v="362"/>
        <n v="345"/>
        <n v="7081"/>
        <n v="1062"/>
        <n v="3045"/>
        <n v="2974"/>
        <n v="3795216"/>
        <n v="1633444"/>
        <n v="1562689"/>
        <n v="57201"/>
        <n v="1505488"/>
        <n v="70755"/>
        <n v="25138"/>
        <n v="45617"/>
        <n v="1919890"/>
        <n v="689851"/>
        <n v="981017"/>
        <n v="249022"/>
        <n v="241874"/>
        <n v="3795811"/>
        <n v="1324269"/>
        <n v="404899"/>
        <n v="378995"/>
        <n v="17314"/>
        <n v="361681"/>
        <n v="25904"/>
        <n v="14487"/>
        <n v="11417"/>
        <n v="849120"/>
        <n v="276425"/>
        <n v="450237"/>
        <n v="122458"/>
        <n v="70250"/>
        <n v="5119485"/>
        <n v="2038343"/>
        <n v="1941684"/>
        <n v="74515"/>
        <n v="1867169"/>
        <n v="96659"/>
        <n v="39625"/>
        <n v="57034"/>
        <n v="2769010"/>
        <n v="966276"/>
        <n v="1431254"/>
        <n v="371480"/>
        <n v="312124"/>
        <n v="5120080"/>
        <n v="6127.4101363253731" u="1"/>
        <n v="960194.7901170532" u="1"/>
        <n v="10707" u="1"/>
        <n v="25" u="1"/>
        <n v="13118" u="1"/>
        <n v="3310" u="1"/>
        <n v="2728903.11" u="1"/>
        <n v="4935" u="1"/>
        <n v="11243" u="1"/>
        <n v="19181.632000000001" u="1"/>
        <n v="385" u="1"/>
        <n v="15734" u="1"/>
        <n v="87726" u="1"/>
        <n v="3901" u="1"/>
        <n v="13276" u="1"/>
        <n v="353" u="1"/>
        <n v="25577.790117053162" u="1"/>
        <n v="156830" u="1"/>
        <n v="10424" u="1"/>
        <n v="56399" u="1"/>
        <n v="4431" u="1"/>
        <n v="1058" u="1"/>
        <n v="25895" u="1"/>
        <n v="277935" u="1"/>
        <n v="48395" u="1"/>
        <n v="1320" u="1"/>
        <n v="637700" u="1"/>
        <n v="10062" u="1"/>
        <n v="587" u="1"/>
        <n v="23469" u="1"/>
        <n v="4187" u="1"/>
        <n v="257" u="1"/>
        <n v="672.90974662146596" u="1"/>
        <n v="7118" u="1"/>
        <n v="2940" u="1"/>
        <n v="20696" u="1"/>
        <n v="6275" u="1"/>
        <n v="56654" u="1"/>
        <n v="237020" u="1"/>
        <n v="290" u="1"/>
        <n v="5306" u="1"/>
        <n v="29584" u="1"/>
        <n v="3858" u="1"/>
        <n v="51" u="1"/>
        <n v="5574" u="1"/>
        <n v="79165" u="1"/>
        <n v="32378.11" u="1"/>
        <n v="80300" u="1"/>
        <n v="1588" u="1"/>
        <n v="49912" u="1"/>
        <n v="5385" u="1"/>
        <n v="42727" u="1"/>
        <n v="1070" u="1"/>
        <n v="103877" u="1"/>
        <n v="2956" u="1"/>
        <n v="38694" u="1"/>
        <n v="1267" u="1"/>
        <n v="41846" u="1"/>
        <n v="267686.7901170532" u="1"/>
        <n v="199723" u="1"/>
        <n v="421136.19064951292" u="1"/>
        <n v="135937" u="1"/>
        <n v="1509842" u="1"/>
        <n v="45755" u="1"/>
        <n v="66694" u="1"/>
        <n v="5138005.6619999995" u="1"/>
        <n v="790" u="1"/>
        <n v="6008" u="1"/>
        <n v="19502" u="1"/>
        <n v="39895" u="1"/>
        <n v="16194" u="1"/>
        <n v="2452" u="1"/>
        <n v="20889" u="1"/>
        <n v="6079" u="1"/>
        <n v="297175" u="1"/>
        <n v="44560" u="1"/>
        <n v="9828" u="1"/>
        <n v="3.2" u="1"/>
        <n v="7710" u="1"/>
        <n v="29178" u="1"/>
        <n v="18652" u="1"/>
        <n v="96072" u="1"/>
        <n v="4724" u="1"/>
        <n v="4204" u="1"/>
        <n v="50108" u="1"/>
        <n v="84979" u="1"/>
        <n v="428875.4101363254" u="1"/>
        <n v="17045" u="1"/>
        <n v="53512" u="1"/>
        <n v="101494" u="1"/>
        <n v="425" u="1"/>
        <n v="90527" u="1"/>
        <n v="29242" u="1"/>
        <n v="45823" u="1"/>
        <n v="599" u="1"/>
        <n v="1566496" u="1"/>
        <n v="73178.441350487061" u="1"/>
        <n v="94564" u="1"/>
        <n v="92043" u="1"/>
        <n v="3445" u="1"/>
        <n v="83093" u="1"/>
        <n v="2925" u="1"/>
        <n v="28707" u="1"/>
        <n v="46581" u="1"/>
        <n v="248413" u="1"/>
        <n v="10286" u="1"/>
        <n v="130998" u="1"/>
        <n v="355944.90974662144" u="1"/>
        <n v="16524.441350487068" u="1"/>
        <n v="81456" u="1"/>
        <n v="463012.58999999997" u="1"/>
        <n v="11468" u="1"/>
        <n v="5138600.6619999995" u="1"/>
        <n v="17961" u="1"/>
        <n v="42675" u="1"/>
        <n v="117765" u="1"/>
        <n v="40281" u="1"/>
        <n v="36058" u="1"/>
        <n v="983888" u="1"/>
        <n v="61334" u="1"/>
        <n v="1637266" u="1"/>
        <n v="800" u="1"/>
        <n v="5631" u="1"/>
        <n v="3465" u="1"/>
        <n v="183635" u="1"/>
        <n v="331" u="1"/>
        <n v="2100278.59" u="1"/>
        <n v="5056" u="1"/>
        <n v="53079" u="1"/>
        <n v="25275" u="1"/>
        <n v="1332505.662" u="1"/>
        <n v="3083" u="1"/>
        <n v="17743" u="1"/>
        <n v="11832" u="1"/>
        <n v="76301" u="1"/>
        <n v="300" u="1"/>
        <n v="999" u="1"/>
        <n v="4001" u="1"/>
        <n v="74412" u="1"/>
        <n v="692508" u="1"/>
        <n v="268" u="1"/>
        <n v="3745" u="1"/>
        <n v="3615" u="1"/>
        <n v="90172" u="1"/>
        <n v="1368" u="1"/>
        <n v="432929" u="1"/>
        <n v="912381" u="1"/>
        <n v="25340" u="1"/>
        <n v="1565" u="1"/>
        <n v="334" u="1"/>
        <n v="18848" u="1"/>
        <n v="1957" u="1"/>
        <n v="432" u="1"/>
        <n v="214" u="1"/>
        <n v="10415" u="1"/>
        <n v="107531.90974662147" u="1"/>
        <n v="28" u="1"/>
        <n v="35437" u="1"/>
        <n v="5112" u="1"/>
        <n v="4021" u="1"/>
        <n v="7980" u="1"/>
        <n v="498" u="1"/>
        <n v="57814" u="1"/>
        <n v="146608" u="1"/>
        <n v="243425" u="1"/>
        <n v="80600" u="1"/>
        <n v="83878" u="1"/>
        <n v="550" u="1"/>
        <n v="1898" u="1"/>
        <n v="437660.63199999998" u="1"/>
        <n v="9029" u="1"/>
        <n v="804094.11" u="1"/>
        <n v="562.95800000000008" u="1"/>
        <n v="582.44135048706949" u="1"/>
        <n v="1770" u="1"/>
        <n v="4939" u="1"/>
        <n v="6696" u="1"/>
        <n v="70770" u="1"/>
        <n v="2209" u="1"/>
        <n v="141322" u="1"/>
        <n v="42752" u="1"/>
        <n v="38007.758000000002" u="1"/>
        <n v="2213" u="1"/>
        <n v="96121.957999999999" u="1"/>
        <n v="19891" u="1"/>
        <n v="32794" u="1"/>
        <n v="42879" u="1"/>
        <n v="500" u="1"/>
        <n v="126620" u="1"/>
        <n v="152679" u="1"/>
        <n v="321056" u="1"/>
        <n v="3848" u="1"/>
        <n v="880" u="1"/>
        <n v="25880" u="1"/>
        <n v="10984" u="1"/>
        <n v="13060.758" u="1"/>
        <n v="43890" u="1"/>
        <n v="73552" u="1"/>
        <n v="33175" u="1"/>
        <n v="25351.957999999999" u="1"/>
        <n v="18065" u="1"/>
        <n v="23013" u="1"/>
        <n v="86665" u="1"/>
        <n v="135" u="1"/>
        <n v="1587" u="1"/>
        <n v="457225" u="1"/>
        <n v="753" u="1"/>
        <n v="7855" u="1"/>
        <n v="24747" u="1"/>
        <n v="81121" u="1"/>
        <n v="35762" u="1"/>
        <n v="22100" u="1"/>
        <n v="1916" u="1"/>
        <n v="173624" u="1"/>
        <n v="25000" u="1"/>
        <n v="120458" u="1"/>
        <n v="29413" u="1"/>
        <n v="2446" u="1"/>
        <n v="43077" u="1"/>
        <n v="48183" u="1"/>
        <n v="505" u="1"/>
        <n v="1729" u="1"/>
        <n v="194062" u="1"/>
        <n v="57135" u="1"/>
        <n v="1412763.4101363253" u="1"/>
        <n v="343" u="1"/>
        <n v="46294" u="1"/>
        <n v="7974" u="1"/>
        <n v="5634" u="1"/>
        <n v="2265" u="1"/>
        <n v="154991" u="1"/>
        <n v="52851" u="1"/>
        <n v="64827" u="1"/>
        <n v="60541" u="1"/>
        <n v="170" u="1"/>
        <n v="2466" u="1"/>
        <n v="19744.59" u="1"/>
        <n v="26863" u="1"/>
        <n v="1347" u="1"/>
        <n v="19394" u="1"/>
        <n v="4618" u="1"/>
        <n v="11129" u="1"/>
        <n v="2084" u="1"/>
        <n v="508" u="1"/>
        <n v="2001" u="1"/>
        <n v="2801" u="1"/>
        <n v="9396" u="1"/>
        <n v="48001" u="1"/>
        <n v="2868" u="1"/>
        <n v="58114.2" u="1"/>
        <n v="20120" u="1"/>
        <n v="1873" u="1"/>
        <n v="3715" u="1"/>
        <n v="411" u="1"/>
        <n v="4248" u="1"/>
        <n v="559.75800000000004" u="1"/>
        <n v="2482" u="1"/>
        <n v="3805500" u="1"/>
        <n v="4973" u="1"/>
        <n v="911786" u="1"/>
        <n v="113295" u="1"/>
        <n v="2004156.632" u="1"/>
        <n v="35335" u="1"/>
        <n v="53110" u="1"/>
        <n v="1294" u="1"/>
        <n v="12291.2" u="1"/>
        <n v="80646" u="1"/>
        <n v="2147.962" u="1"/>
        <n v="5643" u="1"/>
        <n v="1686" u="1"/>
        <n v="264737" u="1"/>
        <n v="8247" u="1"/>
        <n v="2238" u="1"/>
        <n v="446" u="1"/>
        <n v="6628" u="1"/>
        <n v="26867" u="1"/>
        <n v="13983" u="1"/>
        <n v="15480" u="1"/>
        <n v="34140" u="1"/>
        <n v="20312" u="1"/>
        <n v="576" u="1"/>
        <n v="1924809" u="1"/>
        <n v="65398.962" u="1"/>
        <n v="54270.661999999997" u="1"/>
        <n v="34456" u="1"/>
        <n v="1237" u="1"/>
        <n v="1172" u="1"/>
        <n v="3806095" u="1"/>
        <n v="14866" u="1"/>
        <n v="480" u="1"/>
        <n v="1889" u="1"/>
        <n v="2967" u="1"/>
        <n v="839" u="1"/>
        <n v="9288" u="1"/>
        <n v="32258" u="1"/>
        <n v="448" u="1"/>
        <n v="23686" u="1"/>
        <n v="222" u="1"/>
        <n v="1930978.1906495129" u="1"/>
        <n v="308823.962" u="1"/>
        <n v="18599.190649512933" u="1"/>
        <n v="39754" u="1"/>
        <n v="6408" u="1"/>
        <n v="24947" u="1"/>
        <n v="10549" u="1"/>
        <n v="37107" u="1"/>
        <n v="581" u="1"/>
        <n v="170179" u="1"/>
        <n v="3369" u="1"/>
        <n v="163372" u="1"/>
        <n v="3109" u="1"/>
        <n v="177746" u="1"/>
        <n v="284963" u="1"/>
      </sharedItems>
    </cacheField>
    <cacheField name="AD_調定済額合計" numFmtId="176">
      <sharedItems containsSemiMixedTypes="0" containsString="0" containsNumber="1" minValue="0" maxValue="179585410" count="1543">
        <n v="47655214"/>
        <n v="21311966"/>
        <n v="16707607"/>
        <n v="518834"/>
        <n v="16188773"/>
        <n v="137182"/>
        <n v="4604359"/>
        <n v="957790"/>
        <n v="3646569"/>
        <n v="23174992"/>
        <n v="22720894"/>
        <n v="8836322"/>
        <n v="11417872"/>
        <n v="2466700"/>
        <n v="454098"/>
        <n v="798942"/>
        <n v="798170"/>
        <n v="772"/>
        <n v="0"/>
        <n v="2369314"/>
        <n v="920638"/>
        <n v="6448"/>
        <n v="914190"/>
        <n v="675600"/>
        <n v="238590"/>
        <n v="48575852"/>
        <n v="11531697"/>
        <n v="4850102"/>
        <n v="4413385"/>
        <n v="160519"/>
        <n v="4252866"/>
        <n v="13225"/>
        <n v="436717"/>
        <n v="133885"/>
        <n v="302832"/>
        <n v="5792768"/>
        <n v="5761026"/>
        <n v="2612260"/>
        <n v="2798459"/>
        <n v="350307"/>
        <n v="31742"/>
        <n v="348337"/>
        <n v="540490"/>
        <n v="2184"/>
        <n v="11533881"/>
        <n v="6050605"/>
        <n v="2291225"/>
        <n v="1997742"/>
        <n v="78462"/>
        <n v="1919280"/>
        <n v="8580"/>
        <n v="293483"/>
        <n v="113101"/>
        <n v="180382"/>
        <n v="3351726"/>
        <n v="3224253"/>
        <n v="896408"/>
        <n v="1688000"/>
        <n v="639845"/>
        <n v="127473"/>
        <n v="220668"/>
        <n v="186446"/>
        <n v="540"/>
        <n v="15494089"/>
        <n v="6321740"/>
        <n v="5279309"/>
        <n v="189597"/>
        <n v="5089712"/>
        <n v="32320"/>
        <n v="1042431"/>
        <n v="272194"/>
        <n v="770237"/>
        <n v="7234709"/>
        <n v="7154530"/>
        <n v="2985736"/>
        <n v="3457291"/>
        <n v="711503"/>
        <n v="80179"/>
        <n v="410856"/>
        <n v="410006"/>
        <n v="850"/>
        <n v="1526784"/>
        <n v="5626"/>
        <n v="15499715"/>
        <n v="6803641"/>
        <n v="2634354"/>
        <n v="2232986"/>
        <n v="97843"/>
        <n v="2135143"/>
        <n v="11369"/>
        <n v="401368"/>
        <n v="120583"/>
        <n v="280785"/>
        <n v="3731805"/>
        <n v="3602233"/>
        <n v="943047"/>
        <n v="1990590"/>
        <n v="668596"/>
        <n v="129572"/>
        <n v="249135"/>
        <n v="248743"/>
        <n v="392"/>
        <n v="172443"/>
        <n v="15904"/>
        <n v="6127061"/>
        <n v="2469135"/>
        <n v="2119306"/>
        <n v="95879"/>
        <n v="2023427"/>
        <n v="11193"/>
        <n v="349829"/>
        <n v="104077"/>
        <n v="245752"/>
        <n v="3219997"/>
        <n v="3155880"/>
        <n v="994500"/>
        <n v="1696164"/>
        <n v="465216"/>
        <n v="64117"/>
        <n v="248850"/>
        <n v="188200"/>
        <n v="879"/>
        <n v="15871409"/>
        <n v="6363947"/>
        <n v="5845886"/>
        <n v="221253"/>
        <n v="5624633"/>
        <n v="24121"/>
        <n v="518061"/>
        <n v="184992"/>
        <n v="333069"/>
        <n v="8574772"/>
        <n v="8409992"/>
        <n v="3864608"/>
        <n v="3935911"/>
        <n v="609473"/>
        <n v="164780"/>
        <n v="500666"/>
        <n v="500410"/>
        <n v="256"/>
        <n v="432024"/>
        <n v="6651855"/>
        <n v="3125197"/>
        <n v="2834162"/>
        <n v="90589"/>
        <n v="2743573"/>
        <n v="24414"/>
        <n v="291035"/>
        <n v="109671"/>
        <n v="181364"/>
        <n v="3123512"/>
        <n v="3055340"/>
        <n v="1122635"/>
        <n v="1675179"/>
        <n v="257526"/>
        <n v="68172"/>
        <n v="244000"/>
        <n v="243609"/>
        <n v="391"/>
        <n v="159146"/>
        <n v="20050"/>
        <n v="6671905"/>
        <n v="12381745"/>
        <n v="4648551"/>
        <n v="4149003"/>
        <n v="165961"/>
        <n v="3983042"/>
        <n v="15442"/>
        <n v="499548"/>
        <n v="154292"/>
        <n v="345256"/>
        <n v="6846807"/>
        <n v="6560752"/>
        <n v="2186694"/>
        <n v="3133670"/>
        <n v="1240388"/>
        <n v="286055"/>
        <n v="515416"/>
        <n v="370971"/>
        <n v="1432"/>
        <n v="12383177"/>
        <n v="5786654"/>
        <n v="2379049"/>
        <n v="2041371"/>
        <n v="81936"/>
        <n v="1959435"/>
        <n v="11960"/>
        <n v="337678"/>
        <n v="118863"/>
        <n v="218815"/>
        <n v="2844441"/>
        <n v="2712555"/>
        <n v="598005"/>
        <n v="1564833"/>
        <n v="549717"/>
        <n v="131886"/>
        <n v="276808"/>
        <n v="276417"/>
        <n v="285899"/>
        <n v="457"/>
        <n v="9912"/>
        <n v="5796566"/>
        <n v="3719836"/>
        <n v="1521363"/>
        <n v="1430374"/>
        <n v="68924"/>
        <n v="1361450"/>
        <n v="5482"/>
        <n v="90989"/>
        <n v="45470"/>
        <n v="45519"/>
        <n v="1899815"/>
        <n v="1883062"/>
        <n v="526038"/>
        <n v="1080274"/>
        <n v="276750"/>
        <n v="16753"/>
        <n v="185794"/>
        <n v="185704"/>
        <n v="90"/>
        <n v="112854"/>
        <n v="10"/>
        <n v="11754"/>
        <n v="3731590"/>
        <n v="641805"/>
        <n v="156295"/>
        <n v="133332"/>
        <n v="6667"/>
        <n v="126665"/>
        <n v="22963"/>
        <n v="7066"/>
        <n v="15897"/>
        <n v="436086"/>
        <n v="206420"/>
        <n v="30964"/>
        <n v="115594"/>
        <n v="59862"/>
        <n v="229666"/>
        <n v="20934"/>
        <n v="27512"/>
        <n v="978"/>
        <n v="859028"/>
        <n v="72342"/>
        <n v="63577"/>
        <n v="3815"/>
        <n v="59762"/>
        <n v="178"/>
        <n v="8765"/>
        <n v="5977"/>
        <n v="2788"/>
        <n v="764356"/>
        <n v="143700"/>
        <n v="18595"/>
        <n v="70902"/>
        <n v="54203"/>
        <n v="620656"/>
        <n v="12490"/>
        <n v="9840"/>
        <n v="231020"/>
        <n v="60142"/>
        <n v="54868"/>
        <n v="3201"/>
        <n v="51667"/>
        <n v="1056"/>
        <n v="5274"/>
        <n v="4125"/>
        <n v="1149"/>
        <n v="157913"/>
        <n v="73770"/>
        <n v="15555"/>
        <n v="31110"/>
        <n v="27105"/>
        <n v="84143"/>
        <n v="8008"/>
        <n v="4957"/>
        <n v="714478"/>
        <n v="232936"/>
        <n v="209246"/>
        <n v="12129"/>
        <n v="197117"/>
        <n v="779"/>
        <n v="23690"/>
        <n v="11104"/>
        <n v="12586"/>
        <n v="403117"/>
        <n v="402697"/>
        <n v="77705"/>
        <n v="233118"/>
        <n v="91874"/>
        <n v="420"/>
        <n v="40312"/>
        <n v="40257"/>
        <n v="55"/>
        <n v="38113"/>
        <n v="1268378"/>
        <n v="436070"/>
        <n v="351036"/>
        <n v="18202"/>
        <n v="332834"/>
        <n v="1173"/>
        <n v="85034"/>
        <n v="26407"/>
        <n v="58627"/>
        <n v="723072"/>
        <n v="719717"/>
        <n v="140703"/>
        <n v="421616"/>
        <n v="157398"/>
        <n v="3355"/>
        <n v="56387"/>
        <n v="56354"/>
        <n v="33"/>
        <n v="39496"/>
        <n v="13353"/>
        <n v="4823"/>
        <n v="1273201"/>
        <n v="1787521"/>
        <n v="532989"/>
        <n v="443943"/>
        <n v="18528"/>
        <n v="425415"/>
        <n v="1714"/>
        <n v="89046"/>
        <n v="35514"/>
        <n v="53532"/>
        <n v="1174171"/>
        <n v="1174155"/>
        <n v="167137"/>
        <n v="768866"/>
        <n v="238152"/>
        <n v="16"/>
        <n v="47489"/>
        <n v="47440"/>
        <n v="49"/>
        <n v="32872"/>
        <n v="643583"/>
        <n v="200490"/>
        <n v="188320"/>
        <n v="9910"/>
        <n v="178410"/>
        <n v="1017"/>
        <n v="12170"/>
        <n v="8654"/>
        <n v="3516"/>
        <n v="407066"/>
        <n v="267686"/>
        <n v="37149"/>
        <n v="144499"/>
        <n v="86038"/>
        <n v="139380"/>
        <n v="21668"/>
        <n v="21588"/>
        <n v="80"/>
        <n v="14359"/>
        <n v="1388727"/>
        <n v="434420"/>
        <n v="400717"/>
        <n v="19234"/>
        <n v="381483"/>
        <n v="914"/>
        <n v="33703"/>
        <n v="17180"/>
        <n v="16523"/>
        <n v="876824"/>
        <n v="751559"/>
        <n v="178120"/>
        <n v="344214"/>
        <n v="229225"/>
        <n v="125265"/>
        <n v="44136"/>
        <n v="44122"/>
        <n v="14"/>
        <n v="33347"/>
        <n v="356741"/>
        <n v="131229"/>
        <n v="120008"/>
        <n v="6274"/>
        <n v="113734"/>
        <n v="107"/>
        <n v="11221"/>
        <n v="5318"/>
        <n v="5903"/>
        <n v="187273"/>
        <n v="177279"/>
        <n v="35810"/>
        <n v="98744"/>
        <n v="42725"/>
        <n v="9994"/>
        <n v="23393"/>
        <n v="14719"/>
        <n v="127"/>
        <n v="4547372"/>
        <n v="1879984"/>
        <n v="1782086"/>
        <n v="82800"/>
        <n v="1699286"/>
        <n v="19781"/>
        <n v="97898"/>
        <n v="48522"/>
        <n v="49376"/>
        <n v="2407014"/>
        <n v="2399060"/>
        <n v="1014336"/>
        <n v="1259548"/>
        <n v="125176"/>
        <n v="7954"/>
        <n v="159000"/>
        <n v="101374"/>
        <n v="2514734"/>
        <n v="734848"/>
        <n v="688779"/>
        <n v="20927"/>
        <n v="667852"/>
        <n v="3779"/>
        <n v="46069"/>
        <n v="18661"/>
        <n v="27408"/>
        <n v="1686275"/>
        <n v="1679691"/>
        <n v="1326898"/>
        <n v="317874"/>
        <n v="34919"/>
        <n v="6584"/>
        <n v="49218"/>
        <n v="44393"/>
        <n v="5537096"/>
        <n v="1774727"/>
        <n v="1552195"/>
        <n v="46859"/>
        <n v="1505336"/>
        <n v="5842"/>
        <n v="222532"/>
        <n v="85799"/>
        <n v="136733"/>
        <n v="3572016"/>
        <n v="3522518"/>
        <n v="1986547"/>
        <n v="1336061"/>
        <n v="199910"/>
        <n v="49498"/>
        <n v="114821"/>
        <n v="75532"/>
        <n v="18303"/>
        <n v="5555399"/>
        <n v="2522514"/>
        <n v="931111"/>
        <n v="804490"/>
        <n v="27249"/>
        <n v="777241"/>
        <n v="3052"/>
        <n v="126621"/>
        <n v="41883"/>
        <n v="84738"/>
        <n v="1447744"/>
        <n v="1442134"/>
        <n v="497536"/>
        <n v="723952"/>
        <n v="220646"/>
        <n v="5610"/>
        <n v="63707"/>
        <n v="79952"/>
        <n v="2726809"/>
        <n v="1017041"/>
        <n v="921350"/>
        <n v="36854"/>
        <n v="884496"/>
        <n v="95691"/>
        <n v="33930"/>
        <n v="61761"/>
        <n v="1577665"/>
        <n v="1572230"/>
        <n v="375448"/>
        <n v="601850"/>
        <n v="594932"/>
        <n v="5435"/>
        <n v="80263"/>
        <n v="51840"/>
        <n v="3861923"/>
        <n v="1585332"/>
        <n v="1365020"/>
        <n v="55966"/>
        <n v="1309054"/>
        <n v="9577"/>
        <n v="220312"/>
        <n v="67543"/>
        <n v="152769"/>
        <n v="2022916"/>
        <n v="1993263"/>
        <n v="748867"/>
        <n v="935172"/>
        <n v="309224"/>
        <n v="29653"/>
        <n v="150184"/>
        <n v="103491"/>
        <n v="1763250"/>
        <n v="824500"/>
        <n v="736202"/>
        <n v="26503"/>
        <n v="709699"/>
        <n v="1702"/>
        <n v="88298"/>
        <n v="33482"/>
        <n v="54816"/>
        <n v="813992"/>
        <n v="800922"/>
        <n v="241648"/>
        <n v="492884"/>
        <n v="66390"/>
        <n v="13070"/>
        <n v="72114"/>
        <n v="52644"/>
        <n v="4099589"/>
        <n v="1795761"/>
        <n v="1592722"/>
        <n v="63650"/>
        <n v="1529072"/>
        <n v="3993"/>
        <n v="203039"/>
        <n v="78638"/>
        <n v="124401"/>
        <n v="2004541"/>
        <n v="1982589"/>
        <n v="723855"/>
        <n v="1077346"/>
        <n v="181388"/>
        <n v="21952"/>
        <n v="139370"/>
        <n v="139253"/>
        <n v="117"/>
        <n v="159917"/>
        <n v="68722"/>
        <n v="30019"/>
        <n v="27867"/>
        <n v="1194"/>
        <n v="26673"/>
        <n v="318"/>
        <n v="2152"/>
        <n v="2006"/>
        <n v="146"/>
        <n v="33271"/>
        <n v="33252"/>
        <n v="5320"/>
        <n v="15961"/>
        <n v="11971"/>
        <n v="19"/>
        <n v="3057"/>
        <n v="2375"/>
        <n v="10000"/>
        <n v="78722"/>
        <n v="86330"/>
        <n v="31958"/>
        <n v="30188"/>
        <n v="1445"/>
        <n v="28743"/>
        <n v="1770"/>
        <n v="1636"/>
        <n v="134"/>
        <n v="48072"/>
        <n v="47449"/>
        <n v="4136"/>
        <n v="34306"/>
        <n v="9007"/>
        <n v="623"/>
        <n v="3867"/>
        <n v="2433"/>
        <n v="5940"/>
        <n v="92270"/>
        <n v="67450"/>
        <n v="21250"/>
        <n v="19608"/>
        <n v="893"/>
        <n v="18715"/>
        <n v="1642"/>
        <n v="1390"/>
        <n v="252"/>
        <n v="40271"/>
        <n v="2684"/>
        <n v="29736"/>
        <n v="7851"/>
        <n v="3658"/>
        <n v="2271"/>
        <n v="26043"/>
        <n v="13430"/>
        <n v="12250"/>
        <n v="571"/>
        <n v="11679"/>
        <n v="1180"/>
        <n v="1160"/>
        <n v="20"/>
        <n v="10134"/>
        <n v="599"/>
        <n v="5801"/>
        <n v="3734"/>
        <n v="981"/>
        <n v="1498"/>
        <n v="188292"/>
        <n v="76034"/>
        <n v="57195"/>
        <n v="1601"/>
        <n v="55594"/>
        <n v="18839"/>
        <n v="4221"/>
        <n v="14618"/>
        <n v="90393"/>
        <n v="79841"/>
        <n v="18203"/>
        <n v="21717"/>
        <n v="39921"/>
        <n v="10552"/>
        <n v="9042"/>
        <n v="8930"/>
        <n v="112"/>
        <n v="12742"/>
        <n v="81"/>
        <n v="83774"/>
        <n v="41461"/>
        <n v="39227"/>
        <n v="1161"/>
        <n v="38066"/>
        <n v="2234"/>
        <n v="1431"/>
        <n v="803"/>
        <n v="36139"/>
        <n v="26518"/>
        <n v="2115"/>
        <n v="6477"/>
        <n v="17926"/>
        <n v="9621"/>
        <n v="3232"/>
        <n v="2942"/>
        <n v="90054"/>
        <n v="38929"/>
        <n v="35207"/>
        <n v="1711"/>
        <n v="33496"/>
        <n v="75"/>
        <n v="3722"/>
        <n v="2906"/>
        <n v="816"/>
        <n v="40476"/>
        <n v="40453"/>
        <n v="4787"/>
        <n v="23694"/>
        <n v="11972"/>
        <n v="23"/>
        <n v="6441"/>
        <n v="4208"/>
        <n v="3280"/>
        <n v="93334"/>
        <n v="129910"/>
        <n v="49669"/>
        <n v="42476"/>
        <n v="1699"/>
        <n v="40777"/>
        <n v="300"/>
        <n v="7193"/>
        <n v="6860"/>
        <n v="333"/>
        <n v="65596"/>
        <n v="65585"/>
        <n v="37383"/>
        <n v="22299"/>
        <n v="11"/>
        <n v="8886"/>
        <n v="8870"/>
        <n v="5759"/>
        <n v="2488"/>
        <n v="132398"/>
        <n v="709722"/>
        <n v="275341"/>
        <n v="245504"/>
        <n v="10802"/>
        <n v="234702"/>
        <n v="659"/>
        <n v="29837"/>
        <n v="16904"/>
        <n v="12933"/>
        <n v="367080"/>
        <n v="343692"/>
        <n v="67707"/>
        <n v="198414"/>
        <n v="77571"/>
        <n v="23388"/>
        <n v="37322"/>
        <n v="29941"/>
        <n v="38"/>
        <n v="2704282"/>
        <n v="1180223"/>
        <n v="1089825"/>
        <n v="51767"/>
        <n v="1038058"/>
        <n v="7827"/>
        <n v="90398"/>
        <n v="37892"/>
        <n v="52506"/>
        <n v="1317261"/>
        <n v="1297742"/>
        <n v="409012"/>
        <n v="748084"/>
        <n v="140646"/>
        <n v="19519"/>
        <n v="130266"/>
        <n v="130211"/>
        <n v="76125"/>
        <n v="407"/>
        <n v="105690"/>
        <n v="33742"/>
        <n v="30378"/>
        <n v="1179"/>
        <n v="29199"/>
        <n v="157"/>
        <n v="3364"/>
        <n v="2690"/>
        <n v="674"/>
        <n v="62773"/>
        <n v="56397"/>
        <n v="13730"/>
        <n v="31886"/>
        <n v="10781"/>
        <n v="6376"/>
        <n v="2727"/>
        <n v="527331"/>
        <n v="164296"/>
        <n v="141599"/>
        <n v="6052"/>
        <n v="135547"/>
        <n v="222"/>
        <n v="22697"/>
        <n v="11600"/>
        <n v="11097"/>
        <n v="329422"/>
        <n v="308798"/>
        <n v="56325"/>
        <n v="168919"/>
        <n v="83554"/>
        <n v="20624"/>
        <n v="20973"/>
        <n v="20957"/>
        <n v="12640"/>
        <n v="243006"/>
        <n v="114275"/>
        <n v="108449"/>
        <n v="2442"/>
        <n v="106007"/>
        <n v="461"/>
        <n v="5826"/>
        <n v="4019"/>
        <n v="1807"/>
        <n v="115750"/>
        <n v="98267"/>
        <n v="14740"/>
        <n v="42255"/>
        <n v="41272"/>
        <n v="17483"/>
        <n v="7526"/>
        <n v="5440"/>
        <n v="15"/>
        <n v="138073806"/>
        <n v="57916629"/>
        <n v="49051131"/>
        <n v="1769797"/>
        <n v="47281334"/>
        <n v="295288"/>
        <n v="8865498"/>
        <n v="2314918"/>
        <n v="6550580"/>
        <n v="69795344"/>
        <n v="68240517"/>
        <n v="25566253"/>
        <n v="34438243"/>
        <n v="8236021"/>
        <n v="1554827"/>
        <n v="3999472"/>
        <n v="3996330"/>
        <n v="3142"/>
        <n v="6344571"/>
        <n v="17790"/>
        <n v="971596"/>
        <n v="57406"/>
        <n v="139045402"/>
        <n v="40495174"/>
        <n v="14870844"/>
        <n v="13287664"/>
        <n v="541285"/>
        <n v="12746379"/>
        <n v="64683"/>
        <n v="1583180"/>
        <n v="624518"/>
        <n v="958662"/>
        <n v="23218679"/>
        <n v="21757789"/>
        <n v="8222134"/>
        <n v="10337983"/>
        <n v="3197672"/>
        <n v="1460890"/>
        <n v="1345193"/>
        <n v="1344646"/>
        <n v="547"/>
        <n v="1045459"/>
        <n v="14999"/>
        <n v="44834"/>
        <n v="23126"/>
        <n v="21708"/>
        <n v="40540008"/>
        <n v="178568980"/>
        <n v="72787473"/>
        <n v="62338795"/>
        <n v="2311082"/>
        <n v="60027713"/>
        <n v="359971"/>
        <n v="10448678"/>
        <n v="2939436"/>
        <n v="7509242"/>
        <n v="93014023"/>
        <n v="89998306"/>
        <n v="33788387"/>
        <n v="44776226"/>
        <n v="11433693"/>
        <n v="3015717"/>
        <n v="5344665"/>
        <n v="5340976"/>
        <n v="3689"/>
        <n v="7390030"/>
        <n v="32789"/>
        <n v="1016430"/>
        <n v="994722"/>
        <n v="80532"/>
        <n v="179585410"/>
        <n v="4927" u="1"/>
        <n v="11227" u="1"/>
        <n v="417" u="1"/>
        <n v="8690" u="1"/>
        <n v="131108724" u="1"/>
        <n v="3156923" u="1"/>
        <n v="69948" u="1"/>
        <n v="344470" u="1"/>
        <n v="9936858" u="1"/>
        <n v="648" u="1"/>
        <n v="4872" u="1"/>
        <n v="933141" u="1"/>
        <n v="2704950" u="1"/>
        <n v="1674932" u="1"/>
        <n v="47447" u="1"/>
        <n v="3721761" u="1"/>
        <n v="17763" u="1"/>
        <n v="215572" u="1"/>
        <n v="2789929" u="1"/>
        <n v="23360606.809999999" u="1"/>
        <n v="141448" u="1"/>
        <n v="276407" u="1"/>
        <n v="3935366" u="1"/>
        <n v="15359589" u="1"/>
        <n v="2099898" u="1"/>
        <n v="410035" u="1"/>
        <n v="17007" u="1"/>
        <n v="75625" u="1"/>
        <n v="1697154" u="1"/>
        <n v="7354" u="1"/>
        <n v="168932" u="1"/>
        <n v="40442530" u="1"/>
        <n v="204230" u="1"/>
        <n v="663897" u="1"/>
        <n v="1708" u="1"/>
        <n v="663591.56944598153" u="1"/>
        <n v="164145" u="1"/>
        <n v="173726" u="1"/>
        <n v="14474" u="1"/>
        <n v="6259" u="1"/>
        <n v="23500" u="1"/>
        <n v="402486" u="1"/>
        <n v="962433" u="1"/>
        <n v="4376" u="1"/>
        <n v="322817" u="1"/>
        <n v="63712" u="1"/>
        <n v="2124254" u="1"/>
        <n v="142719" u="1"/>
        <n v="3544469" u="1"/>
        <n v="17607" u="1"/>
        <n v="522" u="1"/>
        <n v="1689168" u="1"/>
        <n v="347532" u="1"/>
        <n v="802101" u="1"/>
        <n v="63524" u="1"/>
        <n v="28890" u="1"/>
        <n v="115593" u="1"/>
        <n v="1896938" u="1"/>
        <n v="6067728.1579999998" u="1"/>
        <n v="12426" u="1"/>
        <n v="68194" u="1"/>
        <n v="46380" u="1"/>
        <n v="56402" u="1"/>
        <n v="1745674" u="1"/>
        <n v="48549808" u="1"/>
        <n v="1" u="1"/>
        <n v="33270" u="1"/>
        <n v="5750468" u="1"/>
        <n v="5226285" u="1"/>
        <n v="92823394.810000002" u="1"/>
        <n v="1354396" u="1"/>
        <n v="40897" u="1"/>
        <n v="1473410" u="1"/>
        <n v="3629327" u="1"/>
        <n v="1326" u="1"/>
        <n v="4387526" u="1"/>
        <n v="7227004" u="1"/>
        <n v="598413" u="1"/>
        <n v="82443" u="1"/>
        <n v="42537" u="1"/>
        <n v="457480" u="1"/>
        <n v="1080127" u="1"/>
        <n v="95" u="1"/>
        <n v="54198" u="1"/>
        <n v="220640" u="1"/>
        <n v="58043" u="1"/>
        <n v="49597" u="1"/>
        <n v="59473840.569445975" u="1"/>
        <n v="179073590" u="1"/>
        <n v="47013" u="1"/>
        <n v="244342" u="1"/>
        <n v="24700" u="1"/>
        <n v="40836" u="1"/>
        <n v="199716" u="1"/>
        <n v="72486" u="1"/>
        <n v="132652" u="1"/>
        <n v="87" u="1"/>
        <n v="137561986" u="1"/>
        <n v="1200" u="1"/>
        <n v="105011" u="1"/>
        <n v="26150" u="1"/>
        <n v="7146825" u="1"/>
        <n v="852" u="1"/>
        <n v="308739" u="1"/>
        <n v="768891" u="1"/>
        <n v="13198844.214" u="1"/>
        <n v="40270" u="1"/>
        <n v="243591" u="1"/>
        <n v="2113" u="1"/>
        <n v="450944" u="1"/>
        <n v="176779" u="1"/>
        <n v="798147" u="1"/>
        <n v="2960" u="1"/>
        <n v="16696" u="1"/>
        <n v="11321388.65774662" u="1"/>
        <n v="140475" u="1"/>
        <n v="2613007" u="1"/>
        <n v="709406" u="1"/>
        <n v="1074175" u="1"/>
        <n v="125059" u="1"/>
        <n v="22117" u="1"/>
        <n v="70096" u="1"/>
        <n v="2972065" u="1"/>
        <n v="12128" u="1"/>
        <n v="18871" u="1"/>
        <n v="366745" u="1"/>
        <n v="3811" u="1"/>
        <n v="26687" u="1"/>
        <n v="1306153" u="1"/>
        <n v="1466" u="1"/>
        <n v="1883021" u="1"/>
        <n v="1336" u="1"/>
        <n v="2121" u="1"/>
        <n v="232758" u="1"/>
        <n v="992815" u="1"/>
        <n v="3451946" u="1"/>
        <n v="660" u="1"/>
        <n v="63153" u="1"/>
        <n v="3807187" u="1"/>
        <n v="78293" u="1"/>
        <n v="198220" u="1"/>
        <n v="2125027" u="1"/>
        <n v="877861" u="1"/>
        <n v="11766" u="1"/>
        <n v="22244" u="1"/>
        <n v="150822" u="1"/>
        <n v="6859" u="1"/>
        <n v="329446" u="1"/>
        <n v="4646297" u="1"/>
        <n v="2466838.4439999997" u="1"/>
        <n v="10868" u="1"/>
        <n v="3932321" u="1"/>
        <n v="2519" u="1"/>
        <n v="68072741" u="1"/>
        <n v="119014" u="1"/>
        <n v="187636" u="1"/>
        <n v="15170" u="1"/>
        <n v="16147" u="1"/>
        <n v="40487364" u="1"/>
        <n v="6347" u="1"/>
        <n v="402066" u="1"/>
        <n v="1233630" u="1"/>
        <n v="2455686" u="1"/>
        <n v="63218" u="1"/>
        <n v="20732" u="1"/>
        <n v="22676483" u="1"/>
        <n v="159401" u="1"/>
        <n v="63975" u="1"/>
        <n v="29998" u="1"/>
        <n v="107923" u="1"/>
        <n v="177304" u="1"/>
        <n v="1864" u="1"/>
        <n v="426783" u="1"/>
        <n v="3047" u="1"/>
        <n v="1572526" u="1"/>
        <n v="40528" u="1"/>
        <n v="779079" u="1"/>
        <n v="4091" u="1"/>
        <n v="328" u="1"/>
        <n v="849685" u="1"/>
        <n v="216894" u="1"/>
        <n v="4114057" u="1"/>
        <n v="44614053.631136328" u="1"/>
        <n v="6174" u="1"/>
        <n v="1023152" u="1"/>
        <n v="55531" u="1"/>
        <n v="680273" u="1"/>
        <n v="40278" u="1"/>
        <n v="64419" u="1"/>
        <n v="77421" u="1"/>
        <n v="40089" u="1"/>
        <n v="2992" u="1"/>
        <n v="116753" u="1"/>
        <n v="98474" u="1"/>
        <n v="23130581" u="1"/>
        <n v="34907.657746621466" u="1"/>
        <n v="26722" u="1"/>
        <n v="14982" u="1"/>
        <n v="14115492.372" u="1"/>
        <n v="8868" u="1"/>
        <n v="682305" u="1"/>
        <n v="8407919" u="1"/>
        <n v="3386" u="1"/>
        <n v="51814" u="1"/>
        <n v="81458" u="1"/>
        <n v="40721" u="1"/>
        <n v="169710496.44400001" u="1"/>
        <n v="308822" u="1"/>
        <n v="847715" u="1"/>
        <n v="7955" u="1"/>
        <n v="66710" u="1"/>
        <n v="31072" u="1"/>
        <n v="10586" u="1"/>
        <n v="5462294" u="1"/>
        <n v="174047" u="1"/>
        <n v="515571" u="1"/>
        <n v="2649714" u="1"/>
        <n v="140767" u="1"/>
        <n v="6833191" u="1"/>
        <n v="2843603" u="1"/>
        <n v="539" u="1"/>
        <n v="22847" u="1"/>
        <n v="1052330" u="1"/>
        <n v="6537" u="1"/>
        <n v="394056" u="1"/>
        <n v="38265" u="1"/>
        <n v="755980" u="1"/>
        <n v="1734460.4579999999" u="1"/>
        <n v="1683" u="1"/>
        <n v="29970" u="1"/>
        <n v="10035" u="1"/>
        <n v="18593" u="1"/>
        <n v="15960" u="1"/>
        <n v="12903" u="1"/>
        <n v="150357" u="1"/>
        <n v="258771" u="1"/>
        <n v="1447707" u="1"/>
        <n v="1316604" u="1"/>
        <n v="37384" u="1"/>
        <n v="139265" u="1"/>
        <n v="153384" u="1"/>
        <n v="6519100" u="1"/>
        <n v="97" u="1"/>
        <n v="2949" u="1"/>
        <n v="24802" u="1"/>
        <n v="42868" u="1"/>
        <n v="3174326" u="1"/>
        <n v="414243" u="1"/>
        <n v="492906" u="1"/>
        <n v="2004425" u="1"/>
        <n v="27355" u="1"/>
        <n v="41986" u="1"/>
        <n v="4670" u="1"/>
        <n v="4228125" u="1"/>
        <n v="178004516" u="1"/>
        <n v="3733" u="1"/>
        <n v="551290" u="1"/>
        <n v="195998" u="1"/>
        <n v="1102" u="1"/>
        <n v="220707" u="1"/>
        <n v="40411" u="1"/>
        <n v="85629" u="1"/>
        <n v="186671" u="1"/>
        <n v="164" u="1"/>
        <n v="2020600" u="1"/>
        <n v="3737" u="1"/>
        <n v="2222404" u="1"/>
        <n v="65586" u="1"/>
        <n v="26883" u="1"/>
        <n v="11517" u="1"/>
        <n v="999" u="1"/>
        <n v="128114" u="1"/>
        <n v="1123066" u="1"/>
        <n v="2795286" u="1"/>
        <n v="1679636.81" u="1"/>
        <n v="17996" u="1"/>
        <n v="2701" u="1"/>
        <n v="1236" u="1"/>
        <n v="186677" u="1"/>
        <n v="5349901" u="1"/>
        <n v="15235905" u="1"/>
        <n v="443513" u="1"/>
        <n v="69462788" u="1"/>
        <n v="36190" u="1"/>
        <n v="42241" u="1"/>
        <n v="1946031" u="1"/>
        <n v="610" u="1"/>
        <n v="805474" u="1"/>
        <n v="2186230" u="1"/>
        <n v="170512597.44400001" u="1"/>
        <n v="507559" u="1"/>
        <n v="594706" u="1"/>
        <n v="84374" u="1"/>
        <n v="1014249" u="1"/>
        <n v="243664" u="1"/>
        <n v="4382170" u="1"/>
        <n v="7633" u="1"/>
        <n v="1370" u="1"/>
        <n v="37263" u="1"/>
        <n v="157691" u="1"/>
        <n v="2613922" u="1"/>
        <n v="1647571" u="1"/>
        <n v="2776" u="1"/>
        <n v="19230209" u="1"/>
        <n v="1177" u="1"/>
        <n v="1530610" u="1"/>
        <n v="1974359" u="1"/>
        <n v="73789" u="1"/>
        <n v="1484230" u="1"/>
        <n v="40353" u="1"/>
        <n v="323527" u="1"/>
        <n v="914439" u="1"/>
        <n v="3949495" u="1"/>
        <n v="218712" u="1"/>
        <n v="527180" u="1"/>
        <n v="270" u="1"/>
        <n v="95473" u="1"/>
        <n v="791411" u="1"/>
        <n v="1806974" u="1"/>
        <n v="198" u="1"/>
        <n v="744" u="1"/>
        <n v="44331247" u="1"/>
        <n v="208126" u="1"/>
        <n v="1701" u="1"/>
        <n v="1899774" u="1"/>
        <n v="37392" u="1"/>
        <n v="749067" u="1"/>
        <n v="940" u="1"/>
        <n v="2985473" u="1"/>
        <n v="49216.262000000002" u="1"/>
        <n v="267067" u="1"/>
        <n v="466" u="1"/>
        <n v="526200" u="1"/>
        <n v="27044" u="1"/>
        <n v="19764" u="1"/>
        <n v="354308" u="1"/>
        <n v="7019" u="1"/>
        <n v="1258426" u="1"/>
        <n v="70896" u="1"/>
        <n v="16262" u="1"/>
        <n v="22" u="1"/>
        <n v="6633" u="1"/>
        <n v="1120" u="1"/>
        <n v="19859" u="1"/>
        <n v="115649" u="1"/>
        <n v="45147" u="1"/>
        <n v="3316" u="1"/>
        <n v="65191" u="1"/>
        <n v="149895" u="1"/>
        <n v="50820" u="1"/>
        <n v="682" u="1"/>
        <n v="497524" u="1"/>
        <n v="6415323" u="1"/>
        <n v="26383" u="1"/>
        <n v="4687" u="1"/>
        <n v="753146" u="1"/>
        <n v="1686075" u="1"/>
        <n v="6838" u="1"/>
        <n v="249236" u="1"/>
        <n v="40736" u="1"/>
        <n v="104432" u="1"/>
        <n v="5337681.2620000001" u="1"/>
        <n v="158977" u="1"/>
        <n v="6192" u="1"/>
        <n v="317863.63113632542" u="1"/>
        <n v="3110512" u="1"/>
        <n v="1189" u="1"/>
        <n v="20963" u="1"/>
        <n v="73548" u="1"/>
        <n v="167047" u="1"/>
        <n v="179906" u="1"/>
        <n v="57404809" u="1"/>
        <n v="39382273.443999998" u="1"/>
        <n v="1298865" u="1"/>
        <n v="1061" u="1"/>
        <n v="170328" u="1"/>
        <n v="723933" u="1"/>
        <n v="750" u="1"/>
        <n v="268113" u="1"/>
        <n v="36578" u="1"/>
        <n v="375519" u="1"/>
        <n v="4415301" u="1"/>
        <n v="1442097" u="1"/>
        <n v="181676" u="1"/>
        <n v="1778" u="1"/>
        <n v="97377" u="1"/>
        <n v="138533582" u="1"/>
        <n v="18222" u="1"/>
        <n v="2731458" u="1"/>
        <n v="126372" u="1"/>
        <n v="14206379" u="1"/>
        <n v="25975" u="1"/>
        <n v="1413876" u="1"/>
        <n v="77586" u="1"/>
        <n v="9046" u="1"/>
        <n v="45214" u="1"/>
        <n v="2417053" u="1"/>
        <n v="3865267" u="1"/>
        <n v="276694" u="1"/>
        <n v="102295" u="1"/>
        <n v="442089" u="1"/>
        <n v="5358947" u="1"/>
        <n v="241687" u="1"/>
        <n v="516218" u="1"/>
        <n v="53" u="1"/>
        <n v="341749" u="1"/>
        <n v="8044" u="1"/>
        <n v="16458" u="1"/>
        <n v="183197" u="1"/>
        <n v="1327" u="1"/>
        <n v="1197" u="1"/>
        <n v="59713" u="1"/>
        <n v="10055" u="1"/>
        <n v="7855" u="1"/>
        <n v="2279804" u="1"/>
        <n v="549520" u="1"/>
        <n v="601963" u="1"/>
        <n v="4412" u="1"/>
        <n v="3994" u="1"/>
        <n v="15982533" u="1"/>
        <n v="5537193" u="1"/>
        <n v="2711717" u="1"/>
        <n v="20780.644554018432" u="1"/>
        <n v="236149" u="1"/>
        <n v="12" u="1"/>
        <n v="119319" u="1"/>
        <n v="703832" u="1"/>
        <n v="704841" u="1"/>
        <n v="764343" u="1"/>
        <n v="60912" u="1"/>
        <n v="797626" u="1"/>
        <n v="684372.21399999992" u="1"/>
        <n v="5795710" u="1"/>
        <n v="4333267.7" u="1"/>
        <n v="217" u="1"/>
        <n v="25563191" u="1"/>
        <n v="3042340" u="1"/>
        <n v="66249" u="1"/>
        <n v="11449.458000000001" u="1"/>
        <n v="214977" u="1"/>
        <n v="780501" u="1"/>
        <n v="747221" u="1"/>
        <n v="22227.157999999999" u="1"/>
        <n v="28278" u="1"/>
        <n v="756298" u="1"/>
        <n v="201" u="1"/>
        <n v="8543" u="1"/>
        <n v="3177440.6577466209" u="1"/>
        <n v="561" u="1"/>
        <n v="1686220.81" u="1"/>
        <n v="151193" u="1"/>
        <n v="3696181" u="1"/>
        <n v="50010" u="1"/>
        <n v="1763003" u="1"/>
        <n v="112391" u="1"/>
        <n v="21671438.809999999" u="1"/>
        <n v="185" u="1"/>
        <n v="6847" u="1"/>
        <n v="1297085" u="1"/>
        <n v="6425358" u="1"/>
        <n v="6264" u="1"/>
        <n v="8307" u="1"/>
        <n v="1990947" u="1"/>
        <n v="1272" u="1"/>
        <n v="47994" u="1"/>
        <n v="23205" u="1"/>
        <n v="8353678" u="1"/>
        <n v="67641" u="1"/>
        <n v="164562" u="1"/>
        <n v="8" u="1"/>
        <n v="177925" u="1"/>
        <n v="1710606" u="1"/>
        <n v="1326865.521117053" u="1"/>
        <n v="9883" u="1"/>
        <n v="12877" u="1"/>
        <n v="3127276" u="1"/>
        <n v="179020946" u="1"/>
        <n v="206417" u="1"/>
        <n v="5827799" u="1"/>
        <n v="16498751" u="1"/>
        <n v="39234" u="1"/>
        <n v="22859" u="1"/>
        <n v="500139" u="1"/>
        <n v="7060" u="1"/>
        <n v="271211" u="1"/>
        <n v="8339" u="1"/>
        <n v="238440" u="1"/>
        <n v="2465995" u="1"/>
        <n v="91722" u="1"/>
        <n v="67816380.372000009" u="1"/>
        <n v="85419" u="1"/>
        <n v="38037" u="1"/>
        <n v="5852127" u="1"/>
        <n v="114918" u="1"/>
        <n v="3238" u="1"/>
        <n v="29194" u="1"/>
        <n v="202" u="1"/>
        <n v="1338364.2620000001" u="1"/>
        <n v="90336" u="1"/>
        <n v="7337386" u="1"/>
        <n v="12515" u="1"/>
        <n v="3079215" u="1"/>
        <n v="12673169.569445983" u="1"/>
        <n v="5739974" u="1"/>
        <n v="896557" u="1"/>
        <n v="956" u="1"/>
        <n v="247017" u="1"/>
        <n v="32346" u="1"/>
        <n v="10248451.631136326" u="1"/>
        <n v="409389" u="1"/>
        <n v="11385396" u="1"/>
        <n v="1930" u="1"/>
        <n v="130328223" u="1"/>
        <n v="51023" u="1"/>
        <n v="1475" u="1"/>
        <n v="601079" u="1"/>
        <n v="67900" u="1"/>
        <n v="279" u="1"/>
        <n v="3766" u="1"/>
        <n v="85045" u="1"/>
        <n v="8835401" u="1"/>
        <n v="8143948" u="1"/>
        <n v="263164" u="1"/>
        <n v="2206" u="1"/>
        <n v="8124" u="1"/>
        <n v="99543" u="1"/>
        <n v="134575" u="1"/>
        <n v="59218" u="1"/>
        <n v="21600" u="1"/>
        <n v="595044" u="1"/>
        <n v="64828" u="1"/>
        <n v="18480" u="1"/>
        <n v="238452" u="1"/>
        <n v="6241" u="1"/>
        <n v="195339" u="1"/>
        <n v="1757139" u="1"/>
        <n v="1390047" u="1"/>
        <n v="11917609" u="1"/>
        <n v="16266" u="1"/>
        <n v="316621" u="1"/>
        <n v="1989102" u="1"/>
        <n v="1345682" u="1"/>
        <n v="748349" u="1"/>
        <n v="89082" u="1"/>
        <n v="537574" u="1"/>
        <n v="45087545" u="1"/>
        <n v="337301" u="1"/>
        <n v="126019" u="1"/>
        <n v="1474788" u="1"/>
        <n v="813912" u="1"/>
        <n v="41571" u="1"/>
        <n v="33440" u="1"/>
        <n v="33251" u="1"/>
        <n v="65523" u="1"/>
        <n v="69544" u="1"/>
        <n v="148702" u="1"/>
        <n v="343357" u="1"/>
        <n v="125264" u="1"/>
        <n v="3494971" u="1"/>
        <n v="140887" u="1"/>
        <n v="215516" u="1"/>
        <n v="86437" u="1"/>
        <n v="42643" u="1"/>
        <n v="5" u="1"/>
        <n v="17504" u="1"/>
        <n v="178057160" u="1"/>
        <n v="28566" u="1"/>
        <n v="938976" u="1"/>
        <n v="960" u="1"/>
        <n v="46800671" u="1"/>
        <n v="5151080" u="1"/>
        <n v="1749137" u="1"/>
        <n v="570" u="1"/>
        <n v="8624" u="1"/>
        <n v="68033" u="1"/>
        <n v="29039" u="1"/>
        <n v="35206" u="1"/>
        <n v="6328" u="1"/>
        <n v="14209328" u="1"/>
        <n v="10777.7" u="1"/>
        <n v="5578816" u="1"/>
        <n v="3999317" u="1"/>
        <n v="1172310" u="1"/>
        <n v="11918184" u="1"/>
        <n v="770582" u="1"/>
        <n v="18797" u="1"/>
        <n v="1355" u="1"/>
        <n v="33808737.521117054" u="1"/>
        <n v="7053" u="1"/>
        <n v="2405688" u="1"/>
        <n v="800842" u="1"/>
        <n v="4" u="1"/>
        <n v="72275653" u="1"/>
        <n v="3656" u="1"/>
        <n v="40376" u="1"/>
        <n v="3204434" u="1"/>
        <n v="631418" u="1"/>
        <n v="348420" u="1"/>
        <n v="863378" u="1"/>
        <n v="3716778" u="1"/>
        <n v="5038649" u="1"/>
        <n v="6547136" u="1"/>
        <n v="250320" u="1"/>
        <n v="9507" u="1"/>
        <n v="2683" u="1"/>
        <n v="29702" u="1"/>
        <n v="830105" u="1"/>
        <n v="5241" u="1"/>
        <n v="36343" u="1"/>
        <n v="93755" u="1"/>
        <n v="135101" u="1"/>
        <n v="97663" u="1"/>
        <n v="64266" u="1"/>
        <n v="71064" u="1"/>
        <n v="1694772" u="1"/>
        <n v="2013459" u="1"/>
        <n v="2191984" u="1"/>
        <n v="61748652.214000002" u="1"/>
        <n v="30963" u="1"/>
        <n v="2397734" u="1"/>
        <n v="8245546.521117053" u="1"/>
        <n v="1424" u="1"/>
        <n v="57144" u="1"/>
        <n v="86193" u="1"/>
        <n v="5820991" u="1"/>
        <n v="39748" u="1"/>
        <n v="225619" u="1"/>
        <n v="77496" u="1"/>
        <n v="559855" u="1"/>
        <n v="11048138" u="1"/>
        <n v="4540" u="1"/>
        <n v="187298" u="1"/>
        <n v="507280" u="1"/>
        <n v="10910" u="1"/>
        <n v="3140317" u="1"/>
        <n v="89473" u="1"/>
        <n v="34365602" u="1"/>
        <n v="575" u="1"/>
        <n v="1676690" u="1"/>
        <n v="35148" u="1"/>
        <n v="1363" u="1"/>
        <n v="1343893" u="1"/>
        <n v="5525" u="1"/>
        <n v="1174473" u="1"/>
        <n v="3542" u="1"/>
        <n v="221" u="1"/>
        <n v="3624455" u="1"/>
        <n v="3152" u="1"/>
        <n v="3592189" u="1"/>
        <n v="39403873.443999998" u="1"/>
        <n v="54184" u="1"/>
        <n v="1281385" u="1"/>
        <n v="49835" u="1"/>
        <n v="27151" u="1"/>
        <n v="1174489" u="1"/>
        <n v="67919" u="1"/>
        <n v="143687" u="1"/>
        <n v="607286" u="1"/>
        <n v="1220890" u="1"/>
        <n v="1563784" u="1"/>
        <n v="3301799" u="1"/>
        <n v="406447" u="1"/>
        <n v="2274811.6445540185" u="1"/>
        <n v="26395" u="1"/>
        <n v="2021656" u="1"/>
        <n v="10690" u="1"/>
        <n v="8141" u="1"/>
        <n v="2963" u="1"/>
        <n v="111917" u="1"/>
        <n v="23685" u="1"/>
        <n v="2180168" u="1"/>
        <n v="390567.45799999998" u="1"/>
        <n v="71578" u="1"/>
        <n v="7235" u="1"/>
        <n v="56329" u="1"/>
        <n v="176974" u="1"/>
        <n v="5555496" u="1"/>
        <n v="116961" u="1"/>
        <n v="1985384" u="1"/>
        <n v="167142" u="1"/>
        <n v="87337" u="1"/>
        <n v="1577961" u="1"/>
        <n v="526080.69999999995" u="1"/>
        <n v="667829" u="1"/>
        <n v="150000" u="1"/>
        <n v="423609" u="1"/>
        <n v="89744179.810000002" u="1"/>
        <n v="22772" u="1"/>
        <n v="994601" u="1"/>
        <n v="5466964" u="1"/>
        <n v="112804" u="1"/>
        <n v="42212" u="1"/>
        <n v="1124185" u="1"/>
        <n v="707187" u="1"/>
        <n v="14709" u="1"/>
        <n v="59861" u="1"/>
        <n v="43662" u="1"/>
        <n v="80281" u="1"/>
        <n v="916648.15799999994" u="1"/>
        <n v="115957" u="1"/>
        <n v="1991507" u="1"/>
        <n v="11049240" u="1"/>
        <n v="5782210" u="1"/>
        <n v="3302" u="1"/>
        <n v="2912" u="1"/>
        <n v="6112331" u="1"/>
        <n v="525674.64455401839" u="1"/>
        <n v="1219026" u="1"/>
        <n v="83561" u="1"/>
        <n v="53700888" u="1"/>
        <n v="93016" u="1"/>
        <n v="113060" u="1"/>
        <n v="127053" u="1"/>
        <n v="865545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19288614" count="1582">
        <n v="31395495"/>
        <n v="14044420"/>
        <n v="10409518"/>
        <n v="323255"/>
        <n v="10086263"/>
        <n v="137182"/>
        <n v="3634902"/>
        <n v="756126"/>
        <n v="2878776"/>
        <n v="14480863"/>
        <n v="14026765"/>
        <n v="5455111"/>
        <n v="7048834"/>
        <n v="1522820"/>
        <n v="454098"/>
        <n v="736603"/>
        <n v="0"/>
        <n v="2133609"/>
        <n v="866437"/>
        <n v="6448"/>
        <n v="859989"/>
        <n v="635544"/>
        <n v="224445"/>
        <n v="32261932"/>
        <n v="7737543"/>
        <n v="3173373"/>
        <n v="2743186"/>
        <n v="99772"/>
        <n v="2643414"/>
        <n v="13225"/>
        <n v="430187"/>
        <n v="131883"/>
        <n v="298304"/>
        <n v="3770102"/>
        <n v="3738360"/>
        <n v="1695109"/>
        <n v="1815935"/>
        <n v="227316"/>
        <n v="31742"/>
        <n v="315852"/>
        <n v="478216"/>
        <n v="2184"/>
        <n v="7739727"/>
        <n v="3902856"/>
        <n v="1462773"/>
        <n v="1236512"/>
        <n v="48564"/>
        <n v="1187948"/>
        <n v="8580"/>
        <n v="226261"/>
        <n v="93825"/>
        <n v="132436"/>
        <n v="2070501"/>
        <n v="1943028"/>
        <n v="540201"/>
        <n v="1017237"/>
        <n v="385590"/>
        <n v="127473"/>
        <n v="202872"/>
        <n v="166170"/>
        <n v="540"/>
        <n v="10542490"/>
        <n v="4117673"/>
        <n v="3255820"/>
        <n v="117419"/>
        <n v="3138401"/>
        <n v="32320"/>
        <n v="861853"/>
        <n v="225712"/>
        <n v="636141"/>
        <n v="4643063"/>
        <n v="4562884"/>
        <n v="1909503"/>
        <n v="2203574"/>
        <n v="449807"/>
        <n v="80179"/>
        <n v="378368"/>
        <n v="1403386"/>
        <n v="5626"/>
        <n v="10548116"/>
        <n v="4420299"/>
        <n v="1677097"/>
        <n v="1342429"/>
        <n v="58822"/>
        <n v="1283607"/>
        <n v="11369"/>
        <n v="334668"/>
        <n v="100545"/>
        <n v="234123"/>
        <n v="2341753"/>
        <n v="2212181"/>
        <n v="579138"/>
        <n v="1222449"/>
        <n v="410594"/>
        <n v="129572"/>
        <n v="213102"/>
        <n v="172443"/>
        <n v="15904"/>
        <n v="3943065"/>
        <n v="1584590"/>
        <n v="1287147"/>
        <n v="58179"/>
        <n v="1228968"/>
        <n v="11193"/>
        <n v="297443"/>
        <n v="84213"/>
        <n v="213230"/>
        <n v="1970876"/>
        <n v="1906759"/>
        <n v="600629"/>
        <n v="1024502"/>
        <n v="281628"/>
        <n v="64117"/>
        <n v="218863"/>
        <n v="167861"/>
        <n v="875"/>
        <n v="10147451"/>
        <n v="4024696"/>
        <n v="3569374"/>
        <n v="142775"/>
        <n v="3426599"/>
        <n v="455322"/>
        <n v="163916"/>
        <n v="291406"/>
        <n v="5305808"/>
        <n v="5141028"/>
        <n v="2364873"/>
        <n v="2416283"/>
        <n v="359872"/>
        <n v="164780"/>
        <n v="430779"/>
        <n v="386168"/>
        <n v="4396046"/>
        <n v="2040410"/>
        <n v="1754260"/>
        <n v="56072"/>
        <n v="1698188"/>
        <n v="24412"/>
        <n v="286150"/>
        <n v="105395"/>
        <n v="180755"/>
        <n v="1972419"/>
        <n v="1904247"/>
        <n v="699685"/>
        <n v="1044059"/>
        <n v="160503"/>
        <n v="68172"/>
        <n v="224071"/>
        <n v="159146"/>
        <n v="20050"/>
        <n v="4416096"/>
        <n v="8116346"/>
        <n v="2926078"/>
        <n v="2511474"/>
        <n v="100459"/>
        <n v="2411015"/>
        <n v="15442"/>
        <n v="414604"/>
        <n v="128053"/>
        <n v="286551"/>
        <n v="4417342"/>
        <n v="4131287"/>
        <n v="1388113"/>
        <n v="1974755"/>
        <n v="768419"/>
        <n v="286055"/>
        <n v="440073"/>
        <n v="332853"/>
        <n v="1432"/>
        <n v="8117778"/>
        <n v="4056839"/>
        <n v="1578042"/>
        <n v="1298680"/>
        <n v="52126"/>
        <n v="1246554"/>
        <n v="11960"/>
        <n v="279362"/>
        <n v="98336"/>
        <n v="181026"/>
        <n v="1954695"/>
        <n v="1822809"/>
        <n v="401853"/>
        <n v="1051552"/>
        <n v="369404"/>
        <n v="131886"/>
        <n v="248349"/>
        <n v="275298"/>
        <n v="455"/>
        <n v="9912"/>
        <n v="4066751"/>
        <n v="2408463"/>
        <n v="943295"/>
        <n v="852853"/>
        <n v="41096"/>
        <n v="811757"/>
        <n v="5482"/>
        <n v="90442"/>
        <n v="45197"/>
        <n v="45245"/>
        <n v="1181544"/>
        <n v="1164791"/>
        <n v="325387"/>
        <n v="668217"/>
        <n v="171187"/>
        <n v="16753"/>
        <n v="170760"/>
        <n v="112854"/>
        <n v="10"/>
        <n v="11754"/>
        <n v="2420217"/>
        <n v="513451"/>
        <n v="105364"/>
        <n v="84027"/>
        <n v="4201"/>
        <n v="79826"/>
        <n v="21337"/>
        <n v="6568"/>
        <n v="14769"/>
        <n v="375160"/>
        <n v="145492"/>
        <n v="21824"/>
        <n v="81475"/>
        <n v="42193"/>
        <n v="229668"/>
        <n v="16349"/>
        <n v="15880"/>
        <n v="698"/>
        <n v="776478"/>
        <n v="47361"/>
        <n v="39889"/>
        <n v="2393"/>
        <n v="37496"/>
        <n v="178"/>
        <n v="7472"/>
        <n v="4984"/>
        <n v="2488"/>
        <n v="708094"/>
        <n v="87438"/>
        <n v="11314"/>
        <n v="43142"/>
        <n v="32982"/>
        <n v="620656"/>
        <n v="11183"/>
        <n v="9840"/>
        <n v="178467"/>
        <n v="41005"/>
        <n v="35994"/>
        <n v="1440"/>
        <n v="34554"/>
        <n v="1056"/>
        <n v="5011"/>
        <n v="3871"/>
        <n v="1140"/>
        <n v="125457"/>
        <n v="41314"/>
        <n v="8184"/>
        <n v="16369"/>
        <n v="16761"/>
        <n v="84143"/>
        <n v="7048"/>
        <n v="4957"/>
        <n v="461834"/>
        <n v="147845"/>
        <n v="127215"/>
        <n v="6361"/>
        <n v="120854"/>
        <n v="779"/>
        <n v="20630"/>
        <n v="9378"/>
        <n v="11252"/>
        <n v="244152"/>
        <n v="243732"/>
        <n v="46309"/>
        <n v="138927"/>
        <n v="58496"/>
        <n v="420"/>
        <n v="36205"/>
        <n v="33632"/>
        <n v="842407"/>
        <n v="286809"/>
        <n v="219853"/>
        <n v="11400"/>
        <n v="208453"/>
        <n v="1173"/>
        <n v="66956"/>
        <n v="20305"/>
        <n v="46651"/>
        <n v="453436"/>
        <n v="450081"/>
        <n v="73235"/>
        <n v="219448"/>
        <n v="157398"/>
        <n v="3355"/>
        <n v="51098"/>
        <n v="39496"/>
        <n v="11568"/>
        <n v="4823"/>
        <n v="847230"/>
        <n v="1128162"/>
        <n v="357936"/>
        <n v="275269"/>
        <n v="11011"/>
        <n v="264258"/>
        <n v="1714"/>
        <n v="82667"/>
        <n v="33154"/>
        <n v="49513"/>
        <n v="698249"/>
        <n v="698233"/>
        <n v="99149"/>
        <n v="457343"/>
        <n v="141741"/>
        <n v="16"/>
        <n v="42597"/>
        <n v="29380"/>
        <n v="481296"/>
        <n v="127336"/>
        <n v="117585"/>
        <n v="6185"/>
        <n v="111400"/>
        <n v="1017"/>
        <n v="9751"/>
        <n v="7429"/>
        <n v="2322"/>
        <n v="319443"/>
        <n v="180063"/>
        <n v="23988"/>
        <n v="95952"/>
        <n v="60123"/>
        <n v="139380"/>
        <n v="20158"/>
        <n v="14359"/>
        <n v="983630"/>
        <n v="282330"/>
        <n v="256756"/>
        <n v="12324"/>
        <n v="244432"/>
        <n v="914"/>
        <n v="25574"/>
        <n v="13884"/>
        <n v="11690"/>
        <n v="628832"/>
        <n v="503567"/>
        <n v="119345"/>
        <n v="230634"/>
        <n v="153588"/>
        <n v="125265"/>
        <n v="39121"/>
        <n v="33347"/>
        <n v="262382"/>
        <n v="90971"/>
        <n v="79750"/>
        <n v="5841"/>
        <n v="73909"/>
        <n v="107"/>
        <n v="11221"/>
        <n v="5318"/>
        <n v="5903"/>
        <n v="134721"/>
        <n v="124727"/>
        <n v="25195"/>
        <n v="69473"/>
        <n v="30059"/>
        <n v="9994"/>
        <n v="23320"/>
        <n v="13243"/>
        <n v="127"/>
        <n v="2776185"/>
        <n v="956860"/>
        <n v="870203"/>
        <n v="40432"/>
        <n v="829771"/>
        <n v="19781"/>
        <n v="86657"/>
        <n v="42950"/>
        <n v="43707"/>
        <n v="1585917"/>
        <n v="1577963"/>
        <n v="667172"/>
        <n v="828458"/>
        <n v="82333"/>
        <n v="7954"/>
        <n v="144312"/>
        <n v="89096"/>
        <n v="1955325"/>
        <n v="580291"/>
        <n v="532337"/>
        <n v="16173"/>
        <n v="516164"/>
        <n v="3779"/>
        <n v="47954"/>
        <n v="19152"/>
        <n v="28802"/>
        <n v="1285337"/>
        <n v="1278753"/>
        <n v="1010171"/>
        <n v="241998"/>
        <n v="26584"/>
        <n v="6584"/>
        <n v="45304"/>
        <n v="44393"/>
        <n v="3746133"/>
        <n v="1197739"/>
        <n v="1012898"/>
        <n v="30578"/>
        <n v="982320"/>
        <n v="5842"/>
        <n v="184841"/>
        <n v="70258"/>
        <n v="114583"/>
        <n v="2375877"/>
        <n v="2326379"/>
        <n v="1311977"/>
        <n v="882375"/>
        <n v="132027"/>
        <n v="49498"/>
        <n v="96985"/>
        <n v="75532"/>
        <n v="18303"/>
        <n v="3764436"/>
        <n v="1668290"/>
        <n v="620279"/>
        <n v="516427"/>
        <n v="17455"/>
        <n v="498972"/>
        <n v="3052"/>
        <n v="103852"/>
        <n v="35996"/>
        <n v="67856"/>
        <n v="916334"/>
        <n v="910724"/>
        <n v="314200"/>
        <n v="457183"/>
        <n v="139341"/>
        <n v="5610"/>
        <n v="59074"/>
        <n v="72603"/>
        <n v="1796930"/>
        <n v="635373"/>
        <n v="555498"/>
        <n v="22220"/>
        <n v="533278"/>
        <n v="79875"/>
        <n v="27820"/>
        <n v="52055"/>
        <n v="1036924"/>
        <n v="1031489"/>
        <n v="246320"/>
        <n v="394854"/>
        <n v="390315"/>
        <n v="5435"/>
        <n v="72793"/>
        <n v="51840"/>
        <n v="2445995"/>
        <n v="917415"/>
        <n v="724602"/>
        <n v="29709"/>
        <n v="694893"/>
        <n v="9577"/>
        <n v="192813"/>
        <n v="57771"/>
        <n v="135042"/>
        <n v="1302291"/>
        <n v="1272638"/>
        <n v="478129"/>
        <n v="597079"/>
        <n v="197430"/>
        <n v="29653"/>
        <n v="133792"/>
        <n v="92497"/>
        <n v="1133953"/>
        <n v="489167"/>
        <n v="455731"/>
        <n v="16406"/>
        <n v="439325"/>
        <n v="33436"/>
        <n v="522830"/>
        <n v="509760"/>
        <n v="153764"/>
        <n v="313737"/>
        <n v="42259"/>
        <n v="13070"/>
        <n v="69312"/>
        <n v="52644"/>
        <n v="2821082"/>
        <n v="1183647"/>
        <n v="1005884"/>
        <n v="40198"/>
        <n v="965686"/>
        <n v="3993"/>
        <n v="177763"/>
        <n v="69108"/>
        <n v="108655"/>
        <n v="1341506"/>
        <n v="1319554"/>
        <n v="481776"/>
        <n v="717051"/>
        <n v="120727"/>
        <n v="21952"/>
        <n v="136012"/>
        <n v="159917"/>
        <n v="47248"/>
        <n v="20363"/>
        <n v="18516"/>
        <n v="1169"/>
        <n v="17347"/>
        <n v="318"/>
        <n v="1847"/>
        <n v="1701"/>
        <n v="146"/>
        <n v="21729"/>
        <n v="21710"/>
        <n v="3473"/>
        <n v="10421"/>
        <n v="7816"/>
        <n v="19"/>
        <n v="3033"/>
        <n v="2123"/>
        <n v="9789"/>
        <n v="57037"/>
        <n v="52883"/>
        <n v="20786"/>
        <n v="19016"/>
        <n v="1288"/>
        <n v="17728"/>
        <n v="1770"/>
        <n v="1636"/>
        <n v="134"/>
        <n v="26087"/>
        <n v="25464"/>
        <n v="1950"/>
        <n v="16257"/>
        <n v="7257"/>
        <n v="623"/>
        <n v="3577"/>
        <n v="2433"/>
        <n v="5940"/>
        <n v="58823"/>
        <n v="37136"/>
        <n v="13594"/>
        <n v="11952"/>
        <n v="772"/>
        <n v="11180"/>
        <n v="1642"/>
        <n v="1390"/>
        <n v="252"/>
        <n v="18387"/>
        <n v="1227"/>
        <n v="11563"/>
        <n v="5597"/>
        <n v="2884"/>
        <n v="2271"/>
        <n v="17959"/>
        <n v="8963"/>
        <n v="7783"/>
        <n v="504"/>
        <n v="7279"/>
        <n v="1180"/>
        <n v="1160"/>
        <n v="20"/>
        <n v="6574"/>
        <n v="349"/>
        <n v="3323"/>
        <n v="2902"/>
        <n v="924"/>
        <n v="1498"/>
        <n v="135393"/>
        <n v="56845"/>
        <n v="38490"/>
        <n v="1078"/>
        <n v="37412"/>
        <n v="18355"/>
        <n v="2465"/>
        <n v="15890"/>
        <n v="64924"/>
        <n v="54372"/>
        <n v="12397"/>
        <n v="14789"/>
        <n v="27186"/>
        <n v="10552"/>
        <n v="5291"/>
        <n v="8293"/>
        <n v="40"/>
        <n v="59440"/>
        <n v="24464"/>
        <n v="22230"/>
        <n v="1057"/>
        <n v="21173"/>
        <n v="2234"/>
        <n v="1431"/>
        <n v="803"/>
        <n v="28965"/>
        <n v="19344"/>
        <n v="1547"/>
        <n v="4643"/>
        <n v="13154"/>
        <n v="9621"/>
        <n v="3069"/>
        <n v="2942"/>
        <n v="53651"/>
        <n v="24608"/>
        <n v="21577"/>
        <n v="20520"/>
        <n v="75"/>
        <n v="3031"/>
        <n v="2381"/>
        <n v="650"/>
        <n v="19920"/>
        <n v="19897"/>
        <n v="2291"/>
        <n v="9550"/>
        <n v="8056"/>
        <n v="23"/>
        <n v="5373"/>
        <n v="3750"/>
        <n v="2158"/>
        <n v="55809"/>
        <n v="72582"/>
        <n v="30455"/>
        <n v="24027"/>
        <n v="961"/>
        <n v="23066"/>
        <n v="300"/>
        <n v="6428"/>
        <n v="6151"/>
        <n v="277"/>
        <n v="30167"/>
        <n v="30156"/>
        <n v="2714"/>
        <n v="17189"/>
        <n v="10253"/>
        <n v="11"/>
        <n v="6201"/>
        <n v="5759"/>
        <n v="75070"/>
        <n v="469130"/>
        <n v="172255"/>
        <n v="147485"/>
        <n v="6489"/>
        <n v="140996"/>
        <n v="616"/>
        <n v="24770"/>
        <n v="13236"/>
        <n v="11534"/>
        <n v="236226"/>
        <n v="212838"/>
        <n v="41929"/>
        <n v="122871"/>
        <n v="48038"/>
        <n v="23388"/>
        <n v="33290"/>
        <n v="27321"/>
        <n v="38"/>
        <n v="1782652"/>
        <n v="752275"/>
        <n v="679370"/>
        <n v="32270"/>
        <n v="647100"/>
        <n v="7827"/>
        <n v="72905"/>
        <n v="32959"/>
        <n v="39946"/>
        <n v="835896"/>
        <n v="816377"/>
        <n v="239363"/>
        <n v="436368"/>
        <n v="140646"/>
        <n v="19519"/>
        <n v="117949"/>
        <n v="76125"/>
        <n v="407"/>
        <n v="58882"/>
        <n v="20033"/>
        <n v="17199"/>
        <n v="689"/>
        <n v="16510"/>
        <n v="157"/>
        <n v="2834"/>
        <n v="2160"/>
        <n v="674"/>
        <n v="31261"/>
        <n v="24885"/>
        <n v="4728"/>
        <n v="10949"/>
        <n v="9208"/>
        <n v="6376"/>
        <n v="4861"/>
        <n v="2727"/>
        <n v="340597"/>
        <n v="103364"/>
        <n v="88353"/>
        <n v="3609"/>
        <n v="84744"/>
        <n v="222"/>
        <n v="15011"/>
        <n v="9796"/>
        <n v="5215"/>
        <n v="204506"/>
        <n v="183882"/>
        <n v="34541"/>
        <n v="97657"/>
        <n v="51684"/>
        <n v="20624"/>
        <n v="20087"/>
        <n v="12640"/>
        <n v="161199"/>
        <n v="74447"/>
        <n v="68621"/>
        <n v="1540"/>
        <n v="67081"/>
        <n v="461"/>
        <n v="5826"/>
        <n v="4019"/>
        <n v="1807"/>
        <n v="74365"/>
        <n v="56882"/>
        <n v="8532"/>
        <n v="24459"/>
        <n v="23891"/>
        <n v="17483"/>
        <n v="6932"/>
        <n v="5440"/>
        <n v="15"/>
        <n v="91066893"/>
        <n v="37572447"/>
        <n v="30261253"/>
        <n v="1098539"/>
        <n v="29162714"/>
        <n v="271165"/>
        <n v="7311194"/>
        <n v="1933201"/>
        <n v="5377993"/>
        <n v="44108966"/>
        <n v="42554139"/>
        <n v="15959602"/>
        <n v="21487397"/>
        <n v="5107140"/>
        <n v="1554827"/>
        <n v="3579692"/>
        <n v="5788004"/>
        <n v="17784"/>
        <n v="917395"/>
        <n v="57406"/>
        <n v="91984288"/>
        <n v="27260752"/>
        <n v="9390180"/>
        <n v="8074537"/>
        <n v="326810"/>
        <n v="7747727"/>
        <n v="62938"/>
        <n v="1315643"/>
        <n v="541867"/>
        <n v="773776"/>
        <n v="15653567"/>
        <n v="14192675"/>
        <n v="5447093"/>
        <n v="6565537"/>
        <n v="2180045"/>
        <n v="1460892"/>
        <n v="1218134"/>
        <n v="985978"/>
        <n v="12893"/>
        <n v="43501"/>
        <n v="23126"/>
        <n v="20375"/>
        <n v="27304253"/>
        <n v="118327645"/>
        <n v="46962627"/>
        <n v="38335790"/>
        <n v="1425349"/>
        <n v="36910441"/>
        <n v="334103"/>
        <n v="8626837"/>
        <n v="2475068"/>
        <n v="6151769"/>
        <n v="59762533"/>
        <n v="56746814"/>
        <n v="21406695"/>
        <n v="28052934"/>
        <n v="7287185"/>
        <n v="3015719"/>
        <n v="4797826"/>
        <n v="6773982"/>
        <n v="30677"/>
        <n v="960896"/>
        <n v="940521"/>
        <n v="80532"/>
        <n v="119288541"/>
        <n v="146231" u="1"/>
        <n v="4927" u="1"/>
        <n v="2499146" u="1"/>
        <n v="15664785" u="1"/>
        <n v="20914" u="1"/>
        <n v="1580104" u="1"/>
        <n v="10727482" u="1"/>
        <n v="64843" u="1"/>
        <n v="20650652" u="1"/>
        <n v="648" u="1"/>
        <n v="518" u="1"/>
        <n v="10786" u="1"/>
        <n v="4872" u="1"/>
        <n v="265309" u="1"/>
        <n v="183299" u="1"/>
        <n v="99071" u="1"/>
        <n v="2924" u="1"/>
        <n v="5786" u="1"/>
        <n v="526723" u="1"/>
        <n v="373729" u="1"/>
        <n v="7677" u="1"/>
        <n v="19315113" u="1"/>
        <n v="11070" u="1"/>
        <n v="105376" u="1"/>
        <n v="14521" u="1"/>
        <n v="94157" u="1"/>
        <n v="22491" u="1"/>
        <n v="3515" u="1"/>
        <n v="540862" u="1"/>
        <n v="50033" u="1"/>
        <n v="64089" u="1"/>
        <n v="45684" u="1"/>
        <n v="78024861.252999991" u="1"/>
        <n v="911" u="1"/>
        <n v="21861" u="1"/>
        <n v="2932" u="1"/>
        <n v="14474" u="1"/>
        <n v="651" u="1"/>
        <n v="241549" u="1"/>
        <n v="160113" u="1"/>
        <n v="4797899" u="1"/>
        <n v="56211" u="1"/>
        <n v="309706" u="1"/>
        <n v="552983" u="1"/>
        <n v="1445087" u="1"/>
        <n v="6393" u="1"/>
        <n v="295085" u="1"/>
        <n v="8502" u="1"/>
        <n v="4596504" u="1"/>
        <n v="13970" u="1"/>
        <n v="9416" u="1"/>
        <n v="522" u="1"/>
        <n v="69831" u="1"/>
        <n v="3487772" u="1"/>
        <n v="25423" u="1"/>
        <n v="206257" u="1"/>
        <n v="80043" u="1"/>
        <n v="413087" u="1"/>
        <n v="28890" u="1"/>
        <n v="5038" u="1"/>
        <n v="52872" u="1"/>
        <n v="56758655" u="1"/>
        <n v="248114" u="1"/>
        <n v="92651" u="1"/>
        <n v="1217230" u="1"/>
        <n v="1" u="1"/>
        <n v="849" u="1"/>
        <n v="59428" u="1"/>
        <n v="11793552" u="1"/>
        <n v="1769749.7867087624" u="1"/>
        <n v="2164" u="1"/>
        <n v="188867" u="1"/>
        <n v="429234" u="1"/>
        <n v="7260" u="1"/>
        <n v="1326" u="1"/>
        <n v="12593358.118000001" u="1"/>
        <n v="27304326" u="1"/>
        <n v="151807" u="1"/>
        <n v="112067" u="1"/>
        <n v="27207558" u="1"/>
        <n v="1427036" u="1"/>
        <n v="4055" u="1"/>
        <n v="82443" u="1"/>
        <n v="651872" u="1"/>
        <n v="14412" u="1"/>
        <n v="382851" u="1"/>
        <n v="1675139" u="1"/>
        <n v="46319" u="1"/>
        <n v="1469409" u="1"/>
        <n v="95" u="1"/>
        <n v="66812" u="1"/>
        <n v="6425" u="1"/>
        <n v="1068" u="1"/>
        <n v="325370" u="1"/>
        <n v="1011915" u="1"/>
        <n v="112195" u="1"/>
        <n v="35163" u="1"/>
        <n v="35100" u="1"/>
        <n v="25740" u="1"/>
        <n v="5519" u="1"/>
        <n v="321340" u="1"/>
        <n v="36172" u="1"/>
        <n v="14822" u="1"/>
        <n v="87" u="1"/>
        <n v="119508" u="1"/>
        <n v="3407593" u="1"/>
        <n v="1135" u="1"/>
        <n v="669742.28991233418" u="1"/>
        <n v="3746230" u="1"/>
        <n v="852" u="1"/>
        <n v="8127" u="1"/>
        <n v="9496" u="1"/>
        <n v="807211" u="1"/>
        <n v="841501" u="1"/>
        <n v="165179" u="1"/>
        <n v="118327718" u="1"/>
        <n v="10930" u="1"/>
        <n v="66185" u="1"/>
        <n v="126569" u="1"/>
        <n v="176525" u="1"/>
        <n v="8267" u="1"/>
        <n v="741665" u="1"/>
        <n v="70850" u="1"/>
        <n v="2113" u="1"/>
        <n v="57856" u="1"/>
        <n v="464559" u="1"/>
        <n v="1548152" u="1"/>
        <n v="7389254" u="1"/>
        <n v="16696" u="1"/>
        <n v="6558278" u="1"/>
        <n v="140475" u="1"/>
        <n v="6772" u="1"/>
        <n v="13294" u="1"/>
        <n v="314299" u="1"/>
        <n v="10237" u="1"/>
        <n v="260" u="1"/>
        <n v="37561" u="1"/>
        <n v="1233538" u="1"/>
        <n v="31761" u="1"/>
        <n v="489784" u="1"/>
        <n v="1466" u="1"/>
        <n v="1112527" u="1"/>
        <n v="1336" u="1"/>
        <n v="50231" u="1"/>
        <n v="1098414" u="1"/>
        <n v="3098" u="1"/>
        <n v="6598131" u="1"/>
        <n v="18966" u="1"/>
        <n v="660" u="1"/>
        <n v="35041" u="1"/>
        <n v="1096417" u="1"/>
        <n v="19565" u="1"/>
        <n v="10395" u="1"/>
        <n v="391" u="1"/>
        <n v="54455" u="1"/>
        <n v="257722" u="1"/>
        <n v="313307" u="1"/>
        <n v="9166" u="1"/>
        <n v="933334" u="1"/>
        <n v="195449" u="1"/>
        <n v="2181539" u="1"/>
        <n v="197214" u="1"/>
        <n v="847251.04525988968" u="1"/>
        <n v="488790" u="1"/>
        <n v="214108" u="1"/>
        <n v="2519" u="1"/>
        <n v="91406" u="1"/>
        <n v="79178" u="1"/>
        <n v="686263" u="1"/>
        <n v="8205" u="1"/>
        <n v="21961" u="1"/>
        <n v="1435326" u="1"/>
        <n v="2456" u="1"/>
        <n v="39266" u="1"/>
        <n v="145" u="1"/>
        <n v="63218" u="1"/>
        <n v="2117069" u="1"/>
        <n v="1797" u="1"/>
        <n v="3563" u="1"/>
        <n v="147046" u="1"/>
        <n v="575341" u="1"/>
        <n v="99224" u="1"/>
        <n v="1225584" u="1"/>
        <n v="1163175.5" u="1"/>
        <n v="4896854" u="1"/>
        <n v="23033" u="1"/>
        <n v="2460" u="1"/>
        <n v="4396437" u="1"/>
        <n v="27260825" u="1"/>
        <n v="1864" u="1"/>
        <n v="89140" u="1"/>
        <n v="1709676" u="1"/>
        <n v="97082" u="1"/>
        <n v="488806" u="1"/>
        <n v="3047" u="1"/>
        <n v="587456" u="1"/>
        <n v="184869" u="1"/>
        <n v="22140.400000000001" u="1"/>
        <n v="55593" u="1"/>
        <n v="5583" u="1"/>
        <n v="1459601" u="1"/>
        <n v="1401109" u="1"/>
        <n v="328" u="1"/>
        <n v="6497" u="1"/>
        <n v="20103" u="1"/>
        <n v="535" u="1"/>
        <n v="1247848" u="1"/>
        <n v="10869" u="1"/>
        <n v="15652944" u="1"/>
        <n v="781124" u="1"/>
        <n v="224462" u="1"/>
        <n v="2992" u="1"/>
        <n v="11005.7" u="1"/>
        <n v="249675" u="1"/>
        <n v="59761910" u="1"/>
        <n v="147313" u="1"/>
        <n v="363270" u="1"/>
        <n v="41287" u="1"/>
        <n v="11531" u="1"/>
        <n v="1480" u="1"/>
        <n v="728693" u="1"/>
        <n v="14982" u="1"/>
        <n v="241105" u="1"/>
        <n v="694406" u="1"/>
        <n v="352180" u="1"/>
        <n v="25493" u="1"/>
        <n v="60449" u="1"/>
        <n v="368318" u="1"/>
        <n v="49797" u="1"/>
        <n v="51814" u="1"/>
        <n v="37506" u="1"/>
        <n v="4284621.0452598892" u="1"/>
        <n v="190178" u="1"/>
        <n v="65492" u="1"/>
        <n v="818462" u="1"/>
        <n v="18812" u="1"/>
        <n v="41162" u="1"/>
        <n v="4441" u="1"/>
        <n v="297228" u="1"/>
        <n v="5095" u="1"/>
        <n v="3327" u="1"/>
        <n v="4575" u="1"/>
        <n v="430857" u="1"/>
        <n v="58812" u="1"/>
        <n v="18466" u="1"/>
        <n v="2831254" u="1"/>
        <n v="318917" u="1"/>
        <n v="18779479.253000002" u="1"/>
        <n v="6600" u="1"/>
        <n v="23635" u="1"/>
        <n v="356237" u="1"/>
        <n v="59245382" u="1"/>
        <n v="445994" u="1"/>
        <n v="454567" u="1"/>
        <n v="38265" u="1"/>
        <n v="3138" u="1"/>
        <n v="20011" u="1"/>
        <n v="1683" u="1"/>
        <n v="57427" u="1"/>
        <n v="3075" u="1"/>
        <n v="10035" u="1"/>
        <n v="49170" u="1"/>
        <n v="138001" u="1"/>
        <n v="2295" u="1"/>
        <n v="340613" u="1"/>
        <n v="17425050.945087664" u="1"/>
        <n v="8176" u="1"/>
        <n v="77240596.252999991" u="1"/>
        <n v="13171" u="1"/>
        <n v="13879143" u="1"/>
        <n v="97" u="1"/>
        <n v="2949" u="1"/>
        <n v="668261" u="1"/>
        <n v="10508" u="1"/>
        <n v="24802" u="1"/>
        <n v="37006" u="1"/>
        <n v="278093" u="1"/>
        <n v="4536" u="1"/>
        <n v="6721338" u="1"/>
        <n v="42175" u="1"/>
        <n v="52260" u="1"/>
        <n v="27355" u="1"/>
        <n v="101385" u="1"/>
        <n v="4670" u="1"/>
        <n v="542" u="1"/>
        <n v="1231931" u="1"/>
        <n v="146329" u="1"/>
        <n v="15535" u="1"/>
        <n v="70879" u="1"/>
        <n v="3646362" u="1"/>
        <n v="1102" u="1"/>
        <n v="2496678" u="1"/>
        <n v="54782" u="1"/>
        <n v="1720062" u="1"/>
        <n v="13786" u="1"/>
        <n v="839731" u="1"/>
        <n v="23783355.634999998" u="1"/>
        <n v="784265" u="1"/>
        <n v="1884" u="1"/>
        <n v="3737" u="1"/>
        <n v="59699" u="1"/>
        <n v="85630" u="1"/>
        <n v="189194" u="1"/>
        <n v="25843" u="1"/>
        <n v="11517" u="1"/>
        <n v="999" u="1"/>
        <n v="8854" u="1"/>
        <n v="29499" u="1"/>
        <n v="776209" u="1"/>
        <n v="14842" u="1"/>
        <n v="645106" u="1"/>
        <n v="2739047" u="1"/>
        <n v="63923" u="1"/>
        <n v="4744966" u="1"/>
        <n v="16956" u="1"/>
        <n v="1726158" u="1"/>
        <n v="37324" u="1"/>
        <n v="388547" u="1"/>
        <n v="142555" u="1"/>
        <n v="1236" u="1"/>
        <n v="2952640" u="1"/>
        <n v="761092" u="1"/>
        <n v="118661" u="1"/>
        <n v="204579" u="1"/>
        <n v="3745" u="1"/>
        <n v="602767" u="1"/>
        <n v="195000" u="1"/>
        <n v="576547" u="1"/>
        <n v="84247" u="1"/>
        <n v="33480" u="1"/>
        <n v="7365" u="1"/>
        <n v="3360132" u="1"/>
        <n v="4828" u="1"/>
        <n v="4897956" u="1"/>
        <n v="584621" u="1"/>
        <n v="21684" u="1"/>
        <n v="38586" u="1"/>
        <n v="14398045" u="1"/>
        <n v="293760" u="1"/>
        <n v="18249" u="1"/>
        <n v="978953" u="1"/>
        <n v="13708" u="1"/>
        <n v="24048" u="1"/>
        <n v="5616" u="1"/>
        <n v="1370" u="1"/>
        <n v="1045518" u="1"/>
        <n v="230" u="1"/>
        <n v="31738" u="1"/>
        <n v="36633" u="1"/>
        <n v="2776" u="1"/>
        <n v="304861" u="1"/>
        <n v="5687" u="1"/>
        <n v="1528582" u="1"/>
        <n v="14204516" u="1"/>
        <n v="1583608.7" u="1"/>
        <n v="380519.23500000004" u="1"/>
        <n v="3074077" u="1"/>
        <n v="1177" u="1"/>
        <n v="737944" u="1"/>
        <n v="18565" u="1"/>
        <n v="73789" u="1"/>
        <n v="11134.7" u="1"/>
        <n v="21424301" u="1"/>
        <n v="6412" u="1"/>
        <n v="4560038.5" u="1"/>
        <n v="2795554" u="1"/>
        <n v="6609" u="1"/>
        <n v="3396863" u="1"/>
        <n v="444551" u="1"/>
        <n v="3696748.2350000003" u="1"/>
        <n v="198" u="1"/>
        <n v="744" u="1"/>
        <n v="8871" u="1"/>
        <n v="4104953.7" u="1"/>
        <n v="1256340" u="1"/>
        <n v="119241248" u="1"/>
        <n v="530218" u="1"/>
        <n v="329083" u="1"/>
        <n v="39787" u="1"/>
        <n v="786380" u="1"/>
        <n v="940" u="1"/>
        <n v="336146" u="1"/>
        <n v="5079386.2860313477" u="1"/>
        <n v="364385" u="1"/>
        <n v="2788" u="1"/>
        <n v="78205" u="1"/>
        <n v="26445" u="1"/>
        <n v="199053" u="1"/>
        <n v="466" u="1"/>
        <n v="36006" u="1"/>
        <n v="11755" u="1"/>
        <n v="26918" u="1"/>
        <n v="995162" u="1"/>
        <n v="4742" u="1"/>
        <n v="69887" u="1"/>
        <n v="688580" u="1"/>
        <n v="252255" u="1"/>
        <n v="259819" u="1"/>
        <n v="16078173.045259889" u="1"/>
        <n v="60085" u="1"/>
        <n v="2729" u="1"/>
        <n v="8651" u="1"/>
        <n v="1120" u="1"/>
        <n v="7610" u="1"/>
        <n v="6601080" u="1"/>
        <n v="3316" u="1"/>
        <n v="5358620" u="1"/>
        <n v="682" u="1"/>
        <n v="9250" u="1"/>
        <n v="76823" u="1"/>
        <n v="11554.289912334183" u="1"/>
        <n v="31481270" u="1"/>
        <n v="272" u="1"/>
        <n v="3840" u="1"/>
        <n v="18094793.234999999" u="1"/>
        <n v="40862" u="1"/>
        <n v="458591.7" u="1"/>
        <n v="28045675" u="1"/>
        <n v="267594" u="1"/>
        <n v="7232" u="1"/>
        <n v="1456156" u="1"/>
        <n v="11133757.118000001" u="1"/>
        <n v="538351" u="1"/>
        <n v="643235" u="1"/>
        <n v="1189" u="1"/>
        <n v="164273" u="1"/>
        <n v="18" u="1"/>
        <n v="5869" u="1"/>
        <n v="431481" u="1"/>
        <n v="2505679" u="1"/>
        <n v="531299" u="1"/>
        <n v="125991" u="1"/>
        <n v="332651" u="1"/>
        <n v="2743717" u="1"/>
        <n v="8699" u="1"/>
        <n v="292817" u="1"/>
        <n v="1061" u="1"/>
        <n v="705782" u="1"/>
        <n v="740071" u="1"/>
        <n v="109730" u="1"/>
        <n v="9030" u="1"/>
        <n v="750" u="1"/>
        <n v="13001" u="1"/>
        <n v="141335" u="1"/>
        <n v="14435" u="1"/>
        <n v="1218207" u="1"/>
        <n v="1648" u="1"/>
        <n v="3005" u="1"/>
        <n v="308456" u="1"/>
        <n v="582757" u="1"/>
        <n v="35696" u="1"/>
        <n v="42755.5" u="1"/>
        <n v="2095" u="1"/>
        <n v="16200" u="1"/>
        <n v="25975" u="1"/>
        <n v="765299" u="1"/>
        <n v="9046" u="1"/>
        <n v="265598" u="1"/>
        <n v="741096" u="1"/>
        <n v="1460269" u="1"/>
        <n v="979105" u="1"/>
        <n v="119288614" u="1"/>
        <n v="621" u="1"/>
        <n v="22666" u="1"/>
        <n v="36705" u="1"/>
        <n v="98639" u="1"/>
        <n v="4979" u="1"/>
        <n v="1294892" u="1"/>
        <n v="62044" u="1"/>
        <n v="94480" u="1"/>
        <n v="202967.28603134802" u="1"/>
        <n v="39479" u="1"/>
        <n v="53" u="1"/>
        <n v="1270706" u="1"/>
        <n v="7327" u="1"/>
        <n v="1543006" u="1"/>
        <n v="8044" u="1"/>
        <n v="118286292" u="1"/>
        <n v="16458" u="1"/>
        <n v="11867" u="1"/>
        <n v="91834" u="1"/>
        <n v="795579" u="1"/>
        <n v="1327" u="1"/>
        <n v="37967" u="1"/>
        <n v="23171" u="1"/>
        <n v="208915" u="1"/>
        <n v="213706" u="1"/>
        <n v="3764533" u="1"/>
        <n v="47044" u="1"/>
        <n v="197823" u="1"/>
        <n v="312902.7" u="1"/>
        <n v="46855" u="1"/>
        <n v="5359195" u="1"/>
        <n v="27426" u="1"/>
        <n v="33808" u="1"/>
        <n v="3994" u="1"/>
        <n v="124487" u="1"/>
        <n v="12" u="1"/>
        <n v="89442" u="1"/>
        <n v="168" u="1"/>
        <n v="32989" u="1"/>
        <n v="1072508.118" u="1"/>
        <n v="73685" u="1"/>
        <n v="21407" u="1"/>
        <n v="105453" u="1"/>
        <n v="954956" u="1"/>
        <n v="217" u="1"/>
        <n v="130919" u="1"/>
        <n v="395729" u="1"/>
        <n v="24559" u="1"/>
        <n v="56690" u="1"/>
        <n v="1341405" u="1"/>
        <n v="26450" u="1"/>
        <n v="23393" u="1"/>
        <n v="152198" u="1"/>
        <n v="171612" u="1"/>
        <n v="162284" u="1"/>
        <n v="435569" u="1"/>
        <n v="8543" u="1"/>
        <n v="39168" u="1"/>
        <n v="32807200" u="1"/>
        <n v="2796581" u="1"/>
        <n v="166572" u="1"/>
        <n v="1678279" u="1"/>
        <n v="4956" u="1"/>
        <n v="1023566" u="1"/>
        <n v="2110592" u="1"/>
        <n v="239438" u="1"/>
        <n v="16933" u="1"/>
        <n v="6847" u="1"/>
        <n v="58480083" u="1"/>
        <n v="21001466.286031347" u="1"/>
        <n v="27256960" u="1"/>
        <n v="48876" u="1"/>
        <n v="70539" u="1"/>
        <n v="533447" u="1"/>
        <n v="1272" u="1"/>
        <n v="823897" u="1"/>
        <n v="873315" u="1"/>
        <n v="22165" u="1"/>
        <n v="409363" u="1"/>
        <n v="5158055" u="1"/>
        <n v="246754" u="1"/>
        <n v="571778" u="1"/>
        <n v="402659.63500000007" u="1"/>
        <n v="91984679" u="1"/>
        <n v="8" u="1"/>
        <n v="137585" u="1"/>
        <n v="1670267" u="1"/>
        <n v="112520" u="1"/>
        <n v="5464699" u="1"/>
        <n v="1081309" u="1"/>
        <n v="5535387.7867087619" u="1"/>
        <n v="16398" u="1"/>
        <n v="107856" u="1"/>
        <n v="312050" u="1"/>
        <n v="698861" u="1"/>
        <n v="774502" u="1"/>
        <n v="59773751" u="1"/>
        <n v="69408" u="1"/>
        <n v="4783" u="1"/>
        <n v="8339" u="1"/>
        <n v="103950" u="1"/>
        <n v="4720" u="1"/>
        <n v="38163" u="1"/>
        <n v="27366" u="1"/>
        <n v="150840.28991233418" u="1"/>
        <n v="41882" u="1"/>
        <n v="202" u="1"/>
        <n v="5894" u="1"/>
        <n v="11144" u="1"/>
        <n v="630" u="1"/>
        <n v="60792" u="1"/>
        <n v="22513" u="1"/>
        <n v="19393" u="1"/>
        <n v="956" u="1"/>
        <n v="167094" u="1"/>
        <n v="4002802" u="1"/>
        <n v="10120" u="1"/>
        <n v="4862" u="1"/>
        <n v="196089" u="1"/>
        <n v="97902" u="1"/>
        <n v="474942" u="1"/>
        <n v="1475" u="1"/>
        <n v="228615" u="1"/>
        <n v="91067284" u="1"/>
        <n v="1464636" u="1"/>
        <n v="5688562.4000000004" u="1"/>
        <n v="279" u="1"/>
        <n v="7470" u="1"/>
        <n v="2095965" u="1"/>
        <n v="24058" u="1"/>
        <n v="262155" u="1"/>
        <n v="2206" u="1"/>
        <n v="3545907.9450876657" u="1"/>
        <n v="8124" u="1"/>
        <n v="211221" u="1"/>
        <n v="1714764" u="1"/>
        <n v="570838" u="1"/>
        <n v="3183" u="1"/>
        <n v="4287" u="1"/>
        <n v="18669" u="1"/>
        <n v="38733" u="1"/>
        <n v="67650" u="1"/>
        <n v="119229407" u="1"/>
        <n v="38166" u="1"/>
        <n v="3640" u="1"/>
        <n v="1077413" u="1"/>
        <n v="356459" u="1"/>
        <n v="10026" u="1"/>
        <n v="41129" u="1"/>
        <n v="7288679" u="1"/>
        <n v="89082" u="1"/>
        <n v="171894" u="1"/>
        <n v="4416487" u="1"/>
        <n v="4492" u="1"/>
        <n v="18760513.253000002" u="1"/>
        <n v="1089" u="1"/>
        <n v="93243" u="1"/>
        <n v="320158" u="1"/>
        <n v="19174" u="1"/>
        <n v="458828" u="1"/>
        <n v="6643" u="1"/>
        <n v="18985" u="1"/>
        <n v="116061" u="1"/>
        <n v="3841" u="1"/>
        <n v="243753" u="1"/>
        <n v="148702" u="1"/>
        <n v="46992" u="1"/>
        <n v="125264" u="1"/>
        <n v="4917068" u="1"/>
        <n v="42643" u="1"/>
        <n v="5" u="1"/>
        <n v="2514725" u="1"/>
        <n v="960" u="1"/>
        <n v="362522" u="1"/>
        <n v="2764839" u="1"/>
        <n v="4468242.6350000007" u="1"/>
        <n v="18229" u="1"/>
        <n v="662651" u="1"/>
        <n v="10704" u="1"/>
        <n v="2478" u="1"/>
        <n v="570" u="1"/>
        <n v="8624" u="1"/>
        <n v="29039" u="1"/>
        <n v="412951" u="1"/>
        <n v="4831" u="1"/>
        <n v="20845" u="1"/>
        <n v="6328" u="1"/>
        <n v="12926" u="1"/>
        <n v="135597" u="1"/>
        <n v="44409" u="1"/>
        <n v="77741" u="1"/>
        <n v="14360" u="1"/>
        <n v="24438" u="1"/>
        <n v="1404256" u="1"/>
        <n v="12737" u="1"/>
        <n v="16251" u="1"/>
        <n v="368964.94508766587" u="1"/>
        <n v="27245119" u="1"/>
        <n v="33253" u="1"/>
        <n v="6856" u="1"/>
        <n v="19711" u="1"/>
        <n v="1355" u="1"/>
        <n v="7053" u="1"/>
        <n v="4" u="1"/>
        <n v="21413" u="1"/>
        <n v="67280" u="1"/>
        <n v="145687" u="1"/>
        <n v="249311" u="1"/>
        <n v="3648433" u="1"/>
        <n v="148462" u="1"/>
        <n v="2943" u="1"/>
        <n v="9507" u="1"/>
        <n v="1008606" u="1"/>
        <n v="133587" u="1"/>
        <n v="1142101" u="1"/>
        <n v="771611" u="1"/>
        <n v="130187" u="1"/>
        <n v="119724" u="1"/>
        <n v="3010" u="1"/>
        <n v="19302" u="1"/>
        <n v="227127" u="1"/>
        <n v="3482858" u="1"/>
        <n v="6155" u="1"/>
        <n v="18010" u="1"/>
        <n v="1549309.253" u="1"/>
        <n v="16718" u="1"/>
        <n v="45042" u="1"/>
        <n v="1513259" u="1"/>
        <n v="5052" u="1"/>
        <n v="1819845" u="1"/>
        <n v="1164" u="1"/>
        <n v="52669" u="1"/>
        <n v="22454" u="1"/>
        <n v="40000" u="1"/>
        <n v="48005" u="1"/>
        <n v="2409886" u="1"/>
        <n v="982413" u="1"/>
        <n v="965" u="1"/>
        <n v="10910" u="1"/>
        <n v="96406" u="1"/>
        <n v="19492" u="1"/>
        <n v="177718" u="1"/>
        <n v="42333" u="1"/>
        <n v="595160" u="1"/>
        <n v="1644411" u="1"/>
        <n v="149985" u="1"/>
        <n v="48006" u="1"/>
        <n v="575" u="1"/>
        <n v="16252" u="1"/>
        <n v="116829" u="1"/>
        <n v="10273384" u="1"/>
        <n v="77372" u="1"/>
        <n v="1363" u="1"/>
        <n v="1298" u="1"/>
        <n v="22289.786708762353" u="1"/>
        <n v="286426" u="1"/>
        <n v="118274451" u="1"/>
        <n v="34518" u="1"/>
        <n v="221" u="1"/>
        <n v="3580083" u="1"/>
        <n v="3152" u="1"/>
        <n v="3022" u="1"/>
        <n v="3015096" u="1"/>
        <n v="256890" u="1"/>
        <n v="357531" u="1"/>
        <n v="1079092.118" u="1"/>
        <n v="2805589" u="1"/>
        <n v="47377" u="1"/>
        <n v="193608" u="1"/>
        <n v="18831" u="1"/>
        <n v="737385" u="1"/>
        <n v="299545" u="1"/>
        <n v="45400558.118000001" u="1"/>
        <n v="9382" u="1"/>
        <n v="1519418" u="1"/>
        <n v="8141" u="1"/>
        <n v="2963" u="1"/>
        <n v="10564" u="1"/>
        <n v="317" u="1"/>
        <n v="1032890" u="1"/>
        <n v="40949" u="1"/>
        <n v="254" u="1"/>
        <n v="6684976" u="1"/>
        <n v="518902" u="1"/>
        <n v="71578" u="1"/>
        <n v="7235" u="1"/>
        <n v="40130" u="1"/>
        <n v="619413" u="1"/>
        <n v="2785531" u="1"/>
        <n v="614374" u="1"/>
        <n v="31123" u="1"/>
        <n v="533696" u="1"/>
        <n v="1588042" u="1"/>
        <n v="366625" u="1"/>
        <n v="61120" u="1"/>
        <n v="31596" u="1"/>
        <n v="36475" u="1"/>
        <n v="3751" u="1"/>
        <n v="255390" u="1"/>
        <n v="3765638" u="1"/>
        <n v="1775656" u="1"/>
        <n v="771494.40000000002" u="1"/>
        <n v="596242" u="1"/>
        <n v="127175" u="1"/>
        <n v="15481" u="1"/>
        <n v="197403" u="1"/>
        <n v="15922080" u="1"/>
        <n v="130201" u="1"/>
        <n v="40195" u="1"/>
        <n v="42212" u="1"/>
        <n v="515" u="1"/>
        <n v="158325" u="1"/>
        <n v="413029" u="1"/>
        <n v="2037891" u="1"/>
        <n v="43662" u="1"/>
        <n v="1243" u="1"/>
        <n v="81542" u="1"/>
        <n v="27219399" u="1"/>
        <n v="3302" u="1"/>
        <n v="206" u="1"/>
        <n v="14914" u="1"/>
        <n v="560965" u="1"/>
        <n v="2644288" u="1"/>
        <n v="8173" u="1"/>
        <n v="16222" u="1"/>
        <n v="518426" u="1"/>
        <n v="1325930" u="1"/>
        <n v="19909556" u="1"/>
        <n v="42615027.118000001" u="1"/>
        <n v="4533" u="1"/>
        <n v="94781" u="1"/>
        <n v="54883" u="1"/>
      </sharedItems>
    </cacheField>
    <cacheField name="AH_収入済額滞納繰越分" numFmtId="176">
      <sharedItems containsSemiMixedTypes="0" containsString="0" containsNumber="1" minValue="0" maxValue="1458080" count="872">
        <n v="275348"/>
        <n v="122010"/>
        <n v="113518"/>
        <n v="3525"/>
        <n v="109993"/>
        <n v="0"/>
        <n v="8492"/>
        <n v="1766"/>
        <n v="6726"/>
        <n v="147430"/>
        <n v="57337"/>
        <n v="74088"/>
        <n v="16005"/>
        <n v="5908"/>
        <n v="595"/>
        <n v="440"/>
        <n v="155"/>
        <n v="275943"/>
        <n v="94156"/>
        <n v="45269"/>
        <n v="44147"/>
        <n v="1606"/>
        <n v="42541"/>
        <n v="1122"/>
        <n v="344"/>
        <n v="778"/>
        <n v="44472"/>
        <n v="20165"/>
        <n v="21602"/>
        <n v="2705"/>
        <n v="4415"/>
        <n v="54190"/>
        <n v="20709"/>
        <n v="19906"/>
        <n v="782"/>
        <n v="19124"/>
        <n v="803"/>
        <n v="762"/>
        <n v="41"/>
        <n v="31119"/>
        <n v="8652"/>
        <n v="16292"/>
        <n v="6175"/>
        <n v="2362"/>
        <n v="103975"/>
        <n v="43515"/>
        <n v="41307"/>
        <n v="1268"/>
        <n v="40039"/>
        <n v="2208"/>
        <n v="354"/>
        <n v="1854"/>
        <n v="56391"/>
        <n v="20749"/>
        <n v="28394"/>
        <n v="7248"/>
        <n v="4069"/>
        <n v="73582"/>
        <n v="22011"/>
        <n v="21708"/>
        <n v="951"/>
        <n v="20757"/>
        <n v="303"/>
        <n v="91"/>
        <n v="212"/>
        <n v="46062"/>
        <n v="12059"/>
        <n v="25454"/>
        <n v="8549"/>
        <n v="5509"/>
        <n v="68530"/>
        <n v="21406"/>
        <n v="20061"/>
        <n v="907"/>
        <n v="19154"/>
        <n v="1345"/>
        <n v="1108"/>
        <n v="237"/>
        <n v="42886"/>
        <n v="13509"/>
        <n v="23043"/>
        <n v="6334"/>
        <n v="4238"/>
        <n v="145275"/>
        <n v="51650"/>
        <n v="47460"/>
        <n v="1898"/>
        <n v="45562"/>
        <n v="4190"/>
        <n v="1508"/>
        <n v="2682"/>
        <n v="86235"/>
        <n v="39668"/>
        <n v="40531"/>
        <n v="6036"/>
        <n v="7382"/>
        <n v="8"/>
        <n v="58435"/>
        <n v="26004"/>
        <n v="24717"/>
        <n v="790"/>
        <n v="23927"/>
        <n v="1287"/>
        <n v="1001"/>
        <n v="286"/>
        <n v="29801"/>
        <n v="10950"/>
        <n v="16339"/>
        <n v="2512"/>
        <n v="2630"/>
        <n v="150658"/>
        <n v="55323"/>
        <n v="54000"/>
        <n v="2160"/>
        <n v="51840"/>
        <n v="1323"/>
        <n v="384"/>
        <n v="939"/>
        <n v="82919"/>
        <n v="27861"/>
        <n v="39635"/>
        <n v="15423"/>
        <n v="12416"/>
        <n v="45956"/>
        <n v="14719"/>
        <n v="14489"/>
        <n v="582"/>
        <n v="13907"/>
        <n v="230"/>
        <n v="81"/>
        <n v="149"/>
        <n v="26801"/>
        <n v="5909"/>
        <n v="15461"/>
        <n v="5431"/>
        <n v="4436"/>
        <n v="34307"/>
        <n v="11090"/>
        <n v="10783"/>
        <n v="520"/>
        <n v="10263"/>
        <n v="307"/>
        <n v="153"/>
        <n v="154"/>
        <n v="21396"/>
        <n v="5977"/>
        <n v="12274"/>
        <n v="3145"/>
        <n v="1821"/>
        <n v="7886"/>
        <n v="2573"/>
        <n v="2152"/>
        <n v="108"/>
        <n v="2044"/>
        <n v="421"/>
        <n v="116"/>
        <n v="305"/>
        <n v="4641"/>
        <n v="696"/>
        <n v="2599"/>
        <n v="1346"/>
        <n v="672"/>
        <n v="3622"/>
        <n v="467"/>
        <n v="28"/>
        <n v="439"/>
        <n v="2918"/>
        <n v="378"/>
        <n v="1440"/>
        <n v="1100"/>
        <n v="1980"/>
        <n v="579"/>
        <n v="21"/>
        <n v="499"/>
        <n v="59"/>
        <n v="50"/>
        <n v="9"/>
        <n v="1290"/>
        <n v="374"/>
        <n v="750"/>
        <n v="166"/>
        <n v="111"/>
        <n v="7258"/>
        <n v="1876"/>
        <n v="84"/>
        <n v="1792"/>
        <n v="4909"/>
        <n v="1227"/>
        <n v="3682"/>
        <n v="473"/>
        <n v="11922"/>
        <n v="4180"/>
        <n v="4074"/>
        <n v="211"/>
        <n v="3863"/>
        <n v="106"/>
        <n v="33"/>
        <n v="73"/>
        <n v="6995"/>
        <n v="1750"/>
        <n v="5245"/>
        <n v="747"/>
        <n v="15655"/>
        <n v="4276"/>
        <n v="4215"/>
        <n v="375"/>
        <n v="3840"/>
        <n v="61"/>
        <n v="11"/>
        <n v="10869"/>
        <n v="1544"/>
        <n v="7119"/>
        <n v="2206"/>
        <n v="510"/>
        <n v="3106"/>
        <n v="1212"/>
        <n v="1162"/>
        <n v="1101"/>
        <n v="1825"/>
        <n v="365"/>
        <n v="1460"/>
        <n v="69"/>
        <n v="15399"/>
        <n v="4790"/>
        <n v="4760"/>
        <n v="229"/>
        <n v="4531"/>
        <n v="30"/>
        <n v="10035"/>
        <n v="2378"/>
        <n v="4596"/>
        <n v="3061"/>
        <n v="574"/>
        <n v="2403"/>
        <n v="818"/>
        <n v="51"/>
        <n v="767"/>
        <n v="1585"/>
        <n v="320"/>
        <n v="883"/>
        <n v="382"/>
        <n v="57417"/>
        <n v="21085"/>
        <n v="19782"/>
        <n v="919"/>
        <n v="18863"/>
        <n v="1303"/>
        <n v="646"/>
        <n v="657"/>
        <n v="34439"/>
        <n v="14561"/>
        <n v="18081"/>
        <n v="1797"/>
        <n v="1893"/>
        <n v="17274"/>
        <n v="6173"/>
        <n v="6134"/>
        <n v="186"/>
        <n v="5948"/>
        <n v="39"/>
        <n v="10461"/>
        <n v="8264"/>
        <n v="217"/>
        <n v="640"/>
        <n v="52128"/>
        <n v="16726"/>
        <n v="15276"/>
        <n v="461"/>
        <n v="14815"/>
        <n v="1450"/>
        <n v="550"/>
        <n v="900"/>
        <n v="32998"/>
        <n v="18609"/>
        <n v="12516"/>
        <n v="1873"/>
        <n v="2404"/>
        <n v="17780"/>
        <n v="7400"/>
        <n v="7150"/>
        <n v="243"/>
        <n v="6907"/>
        <n v="250"/>
        <n v="9888"/>
        <n v="3411"/>
        <n v="4964"/>
        <n v="1513"/>
        <n v="492"/>
        <n v="20983"/>
        <n v="7546"/>
        <n v="7310"/>
        <n v="293"/>
        <n v="7017"/>
        <n v="236"/>
        <n v="198"/>
        <n v="38"/>
        <n v="12713"/>
        <n v="3036"/>
        <n v="4867"/>
        <n v="4810"/>
        <n v="724"/>
        <n v="38744"/>
        <n v="8694"/>
        <n v="7952"/>
        <n v="326"/>
        <n v="7626"/>
        <n v="742"/>
        <n v="222"/>
        <n v="28249"/>
        <n v="10614"/>
        <n v="13253"/>
        <n v="4382"/>
        <n v="1801"/>
        <n v="6692"/>
        <n v="3350"/>
        <n v="121"/>
        <n v="3229"/>
        <n v="3077"/>
        <n v="942"/>
        <n v="1877"/>
        <n v="258"/>
        <n v="265"/>
        <n v="12245"/>
        <n v="5183"/>
        <n v="5138"/>
        <n v="205"/>
        <n v="4933"/>
        <n v="45"/>
        <n v="17"/>
        <n v="6740"/>
        <n v="2461"/>
        <n v="3662"/>
        <n v="617"/>
        <n v="322"/>
        <n v="351"/>
        <n v="26"/>
        <n v="325"/>
        <n v="52"/>
        <n v="156"/>
        <n v="117"/>
        <n v="2297"/>
        <n v="4"/>
        <n v="218"/>
        <n v="2053"/>
        <n v="235"/>
        <n v="1818"/>
        <n v="22"/>
        <n v="1242"/>
        <n v="348"/>
        <n v="337"/>
        <n v="812"/>
        <n v="49"/>
        <n v="763"/>
        <n v="82"/>
        <n v="386"/>
        <n v="19"/>
        <n v="367"/>
        <n v="631"/>
        <n v="355"/>
        <n v="223"/>
        <n v="6"/>
        <n v="132"/>
        <n v="115"/>
        <n v="195"/>
        <n v="44"/>
        <n v="53"/>
        <n v="98"/>
        <n v="304"/>
        <n v="10"/>
        <n v="294"/>
        <n v="1689"/>
        <n v="676"/>
        <n v="650"/>
        <n v="901"/>
        <n v="107"/>
        <n v="794"/>
        <n v="112"/>
        <n v="3323"/>
        <n v="1109"/>
        <n v="1065"/>
        <n v="1949"/>
        <n v="175"/>
        <n v="1111"/>
        <n v="663"/>
        <n v="11092"/>
        <n v="3408"/>
        <n v="2953"/>
        <n v="130"/>
        <n v="2823"/>
        <n v="455"/>
        <n v="16"/>
        <n v="6991"/>
        <n v="1377"/>
        <n v="4036"/>
        <n v="1578"/>
        <n v="693"/>
        <n v="26666"/>
        <n v="6971"/>
        <n v="6640"/>
        <n v="316"/>
        <n v="6324"/>
        <n v="331"/>
        <n v="300"/>
        <n v="31"/>
        <n v="17933"/>
        <n v="6114"/>
        <n v="11819"/>
        <n v="1762"/>
        <n v="3548"/>
        <n v="725"/>
        <n v="436"/>
        <n v="270"/>
        <n v="2617"/>
        <n v="785"/>
        <n v="1832"/>
        <n v="206"/>
        <n v="7487"/>
        <n v="2248"/>
        <n v="1758"/>
        <n v="1553"/>
        <n v="490"/>
        <n v="5050"/>
        <n v="605"/>
        <n v="3687"/>
        <n v="758"/>
        <n v="189"/>
        <n v="1563"/>
        <n v="126"/>
        <n v="1431"/>
        <n v="215"/>
        <n v="615"/>
        <n v="601"/>
        <n v="1104412"/>
        <n v="433706"/>
        <n v="412096"/>
        <n v="14989"/>
        <n v="397107"/>
        <n v="21610"/>
        <n v="7552"/>
        <n v="14058"/>
        <n v="615512"/>
        <n v="222836"/>
        <n v="313113"/>
        <n v="79563"/>
        <n v="55186"/>
        <n v="1105007"/>
        <n v="353073"/>
        <n v="113452"/>
        <n v="106982"/>
        <n v="4699"/>
        <n v="102283"/>
        <n v="6470"/>
        <n v="3865"/>
        <n v="2605"/>
        <n v="224275"/>
        <n v="80707"/>
        <n v="116025"/>
        <n v="27543"/>
        <n v="15346"/>
        <n v="1457485"/>
        <n v="547158"/>
        <n v="519078"/>
        <n v="19688"/>
        <n v="499390"/>
        <n v="28080"/>
        <n v="11417"/>
        <n v="16663"/>
        <n v="839787"/>
        <n v="303543"/>
        <n v="429138"/>
        <n v="107106"/>
        <n v="70532"/>
        <n v="1458080"/>
        <n v="517" u="1"/>
        <n v="2027" u="1"/>
        <n v="1702" u="1"/>
        <n v="6424" u="1"/>
        <n v="94" u="1"/>
        <n v="27028" u="1"/>
        <n v="95.926618356996016" u="1"/>
        <n v="7795" u="1"/>
        <n v="39.1" u="1"/>
        <n v="450" u="1"/>
        <n v="1704" u="1"/>
        <n v="86" u="1"/>
        <n v="1886.1" u="1"/>
        <n v="3834" u="1"/>
        <n v="11054" u="1"/>
        <n v="16674.099999999999" u="1"/>
        <n v="158" u="1"/>
        <n v="483" u="1"/>
        <n v="6700" u="1"/>
        <n v="418" u="1"/>
        <n v="3121" u="1"/>
        <n v="15687" u="1"/>
        <n v="65540" u="1"/>
        <n v="25737" u="1"/>
        <n v="321" u="1"/>
        <n v="846" u="1"/>
        <n v="191" u="1"/>
        <n v="116.43578803383444" u="1"/>
        <n v="586" u="1"/>
        <n v="1970" u="1"/>
        <n v="419" u="1"/>
        <n v="240" u="1"/>
        <n v="847" u="1"/>
        <n v="34208.837" u="1"/>
        <n v="3718.1622119661656" u="1"/>
        <n v="1777" u="1"/>
        <n v="295.83699999999999" u="1"/>
        <n v="2743" u="1"/>
        <n v="1257" u="1"/>
        <n v="224" u="1"/>
        <n v="783" u="1"/>
        <n v="653" u="1"/>
        <n v="4778" u="1"/>
        <n v="1844" u="1"/>
        <n v="11323" u="1"/>
        <n v="1584" u="1"/>
        <n v="5952" u="1"/>
        <n v="1324" u="1"/>
        <n v="55" u="1"/>
        <n v="589" u="1"/>
        <n v="1911" u="1"/>
        <n v="7457" u="1"/>
        <n v="8676" u="1"/>
        <n v="223159" u="1"/>
        <n v="26685" u="1"/>
        <n v="291" u="1"/>
        <n v="1133" u="1"/>
        <n v="4615.6600000000008" u="1"/>
        <n v="2562" u="1"/>
        <n v="59178" u="1"/>
        <n v="1850" u="1"/>
        <n v="454" u="1"/>
        <n v="1330" u="1"/>
        <n v="12159" u="1"/>
        <n v="852" u="1"/>
        <n v="43" u="1"/>
        <n v="592" u="1"/>
        <n v="422" u="1"/>
        <n v="79" u="1"/>
        <n v="1202" u="1"/>
        <n v="37706.240708048666" u="1"/>
        <n v="144" u="1"/>
        <n v="7812" u="1"/>
        <n v="390" u="1"/>
        <n v="1464" u="1"/>
        <n v="4172" u="1"/>
        <n v="23031" u="1"/>
        <n v="193" u="1"/>
        <n v="856" u="1"/>
        <n v="3232" u="1"/>
        <n v="161" u="1"/>
        <n v="215116" u="1"/>
        <n v="2779" u="1"/>
        <n v="2389" u="1"/>
        <n v="6213" u="1"/>
        <n v="597" u="1"/>
        <n v="1472" u="1"/>
        <n v="1277" u="1"/>
        <n v="262" u="1"/>
        <n v="129" u="1"/>
        <n v="96" u="1"/>
        <n v="6489" u="1"/>
        <n v="2137" u="1"/>
        <n v="6229" u="1"/>
        <n v="13705" u="1"/>
        <n v="599" u="1"/>
        <n v="19882" u="1"/>
        <n v="393" u="1"/>
        <n v="25618" u="1"/>
        <n v="27635" u="1"/>
        <n v="88" u="1"/>
        <n v="29337" u="1"/>
        <n v="18149" u="1"/>
        <n v="28108" u="1"/>
        <n v="162" u="1"/>
        <n v="5528" u="1"/>
        <n v="80" u="1"/>
        <n v="6526.1" u="1"/>
        <n v="1935" u="1"/>
        <n v="4953" u="1"/>
        <n v="21270" u="1"/>
        <n v="289579.69799999997" u="1"/>
        <n v="362" u="1"/>
        <n v="1157" u="1"/>
        <n v="6261" u="1"/>
        <n v="20451" u="1"/>
        <n v="798" u="1"/>
        <n v="1484" u="1"/>
        <n v="1419" u="1"/>
        <n v="994" u="1"/>
        <n v="60" u="1"/>
        <n v="7703" u="1"/>
        <n v="1421" u="1"/>
        <n v="758274.19500000007" u="1"/>
        <n v="16481" u="1"/>
        <n v="47526.162211966162" u="1"/>
        <n v="3398" u="1"/>
        <n v="166994" u="1"/>
        <n v="105" u="1"/>
        <n v="55243.926618356993" u="1"/>
        <n v="2815" u="1"/>
        <n v="266" u="1"/>
        <n v="1033" u="1"/>
        <n v="16228" u="1"/>
        <n v="429" u="1"/>
        <n v="11028" u="1"/>
        <n v="141535" u="1"/>
        <n v="245" u="1"/>
        <n v="10319" u="1"/>
        <n v="2756" u="1"/>
        <n v="8759" u="1"/>
        <n v="27292" u="1"/>
        <n v="1947" u="1"/>
        <n v="267" u="1"/>
        <n v="998" u="1"/>
        <n v="3800" u="1"/>
        <n v="5261" u="1"/>
        <n v="72140" u="1"/>
        <n v="11895" u="1"/>
        <n v="164" u="1"/>
        <n v="608" u="1"/>
        <n v="2567" u="1"/>
        <n v="1104" u="1"/>
        <n v="10263.435788033834" u="1"/>
        <n v="40" u="1"/>
        <n v="609" u="1"/>
        <n v="2571" u="1"/>
        <n v="610" u="1"/>
        <n v="36" u="1"/>
        <n v="1498" u="1"/>
        <n v="246" u="1"/>
        <n v="3873.6979999999999" u="1"/>
        <n v="806" u="1"/>
        <n v="32" u="1"/>
        <n v="122" u="1"/>
        <n v="3489" u="1"/>
        <n v="334" u="1"/>
        <n v="591695" u="1"/>
        <n v="61089" u="1"/>
        <n v="5490" u="1"/>
        <n v="165" u="1"/>
        <n v="432" u="1"/>
        <n v="3430" u="1"/>
        <n v="7515" u="1"/>
        <n v="1894" u="1"/>
        <n v="4655" u="1"/>
        <n v="12700" u="1"/>
        <n v="809" u="1"/>
        <n v="8043" u="1"/>
        <n v="3646.2407080486664" u="1"/>
        <n v="9470" u="1"/>
        <n v="3308" u="1"/>
        <n v="12401" u="1"/>
        <n v="466" u="1"/>
        <n v="401" u="1"/>
        <n v="24" u="1"/>
        <n v="106195.66" u="1"/>
        <n v="746" u="1"/>
        <n v="10148" u="1"/>
        <n v="1120" u="1"/>
        <n v="3966" u="1"/>
        <n v="682" u="1"/>
        <n v="150" u="1"/>
        <n v="2220.4357880338343" u="1"/>
        <n v="7224" u="1"/>
        <n v="20" u="1"/>
        <n v="1514" u="1"/>
        <n v="1254" u="1"/>
        <n v="22854" u="1"/>
        <n v="183" u="1"/>
        <n v="2674" u="1"/>
        <n v="2544" u="1"/>
        <n v="272905.598" u="1"/>
        <n v="13316" u="1"/>
        <n v="16247" u="1"/>
        <n v="4640" u="1"/>
        <n v="32859" u="1"/>
        <n v="327614" u="1"/>
        <n v="685" u="1"/>
        <n v="42881" u="1"/>
        <n v="167" u="1"/>
        <n v="20617" u="1"/>
        <n v="4451" u="1"/>
        <n v="4128" u="1"/>
        <n v="3462" u="1"/>
        <n v="9046" u="1"/>
        <n v="13017" u="1"/>
        <n v="7319" u="1"/>
        <n v="151" u="1"/>
        <n v="1650" u="1"/>
        <n v="89059" u="1"/>
        <n v="7193" u="1"/>
        <n v="274" u="1"/>
        <n v="372" u="1"/>
        <n v="1457" u="1"/>
        <n v="2623" u="1"/>
        <n v="1067" u="1"/>
        <n v="9661" u="1"/>
        <n v="249" u="1"/>
        <n v="13" u="1"/>
        <n v="3080" u="1"/>
        <n v="9992" u="1"/>
        <n v="51015" u="1"/>
        <n v="22541" u="1"/>
        <n v="42380" u="1"/>
        <n v="405" u="1"/>
        <n v="340" u="1"/>
        <n v="55009.492673594337" u="1"/>
        <n v="13711" u="1"/>
        <n v="12" u="1"/>
        <n v="7603" u="1"/>
        <n v="689" u="1"/>
        <n v="168" u="1"/>
        <n v="7800" u="1"/>
        <n v="1786" u="1"/>
        <n v="1201" u="1"/>
        <n v="1071" u="1"/>
        <n v="76585" u="1"/>
        <n v="5137" u="1"/>
        <n v="820" u="1"/>
        <n v="152" u="1"/>
        <n v="1788" u="1"/>
        <n v="341" u="1"/>
        <n v="1016" u="1"/>
        <n v="757598.19500000007" u="1"/>
        <n v="37" u="1"/>
        <n v="136" u="1"/>
        <n v="504" u="1"/>
        <n v="166579.19500000001" u="1"/>
        <n v="7170" u="1"/>
        <n v="8785.1949999999997" u="1"/>
        <n v="11096" u="1"/>
        <n v="49002" u="1"/>
        <n v="124" u="1"/>
        <n v="472" u="1"/>
        <n v="1857" u="1"/>
        <n v="3553" u="1"/>
        <n v="140859" u="1"/>
        <n v="222003.49267359433" u="1"/>
        <n v="27491" u="1"/>
        <n v="2513" u="1"/>
        <n v="1207" u="1"/>
        <n v="20274" u="1"/>
        <n v="234" u="1"/>
        <n v="2710" u="1"/>
        <n v="628" u="1"/>
        <n v="563" u="1"/>
        <n v="32993" u="1"/>
        <n v="36649" u="1"/>
        <n v="6729" u="1"/>
        <n v="49746.597999999998" u="1"/>
        <n v="11774" u="1"/>
        <n v="694" u="1"/>
        <n v="8528" u="1"/>
        <n v="10025" u="1"/>
        <n v="50265" u="1"/>
        <n v="202" u="1"/>
        <n v="2848" u="1"/>
        <n v="695" u="1"/>
        <n v="565" u="1"/>
        <n v="2198" u="1"/>
        <n v="137" u="1"/>
        <n v="3834.598" u="1"/>
        <n v="21788" u="1"/>
        <n v="441" u="1"/>
        <n v="100" u="1"/>
        <n v="1213" u="1"/>
        <n v="5122" u="1"/>
        <n v="13479.926618356996" u="1"/>
        <n v="2332" u="1"/>
        <n v="1995" u="1"/>
        <n v="1800" u="1"/>
        <n v="3179" u="1"/>
        <n v="279" u="1"/>
        <n v="892" u="1"/>
        <n v="170" u="1"/>
        <n v="2466" u="1"/>
        <n v="53104.697999999997" u="1"/>
        <n v="567" u="1"/>
        <n v="1217" u="1"/>
        <n v="20497" u="1"/>
        <n v="5461" u="1"/>
        <n v="591019" u="1"/>
        <n v="3577" u="1"/>
        <n v="1674" u="1"/>
        <n v="11917" u="1"/>
        <n v="764" u="1"/>
        <n v="9711" u="1"/>
        <n v="138" u="1"/>
        <n v="2084" u="1"/>
        <n v="4106" u="1"/>
        <n v="508" u="1"/>
        <n v="3648" u="1"/>
        <n v="9270" u="1"/>
        <n v="13241" u="1"/>
        <n v="1808" u="1"/>
        <n v="6328" u="1"/>
        <n v="62" u="1"/>
        <n v="15274" u="1"/>
        <n v="171" u="1"/>
        <n v="571" u="1"/>
        <n v="25825" u="1"/>
        <n v="314" u="1"/>
        <n v="4256" u="1"/>
        <n v="58" u="1"/>
        <n v="34136" u="1"/>
        <n v="572" u="1"/>
        <n v="898" u="1"/>
        <n v="3010" u="1"/>
        <n v="2880" u="1"/>
        <n v="638" u="1"/>
        <n v="41764" u="1"/>
        <n v="6872" u="1"/>
        <n v="1294" u="1"/>
        <n v="433809.66" u="1"/>
        <n v="14408" u="1"/>
        <n v="2011" u="1"/>
        <n v="478" u="1"/>
        <n v="1621" u="1"/>
        <n v="12596" u="1"/>
        <n v="1491" u="1"/>
        <n v="283" u="1"/>
        <n v="835" u="1"/>
        <n v="46" u="1"/>
        <n v="172" u="1"/>
        <n v="873.49267359433804" u="1"/>
        <n v="26930" u="1"/>
        <n v="2435" u="1"/>
        <n v="771" u="1"/>
        <n v="36220" u="1"/>
        <n v="641" u="1"/>
        <n v="22266" u="1"/>
        <n v="284" u="1"/>
        <n v="2049" u="1"/>
        <n v="7278.8369999999995" u="1"/>
        <n v="12959" u="1"/>
        <n v="8405" u="1"/>
        <n v="902" u="1"/>
        <n v="262642.16221196618" u="1"/>
        <n v="140" u="1"/>
        <n v="156562.24070804866" u="1"/>
        <n v="1562" u="1"/>
        <n v="11604" u="1"/>
        <n v="254" u="1"/>
        <n v="11478" u="1"/>
        <n v="236475" u="1"/>
        <n v="6975" u="1"/>
        <n v="34" u="1"/>
        <n v="1954" u="1"/>
        <n v="21038" u="1"/>
        <n v="5092" u="1"/>
        <n v="32819" u="1"/>
        <n v="774" u="1"/>
        <n v="7440" u="1"/>
        <n v="8705" u="1"/>
        <n v="2971" u="1"/>
        <n v="2841" u="1"/>
        <n v="840" u="1"/>
        <n v="775" u="1"/>
        <n v="2908" u="1"/>
        <n v="4194" u="1"/>
        <n v="118856" u="1"/>
        <n v="1048" u="1"/>
        <n v="2782" u="1"/>
        <n v="7976" u="1"/>
        <n v="27" u="1"/>
        <n v="102" u="1"/>
        <n v="190" u="1"/>
        <n v="3358.1" u="1"/>
      </sharedItems>
    </cacheField>
    <cacheField name="AI_収入済額合計" numFmtId="176">
      <sharedItems containsSemiMixedTypes="0" containsString="0" containsNumber="1" minValue="0" maxValue="120746694" count="1587">
        <n v="31670843"/>
        <n v="14166430"/>
        <n v="10523036"/>
        <n v="326780"/>
        <n v="10196256"/>
        <n v="137182"/>
        <n v="3643394"/>
        <n v="757892"/>
        <n v="2885502"/>
        <n v="14628293"/>
        <n v="14174195"/>
        <n v="5512448"/>
        <n v="7122922"/>
        <n v="1538825"/>
        <n v="454098"/>
        <n v="742511"/>
        <n v="0"/>
        <n v="2133609"/>
        <n v="867032"/>
        <n v="6448"/>
        <n v="860584"/>
        <n v="635984"/>
        <n v="224600"/>
        <n v="32537875"/>
        <n v="7831699"/>
        <n v="3218642"/>
        <n v="2787333"/>
        <n v="101378"/>
        <n v="2685955"/>
        <n v="13225"/>
        <n v="431309"/>
        <n v="132227"/>
        <n v="299082"/>
        <n v="3814574"/>
        <n v="3782832"/>
        <n v="1715274"/>
        <n v="1837537"/>
        <n v="230021"/>
        <n v="31742"/>
        <n v="320267"/>
        <n v="478216"/>
        <n v="2184"/>
        <n v="7833883"/>
        <n v="3957046"/>
        <n v="1483482"/>
        <n v="1256418"/>
        <n v="49346"/>
        <n v="1207072"/>
        <n v="8580"/>
        <n v="227064"/>
        <n v="94587"/>
        <n v="132477"/>
        <n v="2101620"/>
        <n v="1974147"/>
        <n v="548853"/>
        <n v="1033529"/>
        <n v="391765"/>
        <n v="127473"/>
        <n v="205234"/>
        <n v="166170"/>
        <n v="540"/>
        <n v="10646465"/>
        <n v="4161188"/>
        <n v="3297127"/>
        <n v="118687"/>
        <n v="3178440"/>
        <n v="32320"/>
        <n v="864061"/>
        <n v="226066"/>
        <n v="637995"/>
        <n v="4699454"/>
        <n v="4619275"/>
        <n v="1930252"/>
        <n v="2231968"/>
        <n v="457055"/>
        <n v="80179"/>
        <n v="382437"/>
        <n v="1403386"/>
        <n v="5626"/>
        <n v="10652091"/>
        <n v="4493881"/>
        <n v="1699108"/>
        <n v="1364137"/>
        <n v="59773"/>
        <n v="1304364"/>
        <n v="11369"/>
        <n v="334971"/>
        <n v="100636"/>
        <n v="234335"/>
        <n v="2387815"/>
        <n v="2258243"/>
        <n v="591197"/>
        <n v="1247903"/>
        <n v="419143"/>
        <n v="129572"/>
        <n v="218611"/>
        <n v="172443"/>
        <n v="15904"/>
        <n v="4011595"/>
        <n v="1605996"/>
        <n v="1307208"/>
        <n v="59086"/>
        <n v="1248122"/>
        <n v="11193"/>
        <n v="298788"/>
        <n v="85321"/>
        <n v="213467"/>
        <n v="2013762"/>
        <n v="1949645"/>
        <n v="614138"/>
        <n v="1047545"/>
        <n v="287962"/>
        <n v="64117"/>
        <n v="223101"/>
        <n v="167861"/>
        <n v="875"/>
        <n v="10292726"/>
        <n v="4076346"/>
        <n v="3616834"/>
        <n v="144673"/>
        <n v="3472161"/>
        <n v="459512"/>
        <n v="165424"/>
        <n v="294088"/>
        <n v="5392043"/>
        <n v="5227263"/>
        <n v="2404541"/>
        <n v="2456814"/>
        <n v="365908"/>
        <n v="164780"/>
        <n v="438161"/>
        <n v="386176"/>
        <n v="4454481"/>
        <n v="2066414"/>
        <n v="1778977"/>
        <n v="56862"/>
        <n v="1722115"/>
        <n v="24412"/>
        <n v="287437"/>
        <n v="106396"/>
        <n v="181041"/>
        <n v="2002220"/>
        <n v="1934048"/>
        <n v="710635"/>
        <n v="1060398"/>
        <n v="163015"/>
        <n v="68172"/>
        <n v="226701"/>
        <n v="159146"/>
        <n v="20050"/>
        <n v="4474531"/>
        <n v="8267004"/>
        <n v="2981401"/>
        <n v="2565474"/>
        <n v="102619"/>
        <n v="2462855"/>
        <n v="15442"/>
        <n v="415927"/>
        <n v="128437"/>
        <n v="287490"/>
        <n v="4500261"/>
        <n v="4214206"/>
        <n v="1415974"/>
        <n v="2014390"/>
        <n v="783842"/>
        <n v="286055"/>
        <n v="452489"/>
        <n v="332853"/>
        <n v="1432"/>
        <n v="8268436"/>
        <n v="4102795"/>
        <n v="1592761"/>
        <n v="1313169"/>
        <n v="52708"/>
        <n v="1260461"/>
        <n v="11960"/>
        <n v="279592"/>
        <n v="98417"/>
        <n v="181175"/>
        <n v="1981496"/>
        <n v="1849610"/>
        <n v="407762"/>
        <n v="1067013"/>
        <n v="374835"/>
        <n v="131886"/>
        <n v="252785"/>
        <n v="275298"/>
        <n v="455"/>
        <n v="9912"/>
        <n v="4112707"/>
        <n v="2442770"/>
        <n v="954385"/>
        <n v="863636"/>
        <n v="41616"/>
        <n v="822020"/>
        <n v="5482"/>
        <n v="90749"/>
        <n v="45350"/>
        <n v="45399"/>
        <n v="1202940"/>
        <n v="1186187"/>
        <n v="331364"/>
        <n v="680491"/>
        <n v="174332"/>
        <n v="16753"/>
        <n v="172581"/>
        <n v="112854"/>
        <n v="10"/>
        <n v="11754"/>
        <n v="2454524"/>
        <n v="521337"/>
        <n v="107937"/>
        <n v="86179"/>
        <n v="4309"/>
        <n v="81870"/>
        <n v="21758"/>
        <n v="6684"/>
        <n v="15074"/>
        <n v="379801"/>
        <n v="150133"/>
        <n v="22520"/>
        <n v="84074"/>
        <n v="43539"/>
        <n v="229668"/>
        <n v="17021"/>
        <n v="15880"/>
        <n v="698"/>
        <n v="780100"/>
        <n v="47828"/>
        <n v="40356"/>
        <n v="2421"/>
        <n v="37935"/>
        <n v="178"/>
        <n v="7472"/>
        <n v="4984"/>
        <n v="2488"/>
        <n v="711012"/>
        <n v="90356"/>
        <n v="11692"/>
        <n v="44582"/>
        <n v="34082"/>
        <n v="620656"/>
        <n v="11420"/>
        <n v="9840"/>
        <n v="180447"/>
        <n v="41584"/>
        <n v="36514"/>
        <n v="1461"/>
        <n v="35053"/>
        <n v="1056"/>
        <n v="5070"/>
        <n v="3921"/>
        <n v="1149"/>
        <n v="126747"/>
        <n v="42604"/>
        <n v="8558"/>
        <n v="17119"/>
        <n v="16927"/>
        <n v="84143"/>
        <n v="7159"/>
        <n v="4957"/>
        <n v="469092"/>
        <n v="149721"/>
        <n v="129091"/>
        <n v="6445"/>
        <n v="122646"/>
        <n v="779"/>
        <n v="20630"/>
        <n v="9378"/>
        <n v="11252"/>
        <n v="249061"/>
        <n v="248641"/>
        <n v="47536"/>
        <n v="142609"/>
        <n v="58496"/>
        <n v="420"/>
        <n v="36678"/>
        <n v="33632"/>
        <n v="854329"/>
        <n v="290989"/>
        <n v="223927"/>
        <n v="11611"/>
        <n v="212316"/>
        <n v="1173"/>
        <n v="67062"/>
        <n v="20338"/>
        <n v="46724"/>
        <n v="460431"/>
        <n v="457076"/>
        <n v="74985"/>
        <n v="224693"/>
        <n v="157398"/>
        <n v="3355"/>
        <n v="51845"/>
        <n v="39496"/>
        <n v="11568"/>
        <n v="4823"/>
        <n v="859152"/>
        <n v="1143817"/>
        <n v="362212"/>
        <n v="279484"/>
        <n v="11386"/>
        <n v="268098"/>
        <n v="1714"/>
        <n v="82728"/>
        <n v="33204"/>
        <n v="49524"/>
        <n v="709118"/>
        <n v="709102"/>
        <n v="100693"/>
        <n v="464462"/>
        <n v="143947"/>
        <n v="16"/>
        <n v="43107"/>
        <n v="29380"/>
        <n v="484402"/>
        <n v="128548"/>
        <n v="118747"/>
        <n v="6246"/>
        <n v="112501"/>
        <n v="1017"/>
        <n v="9801"/>
        <n v="7479"/>
        <n v="2322"/>
        <n v="321268"/>
        <n v="181888"/>
        <n v="24353"/>
        <n v="97412"/>
        <n v="60123"/>
        <n v="139380"/>
        <n v="20227"/>
        <n v="14359"/>
        <n v="999029"/>
        <n v="287120"/>
        <n v="261516"/>
        <n v="12553"/>
        <n v="248963"/>
        <n v="914"/>
        <n v="25604"/>
        <n v="13914"/>
        <n v="11690"/>
        <n v="638867"/>
        <n v="513602"/>
        <n v="121723"/>
        <n v="235230"/>
        <n v="156649"/>
        <n v="125265"/>
        <n v="39695"/>
        <n v="33347"/>
        <n v="264785"/>
        <n v="91789"/>
        <n v="80568"/>
        <n v="5892"/>
        <n v="74676"/>
        <n v="107"/>
        <n v="11221"/>
        <n v="5318"/>
        <n v="5903"/>
        <n v="136306"/>
        <n v="126312"/>
        <n v="25515"/>
        <n v="70356"/>
        <n v="30441"/>
        <n v="9994"/>
        <n v="23320"/>
        <n v="13243"/>
        <n v="127"/>
        <n v="2833602"/>
        <n v="977945"/>
        <n v="889985"/>
        <n v="41351"/>
        <n v="848634"/>
        <n v="19781"/>
        <n v="87960"/>
        <n v="43596"/>
        <n v="44364"/>
        <n v="1620356"/>
        <n v="1612402"/>
        <n v="681733"/>
        <n v="846539"/>
        <n v="84130"/>
        <n v="7954"/>
        <n v="146205"/>
        <n v="89096"/>
        <n v="1972599"/>
        <n v="586464"/>
        <n v="538471"/>
        <n v="16359"/>
        <n v="522112"/>
        <n v="3779"/>
        <n v="47993"/>
        <n v="19191"/>
        <n v="28802"/>
        <n v="1295798"/>
        <n v="1289214"/>
        <n v="1018435"/>
        <n v="243978"/>
        <n v="26801"/>
        <n v="6584"/>
        <n v="45944"/>
        <n v="44393"/>
        <n v="3798261"/>
        <n v="1214465"/>
        <n v="1028174"/>
        <n v="31039"/>
        <n v="997135"/>
        <n v="5842"/>
        <n v="186291"/>
        <n v="70808"/>
        <n v="115483"/>
        <n v="2408875"/>
        <n v="2359377"/>
        <n v="1330586"/>
        <n v="894891"/>
        <n v="133900"/>
        <n v="49498"/>
        <n v="99389"/>
        <n v="75532"/>
        <n v="18303"/>
        <n v="3816564"/>
        <n v="1686070"/>
        <n v="627679"/>
        <n v="523577"/>
        <n v="17698"/>
        <n v="505879"/>
        <n v="3052"/>
        <n v="104102"/>
        <n v="36246"/>
        <n v="67856"/>
        <n v="926222"/>
        <n v="920612"/>
        <n v="317611"/>
        <n v="462147"/>
        <n v="140854"/>
        <n v="5610"/>
        <n v="59566"/>
        <n v="72603"/>
        <n v="1817913"/>
        <n v="642919"/>
        <n v="562808"/>
        <n v="22513"/>
        <n v="540295"/>
        <n v="80111"/>
        <n v="28018"/>
        <n v="52093"/>
        <n v="1049637"/>
        <n v="1044202"/>
        <n v="249356"/>
        <n v="399721"/>
        <n v="395125"/>
        <n v="5435"/>
        <n v="73517"/>
        <n v="51840"/>
        <n v="2484739"/>
        <n v="926109"/>
        <n v="732554"/>
        <n v="30035"/>
        <n v="702519"/>
        <n v="9577"/>
        <n v="193555"/>
        <n v="57993"/>
        <n v="135562"/>
        <n v="1330540"/>
        <n v="1300887"/>
        <n v="488743"/>
        <n v="610332"/>
        <n v="201812"/>
        <n v="29653"/>
        <n v="135593"/>
        <n v="92497"/>
        <n v="1140645"/>
        <n v="492517"/>
        <n v="459081"/>
        <n v="16527"/>
        <n v="442554"/>
        <n v="33436"/>
        <n v="525907"/>
        <n v="512837"/>
        <n v="154706"/>
        <n v="315614"/>
        <n v="42517"/>
        <n v="13070"/>
        <n v="69577"/>
        <n v="52644"/>
        <n v="2833327"/>
        <n v="1188830"/>
        <n v="1011022"/>
        <n v="40403"/>
        <n v="970619"/>
        <n v="3993"/>
        <n v="177808"/>
        <n v="69125"/>
        <n v="108683"/>
        <n v="1348246"/>
        <n v="1326294"/>
        <n v="484237"/>
        <n v="720713"/>
        <n v="121344"/>
        <n v="21952"/>
        <n v="136334"/>
        <n v="159917"/>
        <n v="47599"/>
        <n v="20389"/>
        <n v="18542"/>
        <n v="1169"/>
        <n v="17373"/>
        <n v="318"/>
        <n v="1847"/>
        <n v="1701"/>
        <n v="146"/>
        <n v="22054"/>
        <n v="22035"/>
        <n v="3525"/>
        <n v="10577"/>
        <n v="7933"/>
        <n v="19"/>
        <n v="3033"/>
        <n v="2123"/>
        <n v="9789"/>
        <n v="57388"/>
        <n v="55180"/>
        <n v="21008"/>
        <n v="19238"/>
        <n v="1292"/>
        <n v="17946"/>
        <n v="1770"/>
        <n v="1636"/>
        <n v="134"/>
        <n v="28140"/>
        <n v="27517"/>
        <n v="2185"/>
        <n v="18075"/>
        <n v="7257"/>
        <n v="623"/>
        <n v="3599"/>
        <n v="2433"/>
        <n v="5940"/>
        <n v="61120"/>
        <n v="38378"/>
        <n v="13942"/>
        <n v="12300"/>
        <n v="783"/>
        <n v="11517"/>
        <n v="1642"/>
        <n v="1390"/>
        <n v="252"/>
        <n v="19199"/>
        <n v="1276"/>
        <n v="12326"/>
        <n v="5597"/>
        <n v="2966"/>
        <n v="2271"/>
        <n v="18345"/>
        <n v="8963"/>
        <n v="7783"/>
        <n v="504"/>
        <n v="7279"/>
        <n v="1180"/>
        <n v="1160"/>
        <n v="20"/>
        <n v="6960"/>
        <n v="368"/>
        <n v="3690"/>
        <n v="2902"/>
        <n v="924"/>
        <n v="1498"/>
        <n v="136024"/>
        <n v="57200"/>
        <n v="38713"/>
        <n v="1084"/>
        <n v="37629"/>
        <n v="18487"/>
        <n v="2580"/>
        <n v="15907"/>
        <n v="65119"/>
        <n v="54567"/>
        <n v="12441"/>
        <n v="14842"/>
        <n v="27284"/>
        <n v="10552"/>
        <n v="5372"/>
        <n v="8293"/>
        <n v="40"/>
        <n v="59744"/>
        <n v="24768"/>
        <n v="22534"/>
        <n v="1067"/>
        <n v="21467"/>
        <n v="2234"/>
        <n v="1431"/>
        <n v="803"/>
        <n v="28965"/>
        <n v="19344"/>
        <n v="1547"/>
        <n v="4643"/>
        <n v="13154"/>
        <n v="9621"/>
        <n v="3069"/>
        <n v="2942"/>
        <n v="55340"/>
        <n v="25284"/>
        <n v="22253"/>
        <n v="1083"/>
        <n v="21170"/>
        <n v="75"/>
        <n v="3031"/>
        <n v="2381"/>
        <n v="650"/>
        <n v="20821"/>
        <n v="20798"/>
        <n v="2398"/>
        <n v="10344"/>
        <n v="8056"/>
        <n v="23"/>
        <n v="5485"/>
        <n v="3750"/>
        <n v="2158"/>
        <n v="57498"/>
        <n v="75905"/>
        <n v="31564"/>
        <n v="25136"/>
        <n v="1005"/>
        <n v="24131"/>
        <n v="300"/>
        <n v="6428"/>
        <n v="6151"/>
        <n v="277"/>
        <n v="32116"/>
        <n v="32105"/>
        <n v="2889"/>
        <n v="18300"/>
        <n v="10916"/>
        <n v="11"/>
        <n v="6466"/>
        <n v="5759"/>
        <n v="78393"/>
        <n v="480222"/>
        <n v="175663"/>
        <n v="150438"/>
        <n v="6619"/>
        <n v="143819"/>
        <n v="616"/>
        <n v="25225"/>
        <n v="13675"/>
        <n v="11550"/>
        <n v="243217"/>
        <n v="219829"/>
        <n v="43306"/>
        <n v="126907"/>
        <n v="49616"/>
        <n v="23388"/>
        <n v="33983"/>
        <n v="27321"/>
        <n v="38"/>
        <n v="1809318"/>
        <n v="759246"/>
        <n v="686010"/>
        <n v="32586"/>
        <n v="653424"/>
        <n v="7827"/>
        <n v="73236"/>
        <n v="33259"/>
        <n v="39977"/>
        <n v="853829"/>
        <n v="834310"/>
        <n v="245477"/>
        <n v="448187"/>
        <n v="140646"/>
        <n v="19519"/>
        <n v="119711"/>
        <n v="76125"/>
        <n v="407"/>
        <n v="62430"/>
        <n v="20758"/>
        <n v="17654"/>
        <n v="708"/>
        <n v="16946"/>
        <n v="157"/>
        <n v="3104"/>
        <n v="2430"/>
        <n v="674"/>
        <n v="33878"/>
        <n v="27502"/>
        <n v="5513"/>
        <n v="12781"/>
        <n v="9208"/>
        <n v="6376"/>
        <n v="5067"/>
        <n v="2727"/>
        <n v="348084"/>
        <n v="105612"/>
        <n v="90111"/>
        <n v="3814"/>
        <n v="86297"/>
        <n v="222"/>
        <n v="15501"/>
        <n v="10286"/>
        <n v="5215"/>
        <n v="209556"/>
        <n v="188932"/>
        <n v="35146"/>
        <n v="101344"/>
        <n v="52442"/>
        <n v="20624"/>
        <n v="20276"/>
        <n v="12640"/>
        <n v="162762"/>
        <n v="74579"/>
        <n v="68753"/>
        <n v="1546"/>
        <n v="67207"/>
        <n v="461"/>
        <n v="5826"/>
        <n v="4019"/>
        <n v="1807"/>
        <n v="75796"/>
        <n v="58313"/>
        <n v="8747"/>
        <n v="25074"/>
        <n v="24492"/>
        <n v="17483"/>
        <n v="6932"/>
        <n v="5440"/>
        <n v="15"/>
        <n v="92171305"/>
        <n v="38006153"/>
        <n v="30673349"/>
        <n v="1113528"/>
        <n v="29559821"/>
        <n v="271165"/>
        <n v="7332804"/>
        <n v="1940753"/>
        <n v="5392051"/>
        <n v="44724478"/>
        <n v="43169651"/>
        <n v="16182438"/>
        <n v="21800510"/>
        <n v="5186703"/>
        <n v="1554827"/>
        <n v="3634878"/>
        <n v="5788012"/>
        <n v="17784"/>
        <n v="917990"/>
        <n v="57406"/>
        <n v="93089295"/>
        <n v="27613825"/>
        <n v="9503632"/>
        <n v="8181519"/>
        <n v="331509"/>
        <n v="7850010"/>
        <n v="62938"/>
        <n v="1322113"/>
        <n v="545732"/>
        <n v="776381"/>
        <n v="15877842"/>
        <n v="14416950"/>
        <n v="5527800"/>
        <n v="6681562"/>
        <n v="2207588"/>
        <n v="1460892"/>
        <n v="1233480"/>
        <n v="985978"/>
        <n v="12893"/>
        <n v="43501"/>
        <n v="23126"/>
        <n v="20375"/>
        <n v="27657326"/>
        <n v="119785130"/>
        <n v="47509785"/>
        <n v="38854868"/>
        <n v="1445037"/>
        <n v="37409831"/>
        <n v="334103"/>
        <n v="8654917"/>
        <n v="2486485"/>
        <n v="6168432"/>
        <n v="60602320"/>
        <n v="57586601"/>
        <n v="21710238"/>
        <n v="28482072"/>
        <n v="7394291"/>
        <n v="3015719"/>
        <n v="4868358"/>
        <n v="6773990"/>
        <n v="30677"/>
        <n v="961491"/>
        <n v="941116"/>
        <n v="80532"/>
        <n v="120746621"/>
        <n v="4927" u="1"/>
        <n v="578131" u="1"/>
        <n v="324802" u="1"/>
        <n v="375227" u="1"/>
        <n v="1826173" u="1"/>
        <n v="4115101.7" u="1"/>
        <n v="7395785" u="1"/>
        <n v="12141" u="1"/>
        <n v="21891" u="1"/>
        <n v="119743777" u="1"/>
        <n v="973" u="1"/>
        <n v="266815" u="1"/>
        <n v="3403013" u="1"/>
        <n v="648" u="1"/>
        <n v="64717" u="1"/>
        <n v="71714" u="1"/>
        <n v="651763" u="1"/>
        <n v="518" u="1"/>
        <n v="77998194.447999984" u="1"/>
        <n v="70958" u="1"/>
        <n v="4872" u="1"/>
        <n v="415576" u="1"/>
        <n v="736488" u="1"/>
        <n v="60684" u="1"/>
        <n v="2648739" u="1"/>
        <n v="1088001" u="1"/>
        <n v="713297" u="1"/>
        <n v="191117" u="1"/>
        <n v="2769542" u="1"/>
        <n v="1315930" u="1"/>
        <n v="100585" u="1"/>
        <n v="335407" u="1"/>
        <n v="100333" u="1"/>
        <n v="112435" u="1"/>
        <n v="991653" u="1"/>
        <n v="32639" u="1"/>
        <n v="102225" u="1"/>
        <n v="5991" u="1"/>
        <n v="389871" u="1"/>
        <n v="494251" u="1"/>
        <n v="911" u="1"/>
        <n v="67181" u="1"/>
        <n v="14474" u="1"/>
        <n v="651" u="1"/>
        <n v="18552" u="1"/>
        <n v="820228" u="1"/>
        <n v="612478" u="1"/>
        <n v="151793" u="1"/>
        <n v="1970" u="1"/>
        <n v="339454" u="1"/>
        <n v="1120339" u="1"/>
        <n v="152298" u="1"/>
        <n v="1463236" u="1"/>
        <n v="774852.5" u="1"/>
        <n v="3798358" u="1"/>
        <n v="784941" u="1"/>
        <n v="174235" u="1"/>
        <n v="248864" u="1"/>
        <n v="196170" u="1"/>
        <n v="4806055" u="1"/>
        <n v="831337" u="1"/>
        <n v="1558094.4480000001" u="1"/>
        <n v="522" u="1"/>
        <n v="494267" u="1"/>
        <n v="1168786" u="1"/>
        <n v="2531965" u="1"/>
        <n v="776885" u="1"/>
        <n v="148017" u="1"/>
        <n v="9101" u="1"/>
        <n v="2527945" u="1"/>
        <n v="388379" u="1"/>
        <n v="28890" u="1"/>
        <n v="271394" u="1"/>
        <n v="56969" u="1"/>
        <n v="485" u="1"/>
        <n v="40266" u="1"/>
        <n v="5435780" u="1"/>
        <n v="2209082" u="1"/>
        <n v="30088" u="1"/>
        <n v="1" u="1"/>
        <n v="849" u="1"/>
        <n v="481171" u="1"/>
        <n v="42221" u="1"/>
        <n v="1326" u="1"/>
        <n v="281491" u="1"/>
        <n v="17104" u="1"/>
        <n v="55899" u="1"/>
        <n v="93788" u="1"/>
        <n v="357133" u="1"/>
        <n v="4055" u="1"/>
        <n v="82443" u="1"/>
        <n v="651872" u="1"/>
        <n v="27610033" u="1"/>
        <n v="60601697" u="1"/>
        <n v="95" u="1"/>
        <n v="36108" u="1"/>
        <n v="58295" u="1"/>
        <n v="364196" u="1"/>
        <n v="120687487" u="1"/>
        <n v="153060.725700368" u="1"/>
        <n v="20004" u="1"/>
        <n v="370753" u="1"/>
        <n v="35163" u="1"/>
        <n v="5590631.7133271191" u="1"/>
        <n v="5519" u="1"/>
        <n v="738620" u="1"/>
        <n v="78783135.447999984" u="1"/>
        <n v="15877219" u="1"/>
        <n v="13325" u="1"/>
        <n v="87" u="1"/>
        <n v="12285" u="1"/>
        <n v="1027055" u="1"/>
        <n v="1135" u="1"/>
        <n v="2838582" u="1"/>
        <n v="18996" u="1"/>
        <n v="852" u="1"/>
        <n v="53443" u="1"/>
        <n v="2956" u="1"/>
        <n v="162405" u="1"/>
        <n v="3673" u="1"/>
        <n v="78287" u="1"/>
        <n v="3116958" u="1"/>
        <n v="8267" u="1"/>
        <n v="15815" u="1"/>
        <n v="3423793" u="1"/>
        <n v="91146" u="1"/>
        <n v="19217" u="1"/>
        <n v="1072" u="1"/>
        <n v="2113" u="1"/>
        <n v="22179.5" u="1"/>
        <n v="4621" u="1"/>
        <n v="39325" u="1"/>
        <n v="196698" u="1"/>
        <n v="16696" u="1"/>
        <n v="96442" u="1"/>
        <n v="140475" u="1"/>
        <n v="36363" u="1"/>
        <n v="69339" u="1"/>
        <n v="21329" u="1"/>
        <n v="37939" u="1"/>
        <n v="260" u="1"/>
        <n v="37561" u="1"/>
        <n v="11173.800000000001" u="1"/>
        <n v="257716" u="1"/>
        <n v="418179" u="1"/>
        <n v="19659" u="1"/>
        <n v="1024074" u="1"/>
        <n v="1737795" u="1"/>
        <n v="1466" u="1"/>
        <n v="1336" u="1"/>
        <n v="1098414" u="1"/>
        <n v="1233553" u="1"/>
        <n v="5194275" u="1"/>
        <n v="992816" u="1"/>
        <n v="3098" u="1"/>
        <n v="18966" u="1"/>
        <n v="660" u="1"/>
        <n v="39012" u="1"/>
        <n v="1590134.8" u="1"/>
        <n v="391" u="1"/>
        <n v="42416" u="1"/>
        <n v="257722" u="1"/>
        <n v="41975" u="1"/>
        <n v="348100" u="1"/>
        <n v="59837077" u="1"/>
        <n v="5134395.7787049422" u="1"/>
        <n v="748776" u="1"/>
        <n v="23095" u="1"/>
        <n v="268430" u="1"/>
        <n v="1564380" u="1"/>
        <n v="9103" u="1"/>
        <n v="933334" u="1"/>
        <n v="1739863" u="1"/>
        <n v="461056" u="1"/>
        <n v="1047298" u="1"/>
        <n v="603561" u="1"/>
        <n v="2519" u="1"/>
        <n v="40211" u="1"/>
        <n v="8725" u="1"/>
        <n v="8205" u="1"/>
        <n v="11656" u="1"/>
        <n v="21961" u="1"/>
        <n v="1354646" u="1"/>
        <n v="145" u="1"/>
        <n v="203840.77870494235" u="1"/>
        <n v="63218" u="1"/>
        <n v="10947" u="1"/>
        <n v="8410" u="1"/>
        <n v="106409" u="1"/>
        <n v="40527" u="1"/>
        <n v="1249785" u="1"/>
        <n v="17108" u="1"/>
        <n v="114604" u="1"/>
        <n v="955551" u="1"/>
        <n v="2460" u="1"/>
        <n v="167723" u="1"/>
        <n v="1864" u="1"/>
        <n v="89140" u="1"/>
        <n v="526945" u="1"/>
        <n v="3047" u="1"/>
        <n v="42734" u="1"/>
        <n v="184869" u="1"/>
        <n v="598552" u="1"/>
        <n v="668141" u="1"/>
        <n v="70988" u="1"/>
        <n v="35864" u="1"/>
        <n v="6623" u="1"/>
        <n v="85864" u="1"/>
        <n v="197226" u="1"/>
        <n v="5583" u="1"/>
        <n v="21836" u="1"/>
        <n v="25870" u="1"/>
        <n v="2070750" u="1"/>
        <n v="1459601" u="1"/>
        <n v="765975" u="1"/>
        <n v="700423" u="1"/>
        <n v="741772" u="1"/>
        <n v="27598192" u="1"/>
        <n v="328" u="1"/>
        <n v="6497" u="1"/>
        <n v="748835" u="1"/>
        <n v="20292" u="1"/>
        <n v="230509" u="1"/>
        <n v="5134" u="1"/>
        <n v="163193" u="1"/>
        <n v="18367698.833000001" u="1"/>
        <n v="1170454.3370000001" u="1"/>
        <n v="24072935.332999997" u="1"/>
        <n v="602617" u="1"/>
        <n v="10869" u="1"/>
        <n v="16089074" u="1"/>
        <n v="1243826" u="1"/>
        <n v="14621204" u="1"/>
        <n v="2992" u="1"/>
        <n v="1489906" u="1"/>
        <n v="11005.7" u="1"/>
        <n v="7454794" u="1"/>
        <n v="202024" u="1"/>
        <n v="247911" u="1"/>
        <n v="119731936" u="1"/>
        <n v="168744" u="1"/>
        <n v="41098" u="1"/>
        <n v="16234735.285967939" u="1"/>
        <n v="1480" u="1"/>
        <n v="1241831" u="1"/>
        <n v="14982" u="1"/>
        <n v="58873" u="1"/>
        <n v="18927092.448000003" u="1"/>
        <n v="5016" u="1"/>
        <n v="420253" u="1"/>
        <n v="46456" u="1"/>
        <n v="147567" u="1"/>
        <n v="357728" u="1"/>
        <n v="51814" u="1"/>
        <n v="438410" u="1"/>
        <n v="10345524" u="1"/>
        <n v="61269" u="1"/>
        <n v="3807402" u="1"/>
        <n v="24737" u="1"/>
        <n v="1222" u="1"/>
        <n v="1657370" u="1"/>
        <n v="99486" u="1"/>
        <n v="4441" u="1"/>
        <n v="3130" u="1"/>
        <n v="110202" u="1"/>
        <n v="3593434.1072996319" u="1"/>
        <n v="5095" u="1"/>
        <n v="3327" u="1"/>
        <n v="4575" u="1"/>
        <n v="99109" u="1"/>
        <n v="2536991" u="1"/>
        <n v="40596" u="1"/>
        <n v="22385.713327119349" u="1"/>
        <n v="1268122" u="1"/>
        <n v="38201" u="1"/>
        <n v="1471843" u="1"/>
        <n v="21727844" u="1"/>
        <n v="700497" u="1"/>
        <n v="540147" u="1"/>
        <n v="61460" u="1"/>
        <n v="6600" u="1"/>
        <n v="16418" u="1"/>
        <n v="147327" u="1"/>
        <n v="38265" u="1"/>
        <n v="4655682" u="1"/>
        <n v="80455" u="1"/>
        <n v="24108" u="1"/>
        <n v="1683" u="1"/>
        <n v="10035" u="1"/>
        <n v="117518" u="1"/>
        <n v="2295" u="1"/>
        <n v="12903" u="1"/>
        <n v="43051.337" u="1"/>
        <n v="48288" u="1"/>
        <n v="21223469.778704941" u="1"/>
        <n v="262961" u="1"/>
        <n v="1455777" u="1"/>
        <n v="848777" u="1"/>
        <n v="13171" u="1"/>
        <n v="97" u="1"/>
        <n v="2949" u="1"/>
        <n v="24802" u="1"/>
        <n v="260538" u="1"/>
        <n v="298264" u="1"/>
        <n v="60832" u="1"/>
        <n v="158933" u="1"/>
        <n v="11239952.778000001" u="1"/>
        <n v="27355" u="1"/>
        <n v="56231" u="1"/>
        <n v="6721346" u="1"/>
        <n v="4670" u="1"/>
        <n v="542" u="1"/>
        <n v="11170" u="1"/>
        <n v="108067" u="1"/>
        <n v="14101" u="1"/>
        <n v="372683.10729963204" u="1"/>
        <n v="1102" u="1"/>
        <n v="6498" u="1"/>
        <n v="6648396" u="1"/>
        <n v="13786" u="1"/>
        <n v="3513509" u="1"/>
        <n v="3737" u="1"/>
        <n v="33604" u="1"/>
        <n v="3607" u="1"/>
        <n v="39403" u="1"/>
        <n v="16861" u="1"/>
        <n v="20895" u="1"/>
        <n v="85504" u="1"/>
        <n v="25843" u="1"/>
        <n v="999" u="1"/>
        <n v="27671" u="1"/>
        <n v="27572472" u="1"/>
        <n v="8334" u="1"/>
        <n v="1077123.7779999999" u="1"/>
        <n v="4594247.3370000003" u="1"/>
        <n v="1564794" u="1"/>
        <n v="142555" u="1"/>
        <n v="1236" u="1"/>
        <n v="2952640" u="1"/>
        <n v="46905" u="1"/>
        <n v="177097" u="1"/>
        <n v="314930" u="1"/>
        <n v="360313" u="1"/>
        <n v="584611" u="1"/>
        <n v="150373" u="1"/>
        <n v="14428791" u="1"/>
        <n v="1417590" u="1"/>
        <n v="10052" u="1"/>
        <n v="448561" u="1"/>
        <n v="446546" u="1"/>
        <n v="1021306" u="1"/>
        <n v="2823873" u="1"/>
        <n v="33985" u="1"/>
        <n v="625978" u="1"/>
        <n v="112865" u="1"/>
        <n v="6656" u="1"/>
        <n v="15205" u="1"/>
        <n v="329564" u="1"/>
        <n v="564461" u="1"/>
        <n v="5616" u="1"/>
        <n v="697585" u="1"/>
        <n v="1370" u="1"/>
        <n v="37137" u="1"/>
        <n v="1431747" u="1"/>
        <n v="16642" u="1"/>
        <n v="4930384" u="1"/>
        <n v="14953" u="1"/>
        <n v="2776" u="1"/>
        <n v="10856" u="1"/>
        <n v="198285" u="1"/>
        <n v="128877" u="1"/>
        <n v="1540688" u="1"/>
        <n v="467233" u="1"/>
        <n v="241904" u="1"/>
        <n v="1177" u="1"/>
        <n v="14575" u="1"/>
        <n v="25845" u="1"/>
        <n v="460063.7" u="1"/>
        <n v="11912408" u="1"/>
        <n v="680005.72570036806" u="1"/>
        <n v="73789" u="1"/>
        <n v="627016" u="1"/>
        <n v="367398" u="1"/>
        <n v="9186" u="1"/>
        <n v="5705236.5" u="1"/>
        <n v="5112" u="1"/>
        <n v="45834367.777999997" u="1"/>
        <n v="252246" u="1"/>
        <n v="11670.725700368017" u="1"/>
        <n v="198" u="1"/>
        <n v="744" u="1"/>
        <n v="779314" u="1"/>
        <n v="40102" u="1"/>
        <n v="71144" u="1"/>
        <n v="650228" u="1"/>
        <n v="530218" u="1"/>
        <n v="940" u="1"/>
        <n v="542327" u="1"/>
        <n v="3308" u="1"/>
        <n v="165267" u="1"/>
        <n v="2788" u="1"/>
        <n v="268578" u="1"/>
        <n v="26508" u="1"/>
        <n v="2138" u="1"/>
        <n v="26445" u="1"/>
        <n v="2114145" u="1"/>
        <n v="527206" u="1"/>
        <n v="466" u="1"/>
        <n v="850897.28596793837" u="1"/>
        <n v="16246" u="1"/>
        <n v="7405" u="1"/>
        <n v="118042" u="1"/>
        <n v="48991" u="1"/>
        <n v="4454872" u="1"/>
        <n v="80728" u="1"/>
        <n v="433476" u="1"/>
        <n v="11771" u="1"/>
        <n v="805571" u="1"/>
        <n v="8651" u="1"/>
        <n v="1120" u="1"/>
        <n v="247719" u="1"/>
        <n v="227297" u="1"/>
        <n v="37079" u="1"/>
        <n v="3316" u="1"/>
        <n v="211414" u="1"/>
        <n v="682" u="1"/>
        <n v="190488" u="1"/>
        <n v="10799622" u="1"/>
        <n v="552" u="1"/>
        <n v="406533.33300000004" u="1"/>
        <n v="172588" u="1"/>
        <n v="9250" u="1"/>
        <n v="10747" u="1"/>
        <n v="3655038" u="1"/>
        <n v="22223" u="1"/>
        <n v="26131" u="1"/>
        <n v="18977" u="1"/>
        <n v="272" u="1"/>
        <n v="3816661" u="1"/>
        <n v="27657399" u="1"/>
        <n v="27560631" u="1"/>
        <n v="3907" u="1"/>
        <n v="384353.83300000004" u="1"/>
        <n v="7232" u="1"/>
        <n v="60613538" u="1"/>
        <n v="295330" u="1"/>
        <n v="43048836.777999997" u="1"/>
        <n v="1189" u="1"/>
        <n v="33488" u="1"/>
        <n v="18" u="1"/>
        <n v="258820" u="1"/>
        <n v="7106" u="1"/>
        <n v="136036" u="1"/>
        <n v="3064" u="1"/>
        <n v="1690149" u="1"/>
        <n v="10322" u="1"/>
        <n v="2792131" u="1"/>
        <n v="416359" u="1"/>
        <n v="1007321" u="1"/>
        <n v="1061" u="1"/>
        <n v="6854" u="1"/>
        <n v="9550" u="1"/>
        <n v="3068" u="1"/>
        <n v="750" u="1"/>
        <n v="3433330" u="1"/>
        <n v="70651" u="1"/>
        <n v="3635269" u="1"/>
        <n v="14435" u="1"/>
        <n v="3915" u="1"/>
        <n v="1648" u="1"/>
        <n v="3005" u="1"/>
        <n v="121455" u="1"/>
        <n v="25124" u="1"/>
        <n v="94478" u="1"/>
        <n v="126624" u="1"/>
        <n v="312492" u="1"/>
        <n v="9109" u="1"/>
        <n v="51517" u="1"/>
        <n v="25975" u="1"/>
        <n v="4947869" u="1"/>
        <n v="9046" u="1"/>
        <n v="19861" u="1"/>
        <n v="1460269" u="1"/>
        <n v="287282" u="1"/>
        <n v="22666" u="1"/>
        <n v="120196" u="1"/>
        <n v="464780" u="1"/>
        <n v="3746494.8330000006" u="1"/>
        <n v="2828547" u="1"/>
        <n v="60153" u="1"/>
        <n v="2526015" u="1"/>
        <n v="23076" u="1"/>
        <n v="543443" u="1"/>
        <n v="53" u="1"/>
        <n v="990213" u="1"/>
        <n v="7327" u="1"/>
        <n v="579754" u="1"/>
        <n v="8044" u="1"/>
        <n v="209165" u="1"/>
        <n v="525298" u="1"/>
        <n v="318555" u="1"/>
        <n v="16458" u="1"/>
        <n v="314522" u="1"/>
        <n v="15838" u="1"/>
        <n v="1327" u="1"/>
        <n v="39417" u="1"/>
        <n v="213706" u="1"/>
        <n v="27867" u="1"/>
        <n v="79229" u="1"/>
        <n v="5545406" u="1"/>
        <n v="147902" u="1"/>
        <n v="4798" u="1"/>
        <n v="24747" u="1"/>
        <n v="298897" u="1"/>
        <n v="23455" u="1"/>
        <n v="27426" u="1"/>
        <n v="1545063" u="1"/>
        <n v="58201" u="1"/>
        <n v="6674303" u="1"/>
        <n v="1268741" u="1"/>
        <n v="3994" u="1"/>
        <n v="7926" u="1"/>
        <n v="12" u="1"/>
        <n v="168" u="1"/>
        <n v="14094259" u="1"/>
        <n v="590882" u="1"/>
        <n v="312521" u="1"/>
        <n v="10796" u="1"/>
        <n v="200602" u="1"/>
        <n v="191526" u="1"/>
        <n v="68391" u="1"/>
        <n v="771411" u="1"/>
        <n v="217" u="1"/>
        <n v="6831" u="1"/>
        <n v="119785203" u="1"/>
        <n v="68014" u="1"/>
        <n v="24496" u="1"/>
        <n v="2118819" u="1"/>
        <n v="23393" u="1"/>
        <n v="4002" u="1"/>
        <n v="563675" u="1"/>
        <n v="437586" u="1"/>
        <n v="93089686" u="1"/>
        <n v="39357" u="1"/>
        <n v="59071102" u="1"/>
        <n v="8543" u="1"/>
        <n v="33180" u="1"/>
        <n v="35134" u="1"/>
        <n v="693778" u="1"/>
        <n v="5799" u="1"/>
        <n v="1920" u="1"/>
        <n v="167076" u="1"/>
        <n v="1083707.7779999999" u="1"/>
        <n v="27613898" u="1"/>
        <n v="785556" u="1"/>
        <n v="11348" u="1"/>
        <n v="4956" u="1"/>
        <n v="23299" u="1"/>
        <n v="131048" u="1"/>
        <n v="825902" u="1"/>
        <n v="577813" u="1"/>
        <n v="14610" u="1"/>
        <n v="6847" u="1"/>
        <n v="35135" u="1"/>
        <n v="2151205" u="1"/>
        <n v="130797" u="1"/>
        <n v="1049007" u="1"/>
        <n v="1272" u="1"/>
        <n v="91466" u="1"/>
        <n v="234" u="1"/>
        <n v="789612" u="1"/>
        <n v="37090" u="1"/>
        <n v="8" u="1"/>
        <n v="137585" u="1"/>
        <n v="1607739" u="1"/>
        <n v="3037" u="1"/>
        <n v="31808884" u="1"/>
        <n v="1228553" u="1"/>
        <n v="215241" u="1"/>
        <n v="5169" u="1"/>
        <n v="243984" u="1"/>
        <n v="4030910" u="1"/>
        <n v="218" u="1"/>
        <n v="22134" u="1"/>
        <n v="41692" u="1"/>
        <n v="227092" u="1"/>
        <n v="2714" u="1"/>
        <n v="1603729" u="1"/>
        <n v="35200" u="1"/>
        <n v="4783" u="1"/>
        <n v="8339" u="1"/>
        <n v="4720" u="1"/>
        <n v="38163" u="1"/>
        <n v="95378" u="1"/>
        <n v="202" u="1"/>
        <n v="6651345" u="1"/>
        <n v="5894" u="1"/>
        <n v="51652" u="1"/>
        <n v="4854" u="1"/>
        <n v="36903" u="1"/>
        <n v="185497" u="1"/>
        <n v="18479" u="1"/>
        <n v="430564" u="1"/>
        <n v="956" u="1"/>
        <n v="47808" u="1"/>
        <n v="2982" u="1"/>
        <n v="210964" u="1"/>
        <n v="1087438" u="1"/>
        <n v="4862" u="1"/>
        <n v="55435" u="1"/>
        <n v="301480" u="1"/>
        <n v="1789361" u="1"/>
        <n v="359469" u="1"/>
        <n v="1475" u="1"/>
        <n v="336276" u="1"/>
        <n v="279" u="1"/>
        <n v="299971" u="1"/>
        <n v="56192" u="1"/>
        <n v="2206" u="1"/>
        <n v="8124" u="1"/>
        <n v="19709" u="1"/>
        <n v="3183" u="1"/>
        <n v="4287" u="1"/>
        <n v="18669" u="1"/>
        <n v="32662" u="1"/>
        <n v="793720" u="1"/>
        <n v="3640" u="1"/>
        <n v="373096" u="1"/>
        <n v="20182" u="1"/>
        <n v="633" u="1"/>
        <n v="15037" u="1"/>
        <n v="89082" u="1"/>
        <n v="4948971" u="1"/>
        <n v="64892" u="1"/>
        <n v="66265" u="1"/>
        <n v="20792187" u="1"/>
        <n v="4492" u="1"/>
        <n v="1089" u="1"/>
        <n v="9837" u="1"/>
        <n v="21380" u="1"/>
        <n v="93243" u="1"/>
        <n v="37978" u="1"/>
        <n v="1747090" u="1"/>
        <n v="589018" u="1"/>
        <n v="3841" u="1"/>
        <n v="139121" u="1"/>
        <n v="148702" u="1"/>
        <n v="18733" u="1"/>
        <n v="46992" u="1"/>
        <n v="125264" u="1"/>
        <n v="104842" u="1"/>
        <n v="4868431" u="1"/>
        <n v="42643" u="1"/>
        <n v="5" u="1"/>
        <n v="256361" u="1"/>
        <n v="960" u="1"/>
        <n v="99422" u="1"/>
        <n v="2478" u="1"/>
        <n v="1436506" u="1"/>
        <n v="57598442" u="1"/>
        <n v="570" u="1"/>
        <n v="8624" u="1"/>
        <n v="29039" u="1"/>
        <n v="4831" u="1"/>
        <n v="673751" u="1"/>
        <n v="6328" u="1"/>
        <n v="12699553.778000001" u="1"/>
        <n v="54557" u="1"/>
        <n v="77741" u="1"/>
        <n v="14360" u="1"/>
        <n v="17687693.10729963" u="1"/>
        <n v="2742" u="1"/>
        <n v="853275" u="1"/>
        <n v="7636" u="1"/>
        <n v="55503" u="1"/>
        <n v="205690" u="1"/>
        <n v="6856" u="1"/>
        <n v="534594" u="1"/>
        <n v="119343" u="1"/>
        <n v="1355" u="1"/>
        <n v="7053" u="1"/>
        <n v="197623" u="1"/>
        <n v="2873634" u="1"/>
        <n v="14959" u="1"/>
        <n v="4" u="1"/>
        <n v="10862" u="1"/>
        <n v="10342" u="1"/>
        <n v="34325" u="1"/>
        <n v="33134814" u="1"/>
        <n v="18946058.448000003" u="1"/>
        <n v="17127" u="1"/>
        <n v="888589" u="1"/>
        <n v="120699328" u="1"/>
        <n v="2226" u="1"/>
        <n v="245277" u="1"/>
        <n v="22863" u="1"/>
        <n v="2943" u="1"/>
        <n v="9507" u="1"/>
        <n v="64770" u="1"/>
        <n v="93755" u="1"/>
        <n v="316155" u="1"/>
        <n v="1700820" u="1"/>
        <n v="8278" u="1"/>
        <n v="3482858" u="1"/>
        <n v="15889060" u="1"/>
        <n v="6155" u="1"/>
        <n v="18010" u="1"/>
        <n v="1531408" u="1"/>
        <n v="53236" u="1"/>
        <n v="18672" u="1"/>
        <n v="70183" u="1"/>
        <n v="26488" u="1"/>
        <n v="14865" u="1"/>
        <n v="2764872" u="1"/>
        <n v="542706" u="1"/>
        <n v="92171696" u="1"/>
        <n v="130947" u="1"/>
        <n v="10910" u="1"/>
        <n v="96280" u="1"/>
        <n v="19492" u="1"/>
        <n v="44539" u="1"/>
        <n v="177718" u="1"/>
        <n v="42333" u="1"/>
        <n v="323735" u="1"/>
        <n v="22297" u="1"/>
        <n v="127544" u="1"/>
        <n v="640" u="1"/>
        <n v="575" u="1"/>
        <n v="20050415" u="1"/>
        <n v="400384" u="1"/>
        <n v="79767" u="1"/>
        <n v="3085" u="1"/>
        <n v="1363" u="1"/>
        <n v="1298" u="1"/>
        <n v="19551588" u="1"/>
        <n v="221" u="1"/>
        <n v="50591" u="1"/>
        <n v="3152" u="1"/>
        <n v="1122035" u="1"/>
        <n v="2446535" u="1"/>
        <n v="3015096" u="1"/>
        <n v="31437" u="1"/>
        <n v="6699" u="1"/>
        <n v="19209" u="1"/>
        <n v="739396" u="1"/>
        <n v="47377" u="1"/>
        <n v="1275346" u="1"/>
        <n v="74979" u="1"/>
        <n v="9382" u="1"/>
        <n v="143185" u="1"/>
        <n v="314788.8" u="1"/>
        <n v="8141" u="1"/>
        <n v="2963" u="1"/>
        <n v="59543" u="1"/>
        <n v="81788" u="1"/>
        <n v="496208" u="1"/>
        <n v="317" u="1"/>
        <n v="153777" u="1"/>
        <n v="254" u="1"/>
        <n v="50908" u="1"/>
        <n v="148231" u="1"/>
        <n v="71578" u="1"/>
        <n v="7235" u="1"/>
        <n v="369646" u="1"/>
        <n v="322751" u="1"/>
        <n v="2785531" u="1"/>
        <n v="1889" u="1"/>
        <n v="7432" u="1"/>
        <n v="135375" u="1"/>
        <n v="49207" u="1"/>
        <n v="105490" u="1"/>
        <n v="4474922" u="1"/>
        <n v="1737311" u="1"/>
        <n v="28474813" u="1"/>
        <n v="120746694" u="1"/>
        <n v="8642" u="1"/>
        <n v="7637" u="1"/>
        <n v="42212" u="1"/>
        <n v="515" u="1"/>
        <n v="43662" u="1"/>
        <n v="1243" u="1"/>
        <n v="3302" u="1"/>
        <n v="46751" u="1"/>
        <n v="1485253" u="1"/>
        <n v="1695021" u="1"/>
        <n v="128060" u="1"/>
        <n v="62194" u="1"/>
        <n v="200182" u="1"/>
        <n v="1783229.7133271194" u="1"/>
        <n v="16222" u="1"/>
        <n v="13165" u="1"/>
        <n v="41331" u="1"/>
        <n v="1325930" u="1"/>
        <n v="3697435" u="1"/>
        <n v="4521347.3330000006" u="1"/>
        <n v="4322327.2859679377" u="1"/>
        <n v="5435205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0" count="1">
        <n v="0"/>
      </sharedItems>
    </cacheField>
    <cacheField name="AL_不納欠損額滞納繰越分" numFmtId="176">
      <sharedItems containsSemiMixedTypes="0" containsString="0" containsNumber="1" containsInteger="1" minValue="0" maxValue="428" count="12">
        <n v="0"/>
        <n v="428"/>
        <n v="229"/>
        <n v="24"/>
        <n v="205"/>
        <n v="186"/>
        <n v="13"/>
        <n v="206" u="1"/>
        <n v="7" u="1"/>
        <n v="8" u="1"/>
        <n v="185" u="1"/>
        <n v="1" u="1"/>
      </sharedItems>
    </cacheField>
    <cacheField name="AM_不納欠損額合計" numFmtId="176">
      <sharedItems containsSemiMixedTypes="0" containsString="0" containsNumber="1" containsInteger="1" minValue="0" maxValue="428" count="12">
        <n v="0"/>
        <n v="428"/>
        <n v="229"/>
        <n v="24"/>
        <n v="205"/>
        <n v="186"/>
        <n v="13"/>
        <n v="206" u="1"/>
        <n v="7" u="1"/>
        <n v="8" u="1"/>
        <n v="185" u="1"/>
        <n v="1" u="1"/>
      </sharedItems>
    </cacheField>
    <cacheField name="AN_徴収率（現年課税分）" numFmtId="177">
      <sharedItems containsSemiMixedTypes="0" containsString="0" containsNumber="1" minValue="0" maxValue="108.8281625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08.81789569999999"/>
    </cacheField>
    <cacheField name="AQ_対前年同月徴収率（現年課税分）" numFmtId="177">
      <sharedItems containsMixedTypes="1" containsNumber="1" minValue="0" maxValue="214.4372869" count="958">
        <n v="67.880461999999994"/>
        <n v="67.960704100000001"/>
        <n v="64.307943300000005"/>
        <n v="64.307976600000003"/>
        <n v="64.307942199999999"/>
        <n v="100"/>
        <n v="81.103442599999994"/>
        <n v="81.103401700000006"/>
        <n v="81.103453500000001"/>
        <n v="63.722006"/>
        <n v="63.0101157"/>
        <n v="63.0101212"/>
        <n v="63.010113700000005"/>
        <n v="63.010105800000005"/>
        <n v="95.613970000000009"/>
        <s v="-"/>
        <n v="99.019793399999998"/>
        <n v="0"/>
        <n v="94.735670100000007"/>
        <n v="94.693454000000003"/>
        <n v="94.693415999999999"/>
        <n v="94.6935608"/>
        <n v="68.389696999999998"/>
        <n v="68.884147399999989"/>
        <n v="67.225555499999999"/>
        <n v="64.302842499999997"/>
        <n v="64.302726100000001"/>
        <n v="64.302846900000006"/>
        <n v="90.661543800000004"/>
        <n v="90.661654499999997"/>
        <n v="90.661496799999995"/>
        <n v="65.938406700000002"/>
        <n v="65.721880200000001"/>
        <n v="65.721869600000005"/>
        <n v="65.721864699999998"/>
        <n v="65.722093000000001"/>
        <n v="94.972949200000002"/>
        <n v="99.351982300000003"/>
        <n v="68.890722600000004"/>
        <n v="67.367819600000004"/>
        <n v="66.547827800000007"/>
        <n v="63.803582800000001"/>
        <n v="63.804154099999998"/>
        <n v="63.803559"/>
        <n v="100.14587470000001"/>
        <n v="85.94501919999999"/>
        <n v="85.325844200000006"/>
        <n v="86.350262799999996"/>
        <n v="63.856453500000001"/>
        <n v="62.215997199999997"/>
        <n v="62.215944499999999"/>
        <n v="62.216021699999999"/>
        <n v="62.2160139"/>
        <n v="95.488494899999992"/>
        <n v="105.38989960000001"/>
        <n v="101.12359550000001"/>
        <n v="70.159448800000007"/>
        <n v="67.14769849999999"/>
        <n v="63.536717099999997"/>
        <n v="63.536712999999999"/>
        <n v="63.536717299999999"/>
        <n v="82.711031700000007"/>
        <n v="82.710845000000006"/>
        <n v="82.711086800000004"/>
        <n v="65.299670399999997"/>
        <n v="64.900765199999995"/>
        <n v="64.900776500000006"/>
        <n v="64.900774000000013"/>
        <n v="64.900674899999999"/>
        <n v="95.630035300000003"/>
        <n v="98.222133200000002"/>
        <n v="70.170602900000006"/>
        <n v="68.8115825"/>
        <n v="66.021074499999997"/>
        <n v="61.825160799999999"/>
        <n v="61.825438200000008"/>
        <n v="61.825147800000003"/>
        <n v="84.6363123"/>
        <n v="84.6366491"/>
        <n v="84.636183799999998"/>
        <n v="67.549026800000007"/>
        <n v="66.214135600000006"/>
        <n v="66.214087300000003"/>
        <n v="66.214156000000003"/>
        <n v="66.214144200000007"/>
        <n v="100.0007439"/>
        <n v="91.447337599999997"/>
        <n v="99.587451599999994"/>
        <n v="99.998282200000006"/>
        <n v="67.225662600000007"/>
        <n v="65.386764299999996"/>
        <n v="63.333771500000005"/>
        <n v="63.284991700000006"/>
        <n v="63.336098700000001"/>
        <n v="79.8644599"/>
        <n v="83.206601800000001"/>
        <n v="77.937043900000006"/>
        <n v="64.462375600000001"/>
        <n v="63.631077700000006"/>
        <n v="63.637301000000001"/>
        <n v="63.629050300000003"/>
        <n v="63.624803100000008"/>
        <n v="93.845672899999997"/>
        <n v="99.726266799999991"/>
        <n v="95.674300299999999"/>
        <n v="66.922192999999993"/>
        <n v="66.35801690000001"/>
        <n v="64.496987500000003"/>
        <n v="64.4970967"/>
        <n v="64.496983200000003"/>
        <n v="85.693602499999997"/>
        <n v="85.693762399999997"/>
        <n v="85.693508600000001"/>
        <n v="64.088036599999995"/>
        <n v="63.330799299999995"/>
        <n v="63.330786100000005"/>
        <n v="63.330807399999998"/>
        <n v="63.330835799999996"/>
        <n v="93.043371100000002"/>
        <s v="(空白)"/>
        <n v="99.884308799999999"/>
        <n v="67.984704799999989"/>
        <n v="67.094150799999994"/>
        <n v="63.452053399999997"/>
        <n v="63.452582300000003"/>
        <n v="63.452035399999993"/>
        <n v="64.794614299999992"/>
        <n v="63.926997500000006"/>
        <n v="63.927008799999996"/>
        <n v="63.927010299999999"/>
        <n v="63.9268894"/>
        <n v="96.054961199999994"/>
        <n v="68.083664299999995"/>
        <n v="68.1984317"/>
        <n v="65.104913499999995"/>
        <n v="62.702839400000002"/>
        <n v="62.703063400000005"/>
        <n v="62.702830099999993"/>
        <n v="81.857789800000006"/>
        <n v="81.858275800000001"/>
        <n v="81.857601099999997"/>
        <n v="66.718703899999994"/>
        <n v="65.098417400000002"/>
        <n v="64.804544399999997"/>
        <n v="65.364697800000002"/>
        <n v="64.950504699999996"/>
        <n v="92.267946499999994"/>
        <n v="99.593670299999999"/>
        <n v="68.198877999999993"/>
        <n v="72.795655999999994"/>
        <n v="67.955253900000002"/>
        <n v="65.179320599999997"/>
        <n v="65.179876199999995"/>
        <n v="65.17929620000001"/>
        <n v="86.360104299999989"/>
        <n v="86.360469500000008"/>
        <n v="86.359858500000001"/>
        <n v="71.374244399999995"/>
        <n v="69.886061400000003"/>
        <n v="69.886093799999998"/>
        <n v="69.886069599999999"/>
        <n v="69.886004"/>
        <n v="95.207909000000001"/>
        <n v="104.8606003"/>
        <n v="108.99280579999999"/>
        <n v="72.850197899999998"/>
        <n v="66.979023600000005"/>
        <n v="64.466377800000004"/>
        <n v="61.6581689"/>
        <n v="61.658527500000005"/>
        <n v="61.658150599999992"/>
        <n v="83.510111699999996"/>
        <n v="105.93345389999999"/>
        <n v="105.9321468"/>
        <n v="105.9347509"/>
        <n v="63.689674199999999"/>
        <n v="63.315175099999998"/>
        <n v="63.315215800000004"/>
        <n v="63.315195899999999"/>
        <n v="63.314971200000002"/>
        <n v="96.075727299999997"/>
        <n v="100.0031063"/>
        <n v="67.083421600000008"/>
        <n v="79.950639100000004"/>
        <n v="68.3067712"/>
        <n v="67.55570130000001"/>
        <n v="67.603027800000007"/>
        <n v="67.553210300000003"/>
        <n v="73.161185099999997"/>
        <n v="73.164113799999996"/>
        <n v="73.156384500000001"/>
        <n v="84.011654399999998"/>
        <n v="65.47508950000001"/>
        <n v="65.474043199999997"/>
        <n v="65.475531700000005"/>
        <n v="65.474776899999995"/>
        <n v="95.239198400000006"/>
        <n v="64.353542700000006"/>
        <n v="59.711538500000003"/>
        <n v="93.101547100000005"/>
        <n v="68.653722900000005"/>
        <n v="65.306950000000001"/>
        <n v="65.31495000000001"/>
        <n v="65.306439400000002"/>
        <n v="88.997338100000007"/>
        <n v="83.944719300000003"/>
        <n v="95.913124699999997"/>
        <n v="95.311257299999994"/>
        <n v="70.596861600000011"/>
        <n v="70.597444899999999"/>
        <n v="70.597445399999998"/>
        <n v="70.595846100000003"/>
        <n v="94.236407799999995"/>
        <n v="82.4443287"/>
        <n v="74.1920061"/>
        <n v="71.768274599999998"/>
        <n v="71.795989500000005"/>
        <n v="71.7671201"/>
        <n v="84.6760783"/>
        <n v="63.450390999999996"/>
        <n v="62.127985699999996"/>
        <n v="62.124792399999997"/>
        <n v="67.516173300000005"/>
        <n v="93.845750899999999"/>
        <n v="69.195196600000003"/>
        <n v="66.594133099999993"/>
        <n v="64.909732599999998"/>
        <n v="56.346671100000002"/>
        <n v="65.433043800000007"/>
        <n v="83.218654400000005"/>
        <n v="84.819716099999994"/>
        <n v="81.628571399999998"/>
        <n v="65.302739399999993"/>
        <n v="65.2594019"/>
        <n v="64.680061499999994"/>
        <n v="66.109652400000002"/>
        <n v="63.620266999999998"/>
        <n v="92.427416100000002"/>
        <n v="99.123918399999994"/>
        <n v="69.991834699999998"/>
        <n v="67.483358500000008"/>
        <n v="63.308967000000003"/>
        <n v="63.312841900000002"/>
        <n v="63.308737600000001"/>
        <n v="84.896059300000005"/>
        <n v="74.377656299999998"/>
        <n v="89.956765599999997"/>
        <n v="67.081914600000005"/>
        <n v="66.90891839999999"/>
        <n v="57.247044300000006"/>
        <n v="57.246860600000005"/>
        <n v="93.96139380000001"/>
        <n v="104.07001220000001"/>
        <n v="76.388786199999998"/>
        <n v="70.1109486"/>
        <n v="64.992574599999998"/>
        <n v="66.721210299999996"/>
        <n v="64.9394463"/>
        <n v="64.325301199999998"/>
        <n v="64.965964299999996"/>
        <n v="73.775184800000005"/>
        <n v="78.274463400000002"/>
        <n v="71.347588900000005"/>
        <n v="61.868626200000001"/>
        <n v="61.868049599999999"/>
        <n v="61.901625199999998"/>
        <n v="61.912624100000002"/>
        <n v="61.662112700000002"/>
        <n v="93.902578500000004"/>
        <n v="77.732934299999997"/>
        <n v="66.024101000000002"/>
        <n v="62.620022399999996"/>
        <n v="62.579650600000001"/>
        <n v="62.622206900000002"/>
        <n v="82.667267499999994"/>
        <n v="71.022743300000002"/>
        <n v="68.68495209999999"/>
        <n v="69.379055100000002"/>
        <n v="78.063961699999993"/>
        <n v="93.274446699999999"/>
        <n v="76.672716399999999"/>
        <n v="68.747098300000005"/>
        <n v="67.075340999999995"/>
        <n v="67.075539800000001"/>
        <n v="67.075331000000006"/>
        <n v="85.177524099999999"/>
        <n v="90.339476200000007"/>
        <n v="79.120191199999994"/>
        <n v="78.820429700000005"/>
        <n v="74.864260000000002"/>
        <n v="74.863963799999993"/>
        <n v="74.864390200000003"/>
        <n v="74.864297700000009"/>
        <n v="94.954915200000002"/>
        <n v="99.9911855"/>
        <n v="76.89064909999999"/>
        <n v="71.330009099999998"/>
        <n v="68.976497100000003"/>
        <n v="97.258932899999991"/>
        <n v="67.457995299999993"/>
        <n v="76.016686399999998"/>
        <n v="74.588863200000006"/>
        <n v="74.58949419999999"/>
        <n v="74.589334500000007"/>
        <n v="74.586825000000005"/>
        <n v="99.857758599999997"/>
        <n v="64.604808399999996"/>
        <n v="55.447631900000005"/>
        <n v="53.588383100000001"/>
        <n v="53.586673599999997"/>
        <n v="53.588451800000001"/>
        <n v="88.846439799999999"/>
        <n v="88.846439700000005"/>
        <n v="68.360990700000002"/>
        <n v="68.243361399999998"/>
        <n v="68.243310999999991"/>
        <n v="68.243378700000008"/>
        <n v="68.243582000000004"/>
        <n v="94.089700499999992"/>
        <n v="99.996606700000001"/>
        <n v="77.775300799999997"/>
        <n v="75.141717799999995"/>
        <n v="73.3281147"/>
        <n v="73.326703100000003"/>
        <n v="73.328160600000004"/>
        <n v="77.697653799999998"/>
        <n v="77.604765700000002"/>
        <n v="77.604811900000001"/>
        <n v="77.604772800000006"/>
        <n v="77.603117400000002"/>
        <n v="95.672771099999991"/>
        <n v="69.941276900000005"/>
        <n v="70.393285199999994"/>
        <n v="68.113456400000004"/>
        <n v="89.373265799999999"/>
        <n v="67.432558499999999"/>
        <n v="84.804847800000005"/>
        <n v="83.241505400000008"/>
        <n v="85.788520899999995"/>
        <n v="68.235351800000004"/>
        <n v="67.739007399999991"/>
        <n v="67.739032399999999"/>
        <n v="67.73894820000001"/>
        <n v="67.739160099999992"/>
        <n v="92.8504243"/>
        <n v="70.054457400000004"/>
        <n v="68.346141299999999"/>
        <n v="69.2786866"/>
        <n v="67.847811000000007"/>
        <n v="67.782715299999992"/>
        <n v="67.849834000000001"/>
        <n v="80.870468100000011"/>
        <n v="85.850741799999994"/>
        <n v="77.856520799999998"/>
        <n v="64.738699800000006"/>
        <n v="64.589048599999998"/>
        <n v="64.589051500000011"/>
        <n v="64.589039299999996"/>
        <n v="64.589068699999999"/>
        <n v="96.017967499999997"/>
        <n v="97.869158900000002"/>
        <n v="67.513477600000002"/>
        <n v="60.581222400000001"/>
        <n v="58.347813699999996"/>
        <n v="58.348038000000003"/>
        <n v="58.347804400000001"/>
        <n v="81.752530199999995"/>
        <n v="83.734474199999994"/>
        <n v="80.513024099999996"/>
        <n v="69.484177900000006"/>
        <n v="69.361112599999998"/>
        <n v="69.361177100000006"/>
        <n v="69.361032499999993"/>
        <n v="69.361152699999991"/>
        <n v="95.743074699999994"/>
        <n v="65.041785700000005"/>
        <n v="58.792107800000004"/>
        <n v="54.000473299999996"/>
        <n v="54.0008026"/>
        <n v="54.000459199999995"/>
        <n v="86.770397799999998"/>
        <n v="85.048417400000005"/>
        <n v="87.567943900000003"/>
        <n v="65.861542700000001"/>
        <n v="65.315062400000002"/>
        <n v="65.315111599999994"/>
        <n v="65.3150823"/>
        <n v="65.314895399999997"/>
        <n v="94.998637500000001"/>
        <n v="68.488873299999995"/>
        <n v="66.111866399999997"/>
        <n v="62.506800799999994"/>
        <n v="62.504376200000003"/>
        <n v="62.506893900000001"/>
        <n v="65.884327499999998"/>
        <n v="65.25784019999999"/>
        <n v="65.257586099999997"/>
        <n v="65.256974799999995"/>
        <n v="65.265271599999991"/>
        <n v="97.464574299999995"/>
        <n v="69.284383800000001"/>
        <n v="66.454711799999998"/>
        <n v="63.469768599999995"/>
        <n v="63.468941700000002"/>
        <n v="63.469803199999994"/>
        <n v="89.137119499999997"/>
        <n v="87.059439699999999"/>
        <n v="90.462684499999995"/>
        <n v="66.957489299999992"/>
        <n v="66.6917361"/>
        <n v="66.691788200000005"/>
        <n v="66.691724600000001"/>
        <n v="66.691594499999994"/>
        <n v="98.302965099999994"/>
        <n v="73.369674900000007"/>
        <n v="67.877374199999991"/>
        <n v="65.926006599999994"/>
        <n v="99.070160600000008"/>
        <n v="64.438543199999998"/>
        <n v="89.663559000000006"/>
        <n v="87.388723999999996"/>
        <n v="74.06142340000001"/>
        <n v="74.046903499999999"/>
        <n v="74.037930399999993"/>
        <n v="74.047400799999991"/>
        <n v="74.050011299999994"/>
        <n v="99.423728800000006"/>
        <n v="99.295987100000005"/>
        <n v="76.62105059999999"/>
        <n v="70.892929100000003"/>
        <n v="65.154112099999992"/>
        <n v="62.148942900000002"/>
        <n v="91"/>
        <n v="60.815450599999998"/>
        <n v="71.554282499999999"/>
        <n v="71.065203699999998"/>
        <n v="75.7277883"/>
        <n v="69.4803991"/>
        <n v="74.646559800000006"/>
        <n v="97.107318499999991"/>
        <n v="73.487619999999993"/>
        <n v="64.0479251"/>
        <n v="69.002210500000004"/>
        <n v="66.169210100000001"/>
        <n v="96.936274499999996"/>
        <n v="64.693085600000003"/>
        <n v="56.474901299999999"/>
        <n v="55.886472099999992"/>
        <n v="76.6288105"/>
        <n v="48.348432600000002"/>
        <n v="74.211281100000008"/>
        <n v="88.944881899999999"/>
        <n v="76.15781179999999"/>
        <n v="71.980014499999996"/>
        <n v="69.254576"/>
        <n v="94.973070000000007"/>
        <n v="67.922246999999999"/>
        <n v="75.389082500000001"/>
        <n v="83.054892600000002"/>
        <n v="72.480280500000006"/>
        <n v="78.163771699999998"/>
        <n v="80.394555400000002"/>
        <n v="70.6976686"/>
        <n v="68.014064900000008"/>
        <n v="68.033212200000008"/>
        <n v="68.0135133"/>
        <n v="86.559601499999999"/>
        <n v="65.211146200000002"/>
        <n v="95.663359099999994"/>
        <n v="94.428321800000006"/>
        <n v="93.490970699999991"/>
        <n v="93.490630500000009"/>
        <n v="93.488076300000003"/>
        <n v="93.492700499999998"/>
        <n v="93.641516100000004"/>
        <n v="61.942015599999998"/>
        <n v="58.75"/>
        <n v="71.387169700000001"/>
        <n v="63.545016099999998"/>
        <n v="62.478022499999994"/>
        <n v="95.383275300000008"/>
        <n v="61.677649000000002"/>
        <n v="76.981607299999993"/>
        <n v="70.995470600000004"/>
        <n v="70.596524200000005"/>
        <n v="71.168185600000001"/>
        <n v="70.986731899999995"/>
        <n v="98.689813299999997"/>
        <n v="64.028888100000003"/>
        <n v="55.787297500000001"/>
        <n v="53.598323999999998"/>
        <n v="53.548002400000009"/>
        <n v="53.600832200000006"/>
        <n v="82.531995800000004"/>
        <n v="83.642097000000007"/>
        <n v="74.576271199999994"/>
        <n v="67.220636200000001"/>
        <n v="67.192761700000005"/>
        <n v="67.207313499999998"/>
        <n v="67.194070299999993"/>
        <n v="67.187108600000002"/>
        <n v="89.034482800000006"/>
        <n v="81.942479999999989"/>
        <n v="82.8815977"/>
        <n v="64.525832899999997"/>
        <n v="66.173019499999995"/>
        <n v="65.417401299999995"/>
        <n v="60.478058400000002"/>
        <n v="55.264774299999999"/>
        <n v="55.238617700000006"/>
        <n v="55.265863899999999"/>
        <n v="99.026764"/>
        <n v="98.986486499999998"/>
        <n v="63.517538799999997"/>
        <n v="63.507804499999999"/>
        <n v="63.512845799999994"/>
        <n v="63.506924099999992"/>
        <n v="63.507945899999996"/>
        <n v="83.609043299999996"/>
        <n v="66.896323700000011"/>
        <n v="69.130574300000006"/>
        <n v="65.139176800000001"/>
        <n v="61.354961399999993"/>
        <n v="61.351819799999994"/>
        <n v="61.355106000000006"/>
        <n v="99.165832499999993"/>
        <n v="99.652267999999992"/>
        <n v="99.344596600000003"/>
        <n v="66.968549199999998"/>
        <n v="64.18462980000001"/>
        <n v="64.184638000000007"/>
        <n v="64.184719000000001"/>
        <n v="64.184361999999993"/>
        <n v="91.832988499999999"/>
        <n v="99.587494599999999"/>
        <n v="67.697636099999997"/>
        <n v="64.452927099999997"/>
        <n v="62.791708100000001"/>
        <n v="62.791348300000003"/>
        <n v="62.791726000000004"/>
        <n v="84.7909887"/>
        <n v="88.698155999999997"/>
        <n v="81.567767599999996"/>
        <n v="65.492637099999996"/>
        <n v="65.077501800000007"/>
        <n v="60.319649099999992"/>
        <n v="60.565563899999994"/>
        <n v="94.825199499999997"/>
        <n v="66.524685599999998"/>
        <n v="65.61250050000001"/>
        <n v="61.908902699999999"/>
        <n v="61.043478299999997"/>
        <n v="61.952173899999998"/>
        <n v="62.593162899999996"/>
        <n v="56.833151699999995"/>
        <n v="56.840005000000005"/>
        <n v="56.830542200000004"/>
        <n v="56.832735700000001"/>
        <n v="87.789031100000003"/>
        <n v="73.495767099999995"/>
        <n v="69.2376845"/>
        <n v="64.891764500000008"/>
        <n v="64.889282600000001"/>
        <n v="64.891874299999998"/>
        <n v="91.644736800000004"/>
        <n v="83.2102249"/>
        <n v="99.0138496"/>
        <n v="73.007165200000003"/>
        <n v="71.191459499999993"/>
        <n v="71.192384799999999"/>
        <n v="71.191311999999996"/>
        <n v="71.191074700000001"/>
        <n v="97.926465399999998"/>
        <n v="69.317267599999994"/>
        <n v="65.337198700000002"/>
        <n v="61.665612800000005"/>
        <n v="99.014778299999989"/>
        <n v="60.449718799999999"/>
        <n v="69.434959200000009"/>
        <n v="63.0622428"/>
        <n v="63.062596999999997"/>
        <n v="63.062990399999997"/>
        <n v="63.061278799999997"/>
        <n v="97.340656199999998"/>
        <n v="68.322933500000005"/>
        <n v="67.021235399999995"/>
        <n v="63.850431299999997"/>
        <n v="63.781515600000006"/>
        <n v="63.8530351"/>
        <n v="99.584168300000002"/>
        <n v="83.531339799999998"/>
        <n v="84.464540499999998"/>
        <n v="83.2042711"/>
        <n v="65.005274499999999"/>
        <n v="64.157432999999997"/>
        <n v="64.030116500000005"/>
        <n v="64.205394100000007"/>
        <n v="64.366979900000004"/>
        <n v="100.0000641"/>
        <n v="94.47557359999999"/>
        <n v="99.464083799999997"/>
        <n v="99.719259000000008"/>
        <n v="95.014890600000001"/>
        <n v="68.511723500000002"/>
        <n v="69.815408999999988"/>
        <n v="69.813469800000007"/>
        <n v="64.886926599999995"/>
        <n v="62.232909599999999"/>
        <n v="64.477997899999991"/>
        <n v="62.140195300000002"/>
        <n v="99.3275115"/>
        <n v="86.759335100000001"/>
        <n v="86.9132441"/>
        <n v="86.651501699999997"/>
        <n v="70.062216899999996"/>
        <n v="67.867252199999996"/>
        <n v="68.458860999999999"/>
        <n v="66.371122100000008"/>
        <n v="71.152503100000004"/>
        <n v="95.048350900000003"/>
        <n v="98.609587000000005"/>
        <n v="77.236381800000004"/>
        <n v="99.068457499999994"/>
        <n v="98.069757999999993"/>
        <n v="69.850657299999995"/>
        <n v="68.661354700000004"/>
        <n v="68.660898199999991"/>
        <n v="66.581940399999993"/>
        <n v="63.5010446"/>
        <n v="63.942290499999999"/>
        <n v="63.484039100000004"/>
        <n v="99.5363969"/>
        <n v="84.009933000000004"/>
        <n v="84.994697299999999"/>
        <n v="83.622916500000002"/>
        <n v="66.257238900000004"/>
        <n v="65.043916400000001"/>
        <n v="65.094162699999998"/>
        <n v="64.697608799999998"/>
        <n v="66.279441599999998"/>
        <n v="100.00003289999999"/>
        <n v="94.621084300000007"/>
        <n v="99.331236399999995"/>
        <n v="90.472408900000005"/>
        <n v="95.206681400000008"/>
        <n v="95.139778300000003"/>
        <n v="68.813947799999994"/>
        <n v="28.526229800000003" u="1"/>
        <n v="20.9375" u="1"/>
        <n v="86.654355600000002" u="1"/>
        <n v="93.459225500000002" u="1"/>
        <n v="50.457186200000002" u="1"/>
        <n v="35.789655799999998" u="1"/>
        <n v="70.912599899999989" u="1"/>
        <n v="47.211811699999998" u="1"/>
        <n v="56.205423600000003" u="1"/>
        <n v="59.190633900000002" u="1"/>
        <n v="28.525373999999999" u="1"/>
        <n v="48.569773400000003" u="1"/>
        <n v="30.361913400000002" u="1"/>
        <n v="57.580778799999997" u="1"/>
        <n v="99.862529600000002" u="1"/>
        <n v="99.869270600000007" u="1"/>
        <n v="64.008267399999994" u="1"/>
        <n v="46.816248399999999" u="1"/>
        <n v="31.312266399999999" u="1"/>
        <n v="30.043280799999998" u="1"/>
        <n v="76.610978500000002" u="1"/>
        <n v="48.4530064" u="1"/>
        <n v="30.477800900000002" u="1"/>
        <n v="50.543758299999993" u="1"/>
        <n v="60.507753700000002" u="1"/>
        <n v="35.749511699999999" u="1"/>
        <n v="48.381129799999997" u="1"/>
        <n v="53.102522700000002" u="1"/>
        <n v="61.704482599999999" u="1"/>
        <n v="57.432646600000005" u="1"/>
        <n v="94.99784489999999" u="1"/>
        <n v="31.314814800000001" u="1"/>
        <n v="86.184052600000001" u="1"/>
        <n v="30.362153899999999" u="1"/>
        <n v="52.927594399999997" u="1"/>
        <n v="29.751739700000002" u="1"/>
        <n v="47.565909400000002" u="1"/>
        <n v="89.695796700000002" u="1"/>
        <n v="29.161680400000002" u="1"/>
        <n v="94.670864800000004" u="1"/>
        <n v="100.00152110000001" u="1"/>
        <n v="48.145887399999999" u="1"/>
        <n v="91.458364599999996" u="1"/>
        <n v="63.875685400000002" u="1"/>
        <n v="48.440263199999997" u="1"/>
        <n v="28.856176000000001" u="1"/>
        <n v="88.454433499999993" u="1"/>
        <n v="59.187814599999996" u="1"/>
        <n v="55.739430800000001" u="1"/>
        <n v="29.935592700000001" u="1"/>
        <n v="90.242911699999993" u="1"/>
        <n v="33.192298899999997" u="1"/>
        <n v="53.508747499999998" u="1"/>
        <n v="63.724985700000005" u="1"/>
        <n v="29.851194899999999" u="1"/>
        <n v="35.828219700000005" u="1"/>
        <n v="29.752040600000001" u="1"/>
        <n v="59.186823600000004" u="1"/>
        <n v="94.998018399999992" u="1"/>
        <n v="99.870830900000001" u="1"/>
        <n v="83.427944799999992" u="1"/>
        <n v="82.735765700000002" u="1"/>
        <n v="93.157202299999994" u="1"/>
        <n v="31.541464099999999" u="1"/>
        <n v="4.2068966000000003" u="1"/>
        <n v="48.729371199999996" u="1"/>
        <n v="47.554347800000002" u="1"/>
        <n v="30.361904299999999" u="1"/>
        <n v="28.5254108" u="1"/>
        <n v="214.4372869" u="1"/>
        <n v="27.615061499999999" u="1"/>
        <n v="99.990005000000011" u="1"/>
        <n v="62.760000000000005" u="1"/>
        <n v="99.862746799999996" u="1"/>
        <n v="91.769952500000002" u="1"/>
        <n v="33.965224200000002" u="1"/>
        <n v="48.735683399999999" u="1"/>
        <n v="48.108838499999997" u="1"/>
        <n v="91.885054800000006" u="1"/>
        <n v="48.380901899999998" u="1"/>
        <n v="65.028355400000009" u="1"/>
        <n v="33.160073400000002" u="1"/>
        <n v="50.8821607" u="1"/>
        <n v="79.0992052" u="1"/>
        <n v="63.724762900000002" u="1"/>
        <n v="46.2260475" u="1"/>
        <n v="47.213813000000002" u="1"/>
        <n v="39.523809499999999" u="1"/>
        <n v="84.892086300000003" u="1"/>
        <n v="100.0376189" u="1"/>
        <n v="28.3064182" u="1"/>
        <n v="48.729324900000002" u="1"/>
        <n v="89.502093000000002" u="1"/>
        <n v="94.519828799999999" u="1"/>
        <n v="71.535849299999995" u="1"/>
        <n v="84.558434699999992" u="1"/>
        <n v="90.738498800000002" u="1"/>
        <n v="93.458904499999989" u="1"/>
        <n v="69.160333199999997" u="1"/>
        <n v="94.378378400000003" u="1"/>
        <n v="65.636249599999999" u="1"/>
        <n v="15.364684500000001" u="1"/>
        <n v="64.01182949999999" u="1"/>
        <n v="52.238972800000006" u="1"/>
        <n v="45.048986599999999" u="1"/>
        <n v="55.326018499999996" u="1"/>
        <n v="52.724396100000007" u="1"/>
        <n v="37.067032100000006" u="1"/>
        <n v="29.162492899999997" u="1"/>
        <n v="63.724886700000006" u="1"/>
        <n v="50.358762899999995" u="1"/>
        <n v="35.826291500000004" u="1"/>
        <n v="100.0012729" u="1"/>
        <n v="29.370764599999998" u="1"/>
        <n v="78.371282100000002" u="1"/>
        <n v="56.307858899999999" u="1"/>
        <n v="99.915895700000007" u="1"/>
        <n v="32.287132200000002" u="1"/>
        <n v="52.240721000000001" u="1"/>
        <n v="95.544818499999991" u="1"/>
        <n v="55.4436727" u="1"/>
        <n v="48.145894699999999" u="1"/>
        <n v="82.5775431" u="1"/>
        <n v="29.617373300000001" u="1"/>
        <n v="94.075487199999998" u="1"/>
        <n v="87.522935799999999" u="1"/>
        <n v="83.653152500000004" u="1"/>
        <n v="75.004084300000002" u="1"/>
        <n v="27.8759841" u="1"/>
        <n v="39.510400499999996" u="1"/>
        <n v="96.655459300000004" u="1"/>
        <n v="46.188338299999998" u="1"/>
        <n v="59.201957699999994" u="1"/>
        <n v="31.899292000000003" u="1"/>
        <n v="29.807391100000004" u="1"/>
        <n v="44.332964099999998" u="1"/>
        <n v="48.380899100000001" u="1"/>
        <n v="34.113707099999999" u="1"/>
        <n v="99.992402999999996" u="1"/>
        <n v="38.037998099999996" u="1"/>
        <n v="49.321035000000002" u="1"/>
        <n v="59.187950099999995" u="1"/>
        <n v="29.807268199999999" u="1"/>
        <n v="31.185995599999998" u="1"/>
        <n v="91.694406100000009" u="1"/>
        <n v="99.995114600000008" u="1"/>
        <n v="101.98565020000001" u="1"/>
        <n v="49.519394900000002" u="1"/>
        <n v="71.553610499999991" u="1"/>
        <n v="42.1961163" u="1"/>
        <n v="29.935628099999999" u="1"/>
        <n v="34.674332800000002" u="1"/>
        <n v="51.048233400000001" u="1"/>
        <n v="93.459024099999993" u="1"/>
        <n v="90.392733199999995" u="1"/>
        <n v="52.248473199999999" u="1"/>
        <n v="49.052908000000002" u="1"/>
        <n v="37.754594699999998" u="1"/>
        <n v="49.0528744" u="1"/>
        <n v="30.043376599999998" u="1"/>
        <n v="45.054016400000002" u="1"/>
        <n v="99.984407700000006" u="1"/>
        <n v="42.810967599999998" u="1"/>
        <n v="44.083976700000001" u="1"/>
        <n v="44.332951199999997" u="1"/>
        <n v="73.865566299999998" u="1"/>
        <n v="81.100702999999996" u="1"/>
        <n v="34.051845499999999" u="1"/>
        <n v="92.560909600000002" u="1"/>
        <n v="49.052873699999999" u="1"/>
        <n v="48.516078899999997" u="1"/>
        <n v="47.365692599999996" u="1"/>
        <n v="29.752050800000003" u="1"/>
        <n v="45.859465" u="1"/>
        <n v="88.8269947" u="1"/>
        <n v="45.0478922" u="1"/>
        <n v="35.509508400000001" u="1"/>
        <n v="34.671500600000002" u="1"/>
        <n v="29.807272899999997" u="1"/>
        <n v="77.019575399999994" u="1"/>
        <n v="26.634615400000001" u="1"/>
        <n v="45.483240600000002" u="1"/>
        <n v="29.9364214" u="1"/>
        <n v="47.2032253" u="1"/>
        <n v="57.439915399999997" u="1"/>
        <n v="28.326087000000001" u="1"/>
        <n v="89.509694600000003" u="1"/>
        <n v="29.161719000000002" u="1"/>
        <n v="48.729400099999999" u="1"/>
        <n v="96.850132600000009" u="1"/>
        <n v="48.707426699999999" u="1"/>
        <n v="70.492245699999998" u="1"/>
        <n v="90.314101999999991" u="1"/>
        <n v="83.137930999999995" u="1"/>
        <n v="47.3061115" u="1"/>
        <n v="45.3138443" u="1"/>
        <n v="81.464819800000001" u="1"/>
        <n v="29.852121399999998" u="1"/>
        <n v="100.0082503" u="1"/>
        <n v="60.940963199999999" u="1"/>
        <n v="77.826942000000003" u="1"/>
        <n v="60.508029500000006" u="1"/>
        <n v="46.559438199999995" u="1"/>
        <n v="46.129532300000001" u="1"/>
        <n v="33.901917900000001" u="1"/>
        <n v="94.098929699999999" u="1"/>
        <n v="50.147483199999996" u="1"/>
        <n v="29.652251400000001" u="1"/>
        <n v="64.0143609" u="1"/>
        <n v="17.595723799999998" u="1"/>
        <n v="47.633245099999996" u="1"/>
        <n v="86.323627000000002" u="1"/>
        <n v="30.478655700000001" u="1"/>
        <n v="74.155405399999992" u="1"/>
        <n v="35.189607099999996" u="1"/>
        <n v="44.332968399999999" u="1"/>
        <n v="52.516122799999998" u="1"/>
        <n v="94.411006" u="1"/>
        <n v="100.2843939" u="1"/>
        <n v="47.023237899999998" u="1"/>
        <n v="29.424873899999998" u="1"/>
        <n v="59.718071999999999" u="1"/>
        <n v="96.655399299999999" u="1"/>
        <n v="83.276048799999998" u="1"/>
        <n v="60.508104500000002" u="1"/>
        <n v="66.413074800000004" u="1"/>
        <n v="57.116016899999998" u="1"/>
        <n v="44.3330257" u="1"/>
        <n v="37.198231900000003" u="1"/>
        <n v="92.6006529" u="1"/>
        <n v="66.223271699999998" u="1"/>
        <n v="33.966837400000003" u="1"/>
        <n v="55.202849200000003" u="1"/>
        <n v="96.688603799999996" u="1"/>
        <n v="31.984268" u="1"/>
        <n v="97.262946900000003" u="1"/>
        <n v="63.724727800000004" u="1"/>
        <n v="30.521070300000002" u="1"/>
        <n v="31.355003700000001" u="1"/>
        <n v="96.226897700000009" u="1"/>
        <n v="47.265909600000001" u="1"/>
        <n v="57.656237200000007" u="1"/>
        <n v="98.924352800000008" u="1"/>
        <n v="29.609593400000001" u="1"/>
        <n v="69.698397700000001" u="1"/>
        <n v="47.550846899999996" u="1"/>
        <n v="29.826657600000001" u="1"/>
        <n v="60.508143400000002" u="1"/>
        <n v="80.368977299999997" u="1"/>
        <n v="49.052851099999998" u="1"/>
        <n v="52.240560000000002" u="1"/>
        <n v="71.960346999999999" u="1"/>
        <n v="29.6091728" u="1"/>
        <n v="42.195990100000003" u="1"/>
        <n v="56.081133400000006" u="1"/>
        <n v="31.190817799999998" u="1"/>
        <n v="35.686383900000003" u="1"/>
        <n v="30.825395300000004" u="1"/>
        <n v="49.849794200000005" u="1"/>
        <n v="53.152420199999995" u="1"/>
        <n v="45.1328362" u="1"/>
        <n v="31.187822799999999" u="1"/>
        <n v="99.862832099999991" u="1"/>
        <n v="48.203097800000002" u="1"/>
        <n v="41.798742799999999" u="1"/>
        <n v="64.017595299999996" u="1"/>
        <n v="91.385742199999996" u="1"/>
        <n v="88.915667899999988" u="1"/>
        <n v="55.960982100000003" u="1"/>
        <n v="56.141531700000002" u="1"/>
        <n v="50.144277000000002" u="1"/>
        <n v="91.697056700000005" u="1"/>
        <n v="47.551918900000004" u="1"/>
        <n v="91.891108299999999" u="1"/>
        <n v="90.745600400000001" u="1"/>
        <n v="42.192109600000002" u="1"/>
        <n v="57.049804400000006" u="1"/>
        <n v="96.655657900000008" u="1"/>
        <n v="53.714285699999998" u="1"/>
        <n v="15.080789899999999" u="1"/>
        <n v="91.3808267" u="1"/>
        <n v="48.145809899999996" u="1"/>
        <n v="48.380913499999998" u="1"/>
        <n v="27.913043500000001" u="1"/>
        <n v="48.892040599999994" u="1"/>
        <n v="50.278527500000003" u="1"/>
        <n v="48.729649500000001" u="1"/>
        <n v="80.109808700000002" u="1"/>
        <n v="47.552174800000003" u="1"/>
        <n v="49.255939300000001" u="1"/>
        <n v="96.051224599999998" u="1"/>
        <n v="84.030867499999999" u="1"/>
        <n v="48.145883299999994" u="1"/>
        <n v="30.043373099999997" u="1"/>
        <n v="99.867455699999994" u="1"/>
        <n v="94.997965100000002" u="1"/>
        <n v="31.768017700000001" u="1"/>
        <n v="67.874564500000005" u="1"/>
        <n v="64.658194600000002" u="1"/>
        <n v="30.499177199999998" u="1"/>
        <n v="96.645637799999989" u="1"/>
        <n v="54.050226999999992" u="1"/>
        <n v="63.017236799999999" u="1"/>
        <n v="1.2009472000000001" u="1"/>
        <n v="36.5055975" u="1"/>
        <n v="42.25" u="1"/>
        <n v="48.9203598" u="1"/>
        <n v="39.509731100000003" u="1"/>
        <n v="64.042387000000005" u="1"/>
        <n v="45.837578499999999" u="1"/>
        <n v="71.535109300000002" u="1"/>
      </sharedItems>
    </cacheField>
    <cacheField name="AR_対前年同月徴収率（滞納繰越分）" numFmtId="177">
      <sharedItems containsMixedTypes="1" containsNumber="1" minValue="0" maxValue="529.46859899999993" count="718">
        <n v="28.546200199999998"/>
        <n v="26.240324999999999"/>
        <n v="25.5627122"/>
        <n v="25.564025600000001"/>
        <n v="25.562669900000003"/>
        <n v="0"/>
        <n v="34.997516099999999"/>
        <n v="34.994103799999998"/>
        <n v="34.998426700000003"/>
        <n v="31.845015999999998"/>
        <n v="31.845324000000002"/>
        <n v="31.844886100000004"/>
        <n v="31.844519599999998"/>
        <n v="19.625319300000001"/>
        <s v="-"/>
        <n v="28.486317700000001"/>
        <n v="30.615100999999999"/>
        <n v="22.0439568"/>
        <n v="22.350362500000003"/>
        <n v="22.351206900000001"/>
        <n v="22.350330400000001"/>
        <n v="14.1289199"/>
        <n v="14.135513999999999"/>
        <n v="14.126117199999999"/>
        <n v="39.548177199999998"/>
        <n v="39.548699999999997"/>
        <n v="39.548622799999997"/>
        <n v="39.540352800000001"/>
        <n v="25.098598199999998"/>
        <n v="32.229303599999994"/>
        <n v="41.869953599999995"/>
        <n v="45.2188479"/>
        <n v="45.206310700000003"/>
        <n v="45.219370300000001"/>
        <n v="16.204651200000001"/>
        <n v="18.6733303"/>
        <n v="5.0359712000000005"/>
        <n v="29.303387100000002"/>
        <n v="29.303509700000003"/>
        <n v="29.3030297"/>
        <n v="29.3045084"/>
        <n v="17.6377077"/>
        <n v="30.597940099999999"/>
        <n v="24.8503188"/>
        <n v="25.279745500000001"/>
        <n v="25.286432199999997"/>
        <n v="25.279533900000001"/>
        <n v="15.757180200000001"/>
        <n v="15.716612399999999"/>
        <n v="15.764925399999999"/>
        <n v="37.032095599999998"/>
        <n v="37.032365900000002"/>
        <n v="37.0317036"/>
        <n v="37.032857899999996"/>
        <n v="22.638797399999998"/>
        <n v="39.950723199999999"/>
        <n v="49.716111300000001"/>
        <n v="30.333529500000001"/>
        <n v="30.338733400000002"/>
        <n v="30.333284900000002"/>
        <n v="93.068114600000001"/>
        <n v="93.067034000000007"/>
        <n v="93.068526699999993"/>
        <n v="35.7427201"/>
        <n v="35.742777500000003"/>
        <n v="35.742893700000003"/>
        <n v="35.742044699999994"/>
        <n v="24.886689799999999"/>
        <n v="24.521624800000001"/>
        <n v="23.984663600000001"/>
        <n v="24.023578700000002"/>
        <n v="23.9682973"/>
        <n v="24.026219900000001"/>
        <n v="23.4237471"/>
        <n v="22.6566993"/>
        <n v="34.857142899999999"/>
        <n v="24.858908100000001"/>
        <n v="24.749864899999999"/>
        <n v="24.780610500000002"/>
        <n v="25.417439699999999"/>
        <n v="23.443029000000003"/>
        <n v="30.254363499999997"/>
        <n v="23.232119600000001"/>
        <n v="23.561142700000001"/>
        <n v="23.557365900000001"/>
        <n v="23.561290200000002"/>
        <n v="13.625636599999998"/>
        <n v="13.637901899999999"/>
        <n v="13.618524300000001"/>
        <n v="36.223797000000005"/>
        <n v="36.223818699999995"/>
        <n v="36.223822599999998"/>
        <n v="36.2234616"/>
        <n v="23.435921"/>
        <s v="(空白)"/>
        <n v="28.887767199999999"/>
        <n v="25.853896599999999"/>
        <n v="26.149540199999997"/>
        <n v="26.151761499999999"/>
        <n v="26.149464900000002"/>
        <n v="21.103973400000001"/>
        <n v="22.329087600000001"/>
        <n v="7.8651685000000002"/>
        <n v="31.844133899999999"/>
        <n v="31.844292000000003"/>
        <n v="31.844043500000002"/>
        <n v="31.844029200000001"/>
        <n v="22.874511500000001"/>
        <n v="32.025647899999996"/>
        <n v="28.909254099999998"/>
        <n v="28.541273099999998"/>
        <n v="28.534850599999999"/>
        <n v="28.541540700000002"/>
        <n v="42.594159999999995"/>
        <n v="42.5966448"/>
        <n v="42.593144600000002"/>
        <n v="34.657344099999996"/>
        <n v="34.657067400000003"/>
        <n v="34.6576904"/>
        <n v="34.656953999999999"/>
        <n v="29.138470300000002"/>
        <n v="24.2842454"/>
        <n v="27.201092199999998"/>
        <n v="29.7788738"/>
        <n v="29.794079800000002"/>
        <n v="29.7782053"/>
        <n v="7.5876289000000003"/>
        <n v="7.5858534000000004"/>
        <n v="7.5888236999999998"/>
        <n v="23.600373699999999"/>
        <n v="23.599172600000003"/>
        <n v="23.601499400000002"/>
        <n v="23.5985713"/>
        <n v="21.1187608"/>
        <n v="28.369581199999999"/>
        <n v="28.413534200000001"/>
        <n v="27.4997966"/>
        <n v="27.551589500000002"/>
        <n v="27.497149399999998"/>
        <n v="51.040967100000003"/>
        <n v="51.078167100000002"/>
        <n v="51.004016100000001"/>
        <n v="28.767371200000003"/>
        <n v="28.7662166"/>
        <n v="28.768507500000002"/>
        <n v="28.764583999999999"/>
        <n v="23.641660600000002"/>
        <n v="32.522123899999997"/>
        <n v="9.1251946999999998"/>
        <n v="8.0233705999999998"/>
        <n v="7.8947368000000004"/>
        <n v="8.0301454999999997"/>
        <n v="306.66666669999995"/>
        <n v="492.85714289999999"/>
        <n v="74.171622800000009"/>
        <n v="74.065685200000004"/>
        <n v="74.180825200000001"/>
        <n v="74.20867530000001"/>
        <n v="122"/>
        <n v="16.3575844"/>
        <n v="27.899270999999999"/>
        <n v="31.2778603"/>
        <n v="30.864197500000003"/>
        <n v="31.304347799999999"/>
        <n v="15.130739800000001"/>
        <n v="15.1466452"/>
        <n v="15.128449099999999"/>
        <n v="15.128130500000001"/>
        <n v="24.3971631"/>
        <n v="13.7746265"/>
        <n v="28.2504013"/>
        <n v="21.0944395"/>
        <n v="20.8791209"/>
        <n v="21.1034483"/>
        <n v="100"/>
        <n v="11.1899183"/>
        <n v="11.039208200000001"/>
        <n v="11.028642099999999"/>
        <n v="38.341968899999998"/>
        <n v="35.799745799999997"/>
        <n v="34.470739299999998"/>
        <n v="32.541658699999999"/>
        <n v="32.567049799999999"/>
        <n v="32.540322599999996"/>
        <n v="78.260869600000007"/>
        <n v="37.039271899999996"/>
        <n v="37.033455799999999"/>
        <n v="37.041315600000004"/>
        <n v="23.4375"/>
        <n v="24.946240299999999"/>
        <n v="55.625445100000007"/>
        <n v="58.520179400000004"/>
        <n v="58.490566000000001"/>
        <n v="58.521933500000003"/>
        <n v="29.620853099999998"/>
        <n v="29.562043799999998"/>
        <n v="29.649122800000001"/>
        <n v="19.0271969"/>
        <n v="19.023555300000002"/>
        <n v="19.028479600000001"/>
        <n v="32.744042999999998"/>
        <n v="17.9424548"/>
        <n v="25.794948000000002"/>
        <n v="25.916248400000004"/>
        <n v="23.508771899999999"/>
        <n v="26.177771"/>
        <n v="25.021910600000002"/>
        <n v="13.2360604"/>
        <n v="87.327823699999996"/>
        <n v="14.444780500000002"/>
        <n v="14.4482366"/>
        <n v="14.445918199999999"/>
        <n v="14.437299000000001"/>
        <n v="15.967741899999998"/>
        <n v="42.430124200000002"/>
        <n v="65.14828"/>
        <n v="65.724637700000002"/>
        <n v="32.036613299999999"/>
        <n v="69.700243"/>
        <n v="33.3333333"/>
        <n v="24.796536799999998"/>
        <n v="24.8145095"/>
        <n v="24.791758000000002"/>
        <n v="61.7834395"/>
        <n v="20.159696499999999"/>
        <n v="29.087666000000002"/>
        <n v="29.063360900000003"/>
        <n v="29.0888904"/>
        <n v="17.1361706"/>
        <n v="17.1389031"/>
        <n v="17.135608899999998"/>
        <n v="17.1348941"/>
        <n v="35.4336834"/>
        <n v="36.856503400000001"/>
        <n v="39.839766900000001"/>
        <n v="19.886363600000003"/>
        <n v="41.206225699999997"/>
        <n v="35.188340000000004"/>
        <n v="35.226504400000003"/>
        <n v="35.173501600000002"/>
        <n v="84.615384599999999"/>
        <n v="36.812247999999997"/>
        <n v="33.886275300000001"/>
        <n v="32.613735599999998"/>
        <n v="32.608695699999998"/>
        <n v="32.6139382"/>
        <n v="84.962913"/>
        <n v="84.988713300000001"/>
        <n v="84.924623099999991"/>
        <n v="39.267726400000001"/>
        <n v="39.267965100000005"/>
        <n v="39.267833699999997"/>
        <n v="39.264857399999997"/>
        <n v="25.997160200000003"/>
        <n v="41.027499499999998"/>
        <n v="38.0290903"/>
        <n v="38.9049677"/>
        <n v="38.916876600000002"/>
        <n v="38.904580600000003"/>
        <n v="9.1503268000000002"/>
        <n v="9.1743118999999993"/>
        <n v="42.281930099999997"/>
        <n v="42.281879199999999"/>
        <n v="42.2810591"/>
        <n v="42.290748900000004"/>
        <n v="49.271561800000001"/>
        <n v="25.0159527"/>
        <n v="22.4067437"/>
        <n v="21.802032199999999"/>
        <n v="21.812662599999999"/>
        <n v="21.801691699999999"/>
        <n v="31.504353099999999"/>
        <n v="30.938647100000001"/>
        <n v="31.860158300000002"/>
        <n v="27.695387700000001"/>
        <n v="27.695465400000003"/>
        <n v="27.695484799999999"/>
        <n v="27.6939277"/>
        <n v="19.356427500000002"/>
        <n v="22.218385700000002"/>
        <n v="17.863605199999999"/>
        <n v="17.502401500000001"/>
        <n v="17.497348900000002"/>
        <n v="17.5025589"/>
        <n v="31.553398100000003"/>
        <n v="31.823745399999996"/>
        <n v="25.005975899999999"/>
        <n v="25.009880600000002"/>
        <n v="25.005453799999998"/>
        <n v="25"/>
        <n v="35.0500185"/>
        <n v="21.7037032"/>
        <n v="24.830856799999999"/>
        <n v="25.200966000000001"/>
        <n v="25.227460699999998"/>
        <n v="25.199862200000002"/>
        <n v="16.845110599999998"/>
        <n v="16.474820100000002"/>
        <n v="63.636363600000003"/>
        <n v="20.4910766"/>
        <n v="20.490677099999999"/>
        <n v="20.4918856"/>
        <n v="20.490504300000001"/>
        <n v="27.680355200000001"/>
        <n v="28.562203600000004"/>
        <n v="26.002277400000001"/>
        <n v="25.0262934"/>
        <n v="24.984728199999999"/>
        <n v="25.028070100000001"/>
        <n v="43.558558600000005"/>
        <n v="42.674253200000003"/>
        <n v="43.968358600000002"/>
        <n v="31.272296399999998"/>
        <n v="31.273709"/>
        <n v="31.271885100000002"/>
        <n v="31.2702578"/>
        <n v="17.459476600000002"/>
        <n v="31.313643000000003"/>
        <n v="35.178840600000001"/>
        <n v="35.185185199999999"/>
        <n v="35.178596800000001"/>
        <n v="29.647099900000001"/>
        <n v="29.575861100000001"/>
        <n v="29.618979200000002"/>
        <n v="30.102040800000001"/>
        <n v="22.132796800000001"/>
        <n v="40.5212"/>
        <n v="37.5295542"/>
        <n v="38.833036399999997"/>
        <n v="38.827258299999997"/>
        <n v="38.833278100000001"/>
        <n v="24.923076899999998"/>
        <n v="24.9605055"/>
        <n v="24.899193499999999"/>
        <n v="43.0983412"/>
        <n v="43.101734200000003"/>
        <n v="43.098798700000003"/>
        <n v="43.082835200000005"/>
        <n v="35.840249"/>
        <n v="75.539125100000007"/>
        <n v="68.75"/>
        <n v="65.517241400000003"/>
        <n v="75.928571399999996"/>
        <n v="75.892857100000001"/>
        <n v="75.873015899999999"/>
        <n v="76.007325999999992"/>
        <n v="45.390194900000004"/>
        <n v="76.070679799999994"/>
        <n v="72.7272727"/>
        <n v="76.149601500000003"/>
        <n v="32.708280899999998"/>
        <n v="13.190730800000001"/>
        <n v="35.917350499999998"/>
        <n v="34.810126600000004"/>
        <n v="19.121493600000001"/>
        <n v="57.693761799999997"/>
        <n v="36.974789899999998"/>
        <n v="58.669833699999998"/>
        <n v="6.8287182"/>
        <n v="7.2489082999999992"/>
        <n v="6.7583381999999999"/>
        <n v="10.6290672"/>
        <n v="14.181577200000001"/>
        <n v="2.9345372000000003"/>
        <n v="3.1325300999999999"/>
        <n v="18.549905799999998"/>
        <n v="9.1836735000000012"/>
        <n v="19.502074699999998"/>
        <n v="32.996632999999996"/>
        <n v="29.483282700000004"/>
        <n v="51.6644474"/>
        <n v="52.380952400000005"/>
        <n v="51.643835599999996"/>
        <n v="43.310657599999999"/>
        <n v="43.283582100000004"/>
        <n v="43.3333333"/>
        <n v="34.361393299999996"/>
        <n v="29.239766099999997"/>
        <n v="34.567901200000001"/>
        <n v="29.053177699999999"/>
        <n v="97.311828000000006"/>
        <n v="98.666666700000007"/>
        <n v="96.3963964"/>
        <n v="37.5"/>
        <n v="12.3289825"/>
        <n v="48.602022599999998"/>
        <n v="47.826087000000001"/>
        <n v="48.623853199999999"/>
        <n v="6.7551486999999995"/>
        <n v="6.7424241999999994"/>
        <n v="6.7568974000000006"/>
        <n v="11.607142899999999"/>
        <n v="15.383705300000001"/>
        <n v="19.602780500000001"/>
        <n v="20.783322800000001"/>
        <n v="20.526315799999999"/>
        <n v="20.794033800000001"/>
        <n v="14.664586600000002"/>
        <n v="14.673599100000001"/>
        <n v="14.661071100000001"/>
        <n v="14.668094200000001"/>
        <n v="8.6001829999999995"/>
        <n v="19.965820400000002"/>
        <n v="25.739143799999997"/>
        <n v="23.640250199999997"/>
        <n v="23.5611511"/>
        <n v="23.643892300000001"/>
        <n v="17.424008199999999"/>
        <n v="17.4184904"/>
        <n v="17.422377000000001"/>
        <n v="17.435183600000002"/>
        <n v="19.552364900000001"/>
        <n v="27.370108100000003"/>
        <n v="27.453580900000002"/>
        <n v="27.463062100000002"/>
        <n v="27.445652199999998"/>
        <n v="27.463930099999999"/>
        <n v="27.014925399999999"/>
        <n v="25.6"/>
        <n v="46.6666667"/>
        <n v="26.820589099999996"/>
        <n v="26.819320899999997"/>
        <n v="26.821242299999998"/>
        <n v="31.656511300000002"/>
        <n v="12.665328300000001"/>
        <n v="35.277777799999996"/>
        <n v="6.8000000000000007"/>
        <n v="0.3147954"/>
        <n v="138.29787229999999"/>
        <n v="10.324524200000001"/>
        <n v="10.314924700000001"/>
        <n v="10.3286385"/>
        <n v="14.494382"/>
        <n v="47.043916800000005"/>
        <n v="36.213195799999994"/>
        <n v="39.918116699999999"/>
        <n v="39.7058824"/>
        <n v="39.929805600000002"/>
        <n v="16.778523500000002"/>
        <n v="48.643968399999999"/>
        <n v="48.637316600000005"/>
        <n v="48.645546400000001"/>
        <n v="48.641607700000002"/>
        <n v="10.5820106"/>
        <n v="9.8978102000000003"/>
        <n v="5.9382422999999998"/>
        <n v="14.619883"/>
        <n v="14.792899400000001"/>
        <n v="10.452729700000001"/>
        <n v="10.570824500000001"/>
        <n v="9.8576512000000012"/>
        <n v="11.1456483"/>
        <n v="30.513304299999998"/>
        <n v="28.134849299999999"/>
        <n v="26.219147399999997"/>
        <n v="26.383979000000004"/>
        <n v="26.2129145"/>
        <n v="50.817996700000002"/>
        <n v="44.707350300000002"/>
        <n v="53.969067299999992"/>
        <n v="33.103937199999997"/>
        <n v="33.561955999999995"/>
        <n v="32.915179799999997"/>
        <n v="32.554528300000001"/>
        <n v="23.8759634"/>
        <n v="30.499106999999999"/>
        <n v="27.685854799999998"/>
        <n v="28.709171700000002"/>
        <n v="28.392850200000002"/>
        <n v="26.337903600000001"/>
        <n v="28.486814199999998"/>
        <n v="35.035049600000001"/>
        <n v="32.718512400000002"/>
        <n v="39.192110200000002"/>
        <n v="27.297292299999999"/>
        <n v="29.344696599999999"/>
        <n v="26.815500499999999"/>
        <n v="24.226217999999999"/>
        <n v="26.3276036"/>
        <n v="29.7794685"/>
        <n v="28.2554941"/>
        <n v="26.687518999999998"/>
        <n v="26.372557099999998"/>
        <n v="26.6999627"/>
        <n v="48.610416099999995"/>
        <n v="41.891796300000003"/>
        <n v="52.771390399999994"/>
        <n v="31.371740199999998"/>
        <n v="32.374904700000002"/>
        <n v="31.0594356"/>
        <n v="29.884723299999997"/>
        <n v="24.387311799999999"/>
        <n v="29.769207600000001"/>
        <n v="13.526554800000001" u="1"/>
        <n v="15.661137499999999" u="1"/>
        <n v="17.272144300000001" u="1"/>
        <n v="13.775704599999999" u="1"/>
        <n v="9.1127849999999988" u="1"/>
        <n v="4.9585207000000002" u="1"/>
        <n v="13.258434599999999" u="1"/>
        <n v="23.578947400000001" u="1"/>
        <n v="69.354838700000002" u="1"/>
        <n v="35.752922699999999" u="1"/>
        <n v="14.285714299999999" u="1"/>
        <n v="2.621232" u="1"/>
        <n v="18.881618400000001" u="1"/>
        <n v="17.305071599999998" u="1"/>
        <n v="35.743937100000004" u="1"/>
        <n v="13.588308499999998" u="1"/>
        <n v="24.800115600000002" u="1"/>
        <n v="7.1249878000000004" u="1"/>
        <n v="7.4070063000000008" u="1"/>
        <n v="15.212487599999999" u="1"/>
        <n v="24.801812000000002" u="1"/>
        <n v="40.540540499999999" u="1"/>
        <n v="27.386495900000003" u="1"/>
        <n v="16.275644400000001" u="1"/>
        <n v="12.2262624" u="1"/>
        <n v="34.233992400000005" u="1"/>
        <n v="12.766972400000002" u="1"/>
        <n v="18.8797617" u="1"/>
        <n v="17.4129468" u="1"/>
        <n v="24.411764699999999" u="1"/>
        <n v="10.5436212" u="1"/>
        <n v="12.8039986" u="1"/>
        <n v="21.019108299999999" u="1"/>
        <n v="13.250442900000001" u="1"/>
        <n v="33.079065800000002" u="1"/>
        <n v="16.026668300000001" u="1"/>
        <n v="5.7491289000000005" u="1"/>
        <n v="15.2" u="1"/>
        <n v="308.88888890000004" u="1"/>
        <n v="15.598594800000001" u="1"/>
        <n v="16.492450600000002" u="1"/>
        <n v="2.6187868000000001" u="1"/>
        <n v="10.7728337" u="1"/>
        <n v="13.638745399999999" u="1"/>
        <n v="12.5444797" u="1"/>
        <n v="14.556962" u="1"/>
        <n v="35.752726799999998" u="1"/>
        <n v="13.640106599999999" u="1"/>
        <n v="496.42857140000001" u="1"/>
        <n v="9.2942023000000002" u="1"/>
        <n v="6.8675436000000003" u="1"/>
        <n v="5.3521127000000002" u="1"/>
        <n v="25.768667600000001" u="1"/>
        <n v="16.390633399999999" u="1"/>
        <n v="8.7525151000000001" u="1"/>
        <n v="15.245998199999999" u="1"/>
        <n v="17.285307700000001" u="1"/>
        <n v="13.7713672" u="1"/>
        <n v="13.038781199999999" u="1"/>
        <n v="17.271274900000002" u="1"/>
        <n v="19.417475700000001" u="1"/>
        <n v="35.063911699999998" u="1"/>
        <n v="5.1986268000000004" u="1"/>
        <n v="2.6109660999999997" u="1"/>
        <n v="14.965062100000001" u="1"/>
        <n v="12.754774899999999" u="1"/>
        <n v="15.803909699999998" u="1"/>
        <n v="16.726147999999998" u="1"/>
        <n v="10.568086899999999" u="1"/>
        <n v="21.570926100000001" u="1"/>
        <n v="18.847672800000002" u="1"/>
        <n v="18.298555399999998" u="1"/>
        <n v="31.154384400000001" u="1"/>
        <n v="12.143269399999999" u="1"/>
        <n v="18.757062099999999" u="1"/>
        <n v="10.7726994" u="1"/>
        <n v="17.859746300000001" u="1"/>
        <n v="15.964985400000002" u="1"/>
        <n v="24.817961199999999" u="1"/>
        <n v="18.7668854" u="1"/>
        <n v="5.7353776000000005" u="1"/>
        <n v="13.5900783" u="1"/>
        <n v="13.636079500000001" u="1"/>
        <n v="21.820145799999999" u="1"/>
        <n v="17.702448200000003" u="1"/>
        <n v="19.139092599999998" u="1"/>
        <n v="15.2125129" u="1"/>
        <n v="10.1335569" u="1"/>
        <n v="13.1578947" u="1"/>
        <n v="13.015301600000001" u="1"/>
        <n v="5.7552148999999995" u="1"/>
        <n v="4.9676437" u="1"/>
        <n v="15.212585799999999" u="1"/>
        <n v="12.548087799999999" u="1"/>
        <n v="12.9194999" u="1"/>
        <n v="16.3517346" u="1"/>
        <n v="18.881934699999999" u="1"/>
        <n v="27.783798399999998" u="1"/>
        <n v="6.6993464000000005" u="1"/>
        <n v="12.3749494" u="1"/>
        <n v="24.838898700000001" u="1"/>
        <n v="40" u="1"/>
        <n v="56.157049400000005" u="1"/>
        <n v="10.7717001" u="1"/>
        <n v="20.387616399999999" u="1"/>
        <n v="12.763819100000001" u="1"/>
        <n v="14.390804600000001" u="1"/>
        <n v="12.5446153" u="1"/>
        <n v="15.251289300000002" u="1"/>
        <n v="13.768340200000001" u="1"/>
        <n v="5.898034" u="1"/>
        <n v="7.4490248999999995" u="1"/>
        <n v="5.0112190999999999" u="1"/>
        <n v="6.8789344000000003" u="1"/>
        <n v="13.3429188" u="1"/>
        <n v="17.519346499999997" u="1"/>
        <n v="14.386584299999999" u="1"/>
        <n v="24.8216106" u="1"/>
        <n v="56.521739100000005" u="1"/>
        <n v="12.554426699999999" u="1"/>
        <n v="13.3560447" u="1"/>
        <n v="26" u="1"/>
        <n v="6.8746389000000008" u="1"/>
        <n v="13.571428599999999" u="1"/>
        <n v="17.271621700000001" u="1"/>
        <n v="40.322580600000002" u="1"/>
        <n v="2.8362305999999999" u="1"/>
        <n v="23.7" u="1"/>
        <n v="7.4489273999999996" u="1"/>
        <n v="71.187462300000007" u="1"/>
        <n v="6.7114094" u="1"/>
        <n v="14.2109086" u="1"/>
        <n v="15.215110200000002" u="1"/>
        <n v="18.3130855" u="1"/>
        <n v="17.775467800000001" u="1"/>
        <n v="13.321947100000001" u="1"/>
        <n v="20.5797101" u="1"/>
        <n v="12.209037" u="1"/>
        <n v="5.3571428999999995" u="1"/>
        <n v="9.2963439000000001" u="1"/>
        <n v="12.522522499999999" u="1"/>
        <n v="56.146788999999998" u="1"/>
        <n v="13.639208200000001" u="1"/>
        <n v="17.848354399999998" u="1"/>
        <n v="12.176904500000001" u="1"/>
        <n v="15.128940499999999" u="1"/>
        <n v="17.233546699999998" u="1"/>
        <n v="19.138670599999998" u="1"/>
        <n v="14.893617000000001" u="1"/>
        <n v="11.504030799999999" u="1"/>
        <n v="12.507081899999999" u="1"/>
        <n v="18.771022000000002" u="1"/>
        <n v="17.834394899999999" u="1"/>
        <n v="20.164447899999999" u="1"/>
        <n v="75" u="1"/>
        <n v="7.3324426999999996" u="1"/>
        <n v="13.601912899999999" u="1"/>
        <n v="18.766176399999999" u="1"/>
        <n v="33.669603199999997" u="1"/>
        <n v="13.043984999999999" u="1"/>
        <n v="7.4458873999999993" u="1"/>
        <n v="4.9671710000000004" u="1"/>
        <n v="4.9972890000000003" u="1"/>
        <n v="13.5993485" u="1"/>
        <n v="10.0686499" u="1"/>
        <n v="19.5893002" u="1"/>
        <n v="6.8746749999999999" u="1"/>
        <n v="11.6883117" u="1"/>
        <n v="7.7569208999999999" u="1"/>
        <n v="24.8" u="1"/>
        <n v="13.197419" u="1"/>
        <n v="12.507589599999999" u="1"/>
        <n v="13.1992566" u="1"/>
        <n v="19.1404602" u="1"/>
        <n v="3.7037037000000002" u="1"/>
        <n v="14.319482000000001" u="1"/>
        <n v="29.303216300000003" u="1"/>
        <n v="5.6150793999999999" u="1"/>
        <n v="9.1624224000000005" u="1"/>
        <n v="13.165194499999998" u="1"/>
        <n v="11.8627877" u="1"/>
        <n v="10.5523495" u="1"/>
        <n v="15.811256500000001" u="1"/>
        <n v="20.993131099999999" u="1"/>
        <n v="12.929037700000002" u="1"/>
        <n v="13.229308000000001" u="1"/>
        <n v="57.522123899999997" u="1"/>
        <n v="36.2068966" u="1"/>
        <n v="13.5078855" u="1"/>
        <n v="12.4916944" u="1"/>
        <n v="10.7783357" u="1"/>
        <n v="15.949149100000001" u="1"/>
        <n v="4.9953747000000002" u="1"/>
        <n v="529.46859899999993" u="1"/>
        <n v="13.1604169" u="1"/>
        <n v="14.596796400000001" u="1"/>
        <n v="18.8814961" u="1"/>
        <n v="11.0710216" u="1"/>
        <n v="50" u="1"/>
        <n v="15.211452299999999" u="1"/>
        <n v="12.7668757" u="1"/>
        <n v="19.5802406" u="1"/>
        <n v="71.122011000000001" u="1"/>
        <n v="18.3107519" u="1"/>
        <n v="35.9808612" u="1"/>
        <n v="13.2478555" u="1"/>
        <n v="10.227272699999999" u="1"/>
        <n v="35.7517025" u="1"/>
        <n v="19.138985399999999" u="1"/>
        <n v="13.2570508" u="1"/>
        <n v="9.294280800000001" u="1"/>
        <n v="18.238993700000002" u="1"/>
        <n v="10.5454545" u="1"/>
        <n v="1.5746953000000001" u="1"/>
        <n v="2.9313129" u="1"/>
        <n v="2.9238618999999999" u="1"/>
        <n v="17.2715259" u="1"/>
        <n v="47.450110899999999" u="1"/>
        <n v="10.8084738" u="1"/>
        <n v="2.9441623999999997" u="1"/>
        <n v="20.8066429" u="1"/>
        <n v="12.194637499999999" u="1"/>
        <n v="22.829221699999998" u="1"/>
        <n v="10.9641191" u="1"/>
        <n v="20.994248200000001" u="1"/>
      </sharedItems>
    </cacheField>
    <cacheField name="AS_対前年同月徴収率（合計）" numFmtId="177">
      <sharedItems containsMixedTypes="1" containsNumber="1" minValue="0" maxValue="108.99280579999999" count="977">
        <n v="67.124397900000005"/>
        <n v="67.059162400000005"/>
        <n v="63.318817899999999"/>
        <n v="63.318852000000007"/>
        <n v="63.3188168"/>
        <n v="100"/>
        <n v="80.769596499999992"/>
        <n v="80.769550999999993"/>
        <n v="80.769608699999992"/>
        <n v="63.146559799999999"/>
        <n v="62.436683800000004"/>
        <n v="62.436694699999997"/>
        <n v="62.436678800000003"/>
        <n v="62.436667899999996"/>
        <n v="92.167628499999992"/>
        <s v="-"/>
        <n v="99.019793399999998"/>
        <n v="0"/>
        <n v="94.534174699999994"/>
        <n v="94.490436799999998"/>
        <n v="94.4904346"/>
        <n v="94.490443200000001"/>
        <n v="67.635411000000005"/>
        <n v="67.756085200000001"/>
        <n v="65.786873599999993"/>
        <n v="62.860185599999994"/>
        <n v="62.860328700000004"/>
        <n v="62.860180200000002"/>
        <n v="89.824755199999998"/>
        <n v="89.8247049"/>
        <n v="89.824776600000007"/>
        <n v="65.193873599999989"/>
        <n v="64.978895100000003"/>
        <n v="64.978898299999997"/>
        <n v="64.978889899999999"/>
        <n v="64.9789119"/>
        <n v="90.674582299999997"/>
        <n v="99.351982300000003"/>
        <n v="67.762697900000006"/>
        <n v="66.437167299999999"/>
        <n v="66.023704199999997"/>
        <n v="63.405112900000006"/>
        <n v="63.405335100000002"/>
        <n v="63.405103699999998"/>
        <n v="100.14587470000001"/>
        <n v="84.5636224"/>
        <n v="82.649309900000006"/>
        <n v="85.861084000000005"/>
        <n v="62.8382036"/>
        <n v="61.203423099999995"/>
        <n v="61.203380600000003"/>
        <n v="61.203436200000006"/>
        <n v="61.203462399999999"/>
        <n v="90.927717000000001"/>
        <n v="105.38989960000001"/>
        <n v="101.12359550000001"/>
        <n v="69.230354000000005"/>
        <n v="65.996986700000008"/>
        <n v="62.318117999999998"/>
        <n v="62.511448999999999"/>
        <n v="62.310804600000004"/>
        <n v="82.265643699999998"/>
        <n v="82.396756400000001"/>
        <n v="82.227038500000006"/>
        <n v="64.616380800000002"/>
        <n v="64.219563300000004"/>
        <n v="64.3062702"/>
        <n v="64.184065799999999"/>
        <n v="64.023514500000005"/>
        <n v="92.556435199999996"/>
        <n v="98.222133200000002"/>
        <n v="69.241585299999997"/>
        <n v="66.954399099999989"/>
        <n v="65.084220000000002"/>
        <n v="60.279308200000003"/>
        <n v="60.279777499999994"/>
        <n v="60.279286099999993"/>
        <n v="85.41949009999999"/>
        <n v="85.419699299999991"/>
        <n v="85.419410200000002"/>
        <n v="65.333175900000001"/>
        <n v="64.010275500000006"/>
        <n v="64.010234799999992"/>
        <n v="64.010309899999996"/>
        <n v="64.010224600000001"/>
        <n v="100.0007439"/>
        <n v="83.955525900000012"/>
        <n v="99.587451599999994"/>
        <n v="99.998282200000006"/>
        <n v="65.093309200000007"/>
        <n v="63.859804200000006"/>
        <n v="61.789628799999996"/>
        <n v="61.738494799999998"/>
        <n v="61.792068399999998"/>
        <n v="78.757560900000001"/>
        <n v="80.254562800000002"/>
        <n v="77.851787400000006"/>
        <n v="62.039710699999993"/>
        <n v="61.207252700000005"/>
        <n v="61.196019899999996"/>
        <n v="61.193365300000004"/>
        <n v="61.285648999999999"/>
        <n v="88.890226499999997"/>
        <n v="99.726266799999991"/>
        <n v="95.674300299999999"/>
        <n v="65.497989899999993"/>
        <n v="64.649131100000005"/>
        <n v="62.781719899999999"/>
        <n v="62.792198899999995"/>
        <n v="62.781307900000002"/>
        <n v="84.589220400000002"/>
        <n v="84.598327999999995"/>
        <n v="84.583872100000008"/>
        <n v="63.011808700000003"/>
        <n v="62.262612399999995"/>
        <n v="62.262080600000004"/>
        <n v="62.262289800000005"/>
        <n v="62.268624400000007"/>
        <n v="88.297210399999997"/>
        <s v="(空白)"/>
        <n v="99.884308799999999"/>
        <n v="66.897014900000002"/>
        <n v="66.106564599999999"/>
        <n v="62.519047699999994"/>
        <n v="62.519766899999993"/>
        <n v="62.519023300000001"/>
        <n v="98.878020200000009"/>
        <n v="97.238166500000005"/>
        <n v="99.824935999999994"/>
        <n v="63.752544700000001"/>
        <n v="62.888171100000001"/>
        <n v="62.8881868"/>
        <n v="62.888181700000004"/>
        <n v="62.888058899999997"/>
        <n v="92.480466300000003"/>
        <n v="66.996498400000007"/>
        <n v="66.691448399999999"/>
        <n v="63.655556799999999"/>
        <n v="61.186640599999997"/>
        <n v="61.186623699999998"/>
        <n v="61.186641299999998"/>
        <n v="81.518754200000004"/>
        <n v="81.506598699999998"/>
        <n v="81.523473300000006"/>
        <n v="65.423055599999998"/>
        <n v="63.810890099999995"/>
        <n v="63.534952700000005"/>
        <n v="64.060838599999997"/>
        <n v="63.671990899999997"/>
        <n v="85.733877199999995"/>
        <n v="99.593670299999999"/>
        <n v="66.69189639999999"/>
        <n v="71.410099099999996"/>
        <n v="67.179060300000003"/>
        <n v="64.493757599999995"/>
        <n v="64.494622899999996"/>
        <n v="64.493719499999997"/>
        <n v="85.027469199999999"/>
        <n v="85.028003699999999"/>
        <n v="85.027109400000001"/>
        <n v="69.685465999999991"/>
        <n v="68.167986200000001"/>
        <n v="68.167943199999996"/>
        <n v="68.1680408"/>
        <n v="68.167882300000002"/>
        <n v="90.359699800000001"/>
        <n v="104.8606003"/>
        <n v="108.99280579999999"/>
        <n v="71.465784899999989"/>
        <n v="65.659270000000006"/>
        <n v="63.518708999999994"/>
        <n v="60.737338699999995"/>
        <n v="60.738936299999999"/>
        <n v="60.737257099999994"/>
        <n v="83.510111699999996"/>
        <n v="105.04136559999999"/>
        <n v="105.04021210000001"/>
        <n v="105.0425102"/>
        <n v="62.203549599999995"/>
        <n v="61.830475799999995"/>
        <n v="61.830470200000001"/>
        <n v="61.830550600000002"/>
        <n v="61.8301187"/>
        <n v="93.315794400000001"/>
        <n v="100.0031063"/>
        <n v="65.764140600000005"/>
        <n v="78.578320700000006"/>
        <n v="63.477940899999993"/>
        <n v="62.035178800000004"/>
        <n v="62.063177199999998"/>
        <n v="62.033704999999998"/>
        <n v="73.731019499999988"/>
        <n v="74.190168499999999"/>
        <n v="72.9783884"/>
        <n v="83.881482099999999"/>
        <n v="65.719763099999994"/>
        <n v="65.715833799999999"/>
        <n v="65.720481100000001"/>
        <n v="65.720408800000001"/>
        <n v="95.918943300000009"/>
        <n v="64.353542700000006"/>
        <n v="59.711538500000003"/>
        <n v="91.250076000000007"/>
        <n v="67.814806199999992"/>
        <n v="64.579927299999994"/>
        <n v="64.576719600000004"/>
        <n v="64.580132000000006"/>
        <n v="87.5897535"/>
        <n v="81.673306800000006"/>
        <n v="95.913124699999997"/>
        <n v="93.366369599999999"/>
        <n v="63.116246399999994"/>
        <n v="63.119683600000002"/>
        <n v="63.116320199999997"/>
        <n v="63.114899000000001"/>
        <n v="90.341718100000008"/>
        <n v="77.224309099999999"/>
        <n v="72.437155099999998"/>
        <n v="69.842521000000005"/>
        <n v="69.853249500000004"/>
        <n v="69.842073999999997"/>
        <n v="77.614556100000001"/>
        <n v="52.879540900000002"/>
        <n v="49.292272399999995"/>
        <n v="49.286311999999995"/>
        <n v="67.575500599999998"/>
        <n v="92.477650099999991"/>
        <n v="67.895752899999991"/>
        <n v="65.842391800000001"/>
        <n v="64.111741800000004"/>
        <n v="55.836143800000002"/>
        <n v="64.615739099999999"/>
        <n v="83.164760400000006"/>
        <n v="84.678176000000008"/>
        <n v="81.628571399999998"/>
        <n v="63.816612200000002"/>
        <n v="63.773797700000003"/>
        <n v="62.832738899999995"/>
        <n v="64.161862900000003"/>
        <n v="63.620266999999998"/>
        <n v="89.944533899999996"/>
        <n v="99.123918399999994"/>
        <n v="67.841894400000001"/>
        <n v="67.234640999999996"/>
        <n v="63.197187399999997"/>
        <n v="63.200220299999998"/>
        <n v="63.197007800000002"/>
        <n v="84.289374100000003"/>
        <n v="73.886064300000001"/>
        <n v="89.294657000000001"/>
        <n v="63.857896400000001"/>
        <n v="63.680762399999999"/>
        <n v="53.981869599999996"/>
        <n v="53.982131600000002"/>
        <n v="91.091089300000007"/>
        <n v="104.07001220000001"/>
        <n v="76.388786199999998"/>
        <n v="67.963472800000005"/>
        <n v="63.445504700000001"/>
        <n v="65.394905399999999"/>
        <n v="63.573889800000003"/>
        <n v="61.098474300000007"/>
        <n v="63.686120799999998"/>
        <n v="72.701118899999997"/>
        <n v="74.939205299999998"/>
        <n v="71.435265000000001"/>
        <n v="60.292501200000004"/>
        <n v="60.291920600000005"/>
        <n v="60.323695200000003"/>
        <n v="60.333960300000001"/>
        <n v="60.097577599999994"/>
        <n v="89.717886000000007"/>
        <n v="77.137738099999993"/>
        <n v="66.006749600000006"/>
        <n v="62.686382200000004"/>
        <n v="61.266843699999995"/>
        <n v="62.765024199999999"/>
        <n v="99.737753100000006"/>
        <n v="99.355836099999991"/>
        <n v="81.74103430000001"/>
        <n v="69.798986900000003"/>
        <n v="67.248731500000005"/>
        <n v="67.905473900000004"/>
        <n v="78.063961699999993"/>
        <n v="92.806810100000007"/>
        <n v="73.56944949999999"/>
        <n v="67.346724499999993"/>
        <n v="65.602808699999997"/>
        <n v="65.603158500000006"/>
        <n v="65.602791100000005"/>
        <n v="85.177524099999999"/>
        <n v="90.339476200000007"/>
        <n v="79.120191199999994"/>
        <n v="74.715669500000004"/>
        <n v="70.361175000000003"/>
        <n v="70.361132299999994"/>
        <n v="70.361242000000004"/>
        <n v="70.361110499999995"/>
        <n v="91.42751770000001"/>
        <n v="99.9911855"/>
        <n v="75.988170800000006"/>
        <n v="70.6793677"/>
        <n v="68.326166999999998"/>
        <n v="95.099127699999997"/>
        <n v="66.879990399999997"/>
        <n v="74.854217199999994"/>
        <n v="73.402272199999999"/>
        <n v="73.112633200000005"/>
        <n v="73.114047599999992"/>
        <n v="74.586825000000005"/>
        <n v="99.849222400000002"/>
        <n v="63.516034899999994"/>
        <n v="54.754441700000001"/>
        <n v="52.894490699999999"/>
        <n v="52.892787799999994"/>
        <n v="52.894559100000002"/>
        <n v="88.787869499999999"/>
        <n v="88.788245099999997"/>
        <n v="88.787312499999999"/>
        <n v="67.015866099999997"/>
        <n v="66.898925800000001"/>
        <n v="66.898886300000001"/>
        <n v="66.898939499999997"/>
        <n v="66.899096300000011"/>
        <n v="90.706667799999991"/>
        <n v="99.996606700000001"/>
        <n v="76.761416800000006"/>
        <n v="73.785829100000001"/>
        <n v="72.020428800000005"/>
        <n v="72.0197091"/>
        <n v="72.020452199999994"/>
        <n v="98.53270280000001"/>
        <n v="96.418789699999991"/>
        <n v="99.992861000000005"/>
        <n v="76.868395399999997"/>
        <n v="76.774318500000007"/>
        <n v="76.774357899999998"/>
        <n v="76.774296500000005"/>
        <n v="76.7731414"/>
        <n v="92.424582400000006"/>
        <n v="68.2911182"/>
        <n v="68.165201699999997"/>
        <n v="65.787495699999994"/>
        <n v="85.980005699999992"/>
        <n v="65.140779999999992"/>
        <n v="83.646309599999995"/>
        <n v="82.1049273"/>
        <n v="84.616156799999999"/>
        <n v="67.003267600000001"/>
        <n v="66.503578200000007"/>
        <n v="66.503599399999999"/>
        <n v="66.503530600000005"/>
        <n v="66.503690000000006"/>
        <n v="84.940051800000006"/>
        <n v="68.406142500000001"/>
        <n v="67.067475600000009"/>
        <n v="67.638897"/>
        <n v="66.095590000000001"/>
        <n v="66.029504200000005"/>
        <n v="66.097643900000008"/>
        <n v="80.493261099999998"/>
        <n v="84.777375200000009"/>
        <n v="77.848338800000008"/>
        <n v="63.712390100000007"/>
        <n v="63.562377599999998"/>
        <n v="63.562461699999993"/>
        <n v="63.562357300000002"/>
        <n v="63.562273999999995"/>
        <n v="93.434644700000007"/>
        <n v="97.869158900000002"/>
        <n v="65.132776899999996"/>
        <n v="59.470844800000002"/>
        <n v="57.262011099999995"/>
        <n v="57.263220599999997"/>
        <n v="57.261960700000003"/>
        <n v="80.800945999999996"/>
        <n v="81.249335500000001"/>
        <n v="80.509820200000007"/>
        <n v="66.173812499999997"/>
        <n v="66.046649000000002"/>
        <n v="66.046712200000002"/>
        <n v="66.046653499999991"/>
        <n v="66.0466026"/>
        <n v="91.846486200000001"/>
        <n v="63.793140600000001"/>
        <n v="57.892812400000004"/>
        <n v="53.121391100000004"/>
        <n v="53.120598900000005"/>
        <n v="53.121425000000002"/>
        <n v="86.335926999999998"/>
        <n v="84.622208200000003"/>
        <n v="87.129651100000004"/>
        <n v="64.512620499999997"/>
        <n v="63.967041500000001"/>
        <n v="63.967159299999999"/>
        <n v="63.967036700000001"/>
        <n v="63.966788600000001"/>
        <n v="89.958821700000001"/>
        <n v="68.056282599999989"/>
        <n v="65.820985499999992"/>
        <n v="62.2227666"/>
        <n v="62.220425800000001"/>
        <n v="62.2228566"/>
        <n v="65.360120499999994"/>
        <n v="64.7333754"/>
        <n v="64.726613499999999"/>
        <n v="64.737899099999993"/>
        <n v="64.724528100000001"/>
        <n v="96.384151399999993"/>
        <n v="68.978169700000009"/>
        <n v="66.16735580000001"/>
        <n v="63.218824399999995"/>
        <n v="63.217889699999994"/>
        <n v="63.218863499999998"/>
        <n v="88.622083599999996"/>
        <n v="86.561319900000001"/>
        <n v="89.936857799999999"/>
        <n v="66.671052500000002"/>
        <n v="66.406239199999987"/>
        <n v="66.406327300000001"/>
        <n v="66.406231500000004"/>
        <n v="66.405939199999992"/>
        <n v="97.403334700000002"/>
        <n v="73.419291200000004"/>
        <n v="67.882921699999997"/>
        <n v="65.945556199999999"/>
        <n v="99.084096600000009"/>
        <n v="64.445616900000005"/>
        <n v="89.663559000000006"/>
        <n v="87.388723999999996"/>
        <n v="74.135346900000002"/>
        <n v="74.121441899999994"/>
        <n v="74.1114058"/>
        <n v="74.119718300000002"/>
        <n v="74.127548399999995"/>
        <n v="99.429721599999993"/>
        <n v="99.295987100000005"/>
        <n v="76.599347399999999"/>
        <n v="67.6813365"/>
        <n v="66.119379300000006"/>
        <n v="63.475976999999993"/>
        <n v="90.047393400000004"/>
        <n v="62.306270900000001"/>
        <n v="64.944214799999997"/>
        <n v="64.445506300000005"/>
        <n v="57.101141499999997"/>
        <n v="62.701630799999997"/>
        <n v="74.646559800000006"/>
        <n v="94.384509000000008"/>
        <n v="70.228102199999995"/>
        <n v="57.107224999999993"/>
        <n v="67.648656000000003"/>
        <n v="65.074014399999996"/>
        <n v="89.304812799999993"/>
        <n v="63.914200899999997"/>
        <n v="47.353882300000002"/>
        <n v="46.774343699999996"/>
        <n v="48.438608900000006"/>
        <n v="39.402806599999998"/>
        <n v="74.211281100000008"/>
        <n v="79.01540150000001"/>
        <n v="72.413931099999999"/>
        <n v="69.600062199999996"/>
        <n v="66.754595000000009"/>
        <n v="90.427350399999995"/>
        <n v="65.514462299999991"/>
        <n v="69.148056199999999"/>
        <n v="69.0522244"/>
        <n v="63.241678700000001"/>
        <n v="78.163771699999998"/>
        <n v="79.728754999999992"/>
        <n v="70.034481100000008"/>
        <n v="67.837585300000001"/>
        <n v="67.864476400000001"/>
        <n v="67.836810700000001"/>
        <n v="82.553853700000005"/>
        <n v="56.104794900000002"/>
        <n v="95.663359099999994"/>
        <n v="93.769365699999994"/>
        <n v="92.736906700000006"/>
        <n v="92.736511700000008"/>
        <n v="92.734105900000003"/>
        <n v="92.738610399999999"/>
        <n v="91.019917599999999"/>
        <n v="61.942015599999998"/>
        <n v="58.75"/>
        <n v="70.334691400000011"/>
        <n v="61.970318700000007"/>
        <n v="60.909753799999997"/>
        <n v="91.375101700000002"/>
        <n v="60.153504300000002"/>
        <n v="77.080341500000003"/>
        <n v="71.156310599999998"/>
        <n v="71.551724100000001"/>
        <n v="71.6238204"/>
        <n v="70.986731899999995"/>
        <n v="95.354598899999999"/>
        <n v="56.755202100000005"/>
        <n v="55.484533999999996"/>
        <n v="53.371348300000001"/>
        <n v="53.395240899999997"/>
        <n v="53.370181400000007"/>
        <n v="82.531995800000004"/>
        <n v="83.642097000000007"/>
        <n v="74.576271199999994"/>
        <n v="50.848843799999997"/>
        <n v="50.818371200000001"/>
        <n v="50.265336400000002"/>
        <n v="42.634117400000001"/>
        <n v="67.187108600000002"/>
        <n v="87.567658999999992"/>
        <n v="81.942479999999989"/>
        <n v="82.8815977"/>
        <n v="57.349189199999998"/>
        <n v="56.830414799999993"/>
        <n v="56.046707399999995"/>
        <n v="56.853801999999995"/>
        <n v="52.011522800000002"/>
        <n v="51.962245399999993"/>
        <n v="52.013575599999996"/>
        <n v="94.636490500000008"/>
        <n v="95.2845528"/>
        <n v="81.395348799999994"/>
        <n v="48.888127599999997"/>
        <n v="48.878574499999999"/>
        <n v="48.8838899"/>
        <n v="48.876926399999995"/>
        <n v="48.879930399999999"/>
        <n v="73.786989300000002"/>
        <n v="57.586663999999999"/>
        <n v="66.030094300000002"/>
        <n v="63.277814399999997"/>
        <n v="59.439364299999994"/>
        <n v="59.431548199999995"/>
        <n v="59.439724099999999"/>
        <n v="99.165832499999993"/>
        <n v="99.656999099999993"/>
        <n v="99.361203799999998"/>
        <n v="62.975532399999999"/>
        <n v="60.125925700000003"/>
        <n v="60.125347300000001"/>
        <n v="60.125836700000001"/>
        <n v="60.126859499999995"/>
        <n v="87.167816000000002"/>
        <n v="99.587494599999999"/>
        <n v="66.146611200000009"/>
        <n v="63.377752399999999"/>
        <n v="61.706576099999999"/>
        <n v="61.705989100000004"/>
        <n v="61.706605400000001"/>
        <n v="84.310537400000001"/>
        <n v="87.624853700000003"/>
        <n v="81.531932400000002"/>
        <n v="63.654211599999996"/>
        <n v="63.237984000000004"/>
        <n v="58.572402400000001"/>
        <n v="58.705706199999995"/>
        <n v="91.294257400000006"/>
        <n v="57.470967699999996"/>
        <n v="64.062998800000003"/>
        <n v="59.717693800000006"/>
        <n v="33.5235378"/>
        <n v="62.1078665"/>
        <n v="50.5346622"/>
        <n v="44.876082499999995"/>
        <n v="40.399967699999998"/>
        <n v="40.319499899999997"/>
        <n v="56.832735700000001"/>
        <n v="77.135391099999993"/>
        <n v="71.481223999999997"/>
        <n v="68.2991186"/>
        <n v="64.180084000000008"/>
        <n v="64.010942"/>
        <n v="64.187619500000011"/>
        <n v="89.546736899999999"/>
        <n v="79.341879000000006"/>
        <n v="99.0138496"/>
        <n v="70.419731799999994"/>
        <n v="68.653910799999991"/>
        <n v="69.583423300000007"/>
        <n v="67.831812999999997"/>
        <n v="69.723070200000009"/>
        <n v="97.099489000000005"/>
        <n v="67.482862600000004"/>
        <n v="64.839701199999993"/>
        <n v="61.487793300000007"/>
        <n v="98.875614900000002"/>
        <n v="60.273628700000003"/>
        <n v="95.023885399999998"/>
        <n v="93.732135599999992"/>
        <n v="96.2524272"/>
        <n v="66.160257999999999"/>
        <n v="59.572753400000003"/>
        <n v="59.632520499999998"/>
        <n v="59.327369900000008"/>
        <n v="59.820958400000002"/>
        <n v="97.340656199999998"/>
        <n v="67.190107799999993"/>
        <n v="65.893254599999992"/>
        <n v="62.653996800000002"/>
        <n v="62.591603200000002"/>
        <n v="62.656354299999997"/>
        <n v="99.584168300000002"/>
        <n v="83.065672899999996"/>
        <n v="83.725890000000007"/>
        <n v="82.832894300000007"/>
        <n v="63.999905999999996"/>
        <n v="63.155838500000009"/>
        <n v="63.0943355"/>
        <n v="63.178516999999999"/>
        <n v="63.258530700000001"/>
        <n v="100.0000641"/>
        <n v="89.906685500000009"/>
        <n v="99.464083799999997"/>
        <n v="99.719259000000008"/>
        <n v="94.823498599999994"/>
        <n v="67.380121000000003"/>
        <n v="68.315431000000004"/>
        <n v="68.313468"/>
        <n v="63.810967500000004"/>
        <n v="61.160266700000001"/>
        <n v="63.149380399999998"/>
        <n v="61.077845100000005"/>
        <n v="99.3275115"/>
        <n v="86.070859299999995"/>
        <n v="85.797165300000003"/>
        <n v="86.265055700000005"/>
        <n v="68.336722800000004"/>
        <n v="66.115487700000003"/>
        <n v="66.981550599999991"/>
        <n v="64.471531100000007"/>
        <n v="69.200536599999992"/>
        <n v="91.555716499999988"/>
        <n v="98.609587000000005"/>
        <n v="77.236381800000004"/>
        <n v="99.068457499999994"/>
        <n v="98.069757999999993"/>
        <n v="68.351168900000005"/>
        <n v="67.446429600000002"/>
        <n v="67.445970200000005"/>
        <n v="65.464409500000002"/>
        <n v="62.331374399999994"/>
        <n v="62.720668999999994"/>
        <n v="62.3163591"/>
        <n v="99.5363969"/>
        <n v="83.510876199999998"/>
        <n v="84.175054200000005"/>
        <n v="83.24802489999999"/>
        <n v="65.0810058"/>
        <n v="63.869193199999998"/>
        <n v="64.033468100000007"/>
        <n v="63.475999999999999"/>
        <n v="64.941709599999996"/>
        <n v="100.00003289999999"/>
        <n v="90.321021400000006"/>
        <n v="99.331236399999995"/>
        <n v="90.472408900000005"/>
        <n v="95.023959500000004"/>
        <n v="94.95292640000001"/>
        <n v="67.600324099999995"/>
        <n v="31.3411443" u="1"/>
        <n v="20.9375" u="1"/>
        <n v="88.0341643" u="1"/>
        <n v="77.7532432" u="1"/>
        <n v="69.355490500000002" u="1"/>
        <n v="70.912599899999989" u="1"/>
        <n v="46.566968500000002" u="1"/>
        <n v="83.691558000000001" u="1"/>
        <n v="87.798796499999995" u="1"/>
        <n v="43.7306059" u="1"/>
        <n v="45.761822299999999" u="1"/>
        <n v="71.656001199999992" u="1"/>
        <n v="44.034332999999997" u="1"/>
        <n v="60.144800899999993" u="1"/>
        <n v="66.097490899999997" u="1"/>
        <n v="48.023535699999996" u="1"/>
        <n v="84.508990299999994" u="1"/>
        <n v="38.114747899999998" u="1"/>
        <n v="50.0074951" u="1"/>
        <n v="40.1213318" u="1"/>
        <n v="93.369431800000001" u="1"/>
        <n v="27.161401000000001" u="1"/>
        <n v="51.080449999999999" u="1"/>
        <n v="61.704482599999999" u="1"/>
        <n v="57.432646600000005" u="1"/>
        <n v="92.5247691" u="1"/>
        <n v="47.437181499999994" u="1"/>
        <n v="28.446883" u="1"/>
        <n v="28.821240799999998" u="1"/>
        <n v="35.819558399999998" u="1"/>
        <n v="28.856371400000004" u="1"/>
        <n v="99.606155000000001" u="1"/>
        <n v="100.00152110000001" u="1"/>
        <n v="47.760271899999999" u="1"/>
        <n v="86.498470900000001" u="1"/>
        <n v="35.369441099999996" u="1"/>
        <n v="28.854233000000001" u="1"/>
        <n v="49.175906300000001" u="1"/>
        <n v="47.556570999999998" u="1"/>
        <n v="44.185878699999996" u="1"/>
        <n v="35.723182999999999" u="1"/>
        <n v="58.222845499999998" u="1"/>
        <n v="35.380590499999997" u="1"/>
        <n v="43.336306299999997" u="1"/>
        <n v="35.848283800000004" u="1"/>
        <n v="35.368512899999999" u="1"/>
        <n v="52.102450600000004" u="1"/>
        <n v="82.64848889999999" u="1"/>
        <n v="45.223216900000004" u="1"/>
        <n v="47.521524399999997" u="1"/>
        <n v="91.123878000000005" u="1"/>
        <n v="40.263113300000001" u="1"/>
        <n v="71.382113799999999" u="1"/>
        <n v="47.219603499999998" u="1"/>
        <n v="93.157202299999994" u="1"/>
        <n v="59.6096486" u="1"/>
        <n v="29.3179014" u="1"/>
        <n v="97.909156500000009" u="1"/>
        <n v="48.023635999999996" u="1"/>
        <n v="99.990005000000011" u="1"/>
        <n v="62.760000000000005" u="1"/>
        <n v="29.6307182" u="1"/>
        <n v="99.605667499999996" u="1"/>
        <n v="41.736419699999999" u="1"/>
        <n v="86.478635499999996" u="1"/>
        <n v="35.518048499999999" u="1"/>
        <n v="90.710202899999999" u="1"/>
        <n v="47.061927599999997" u="1"/>
        <n v="69.838297600000004" u="1"/>
        <n v="91.885054800000006" u="1"/>
        <n v="95.975236300000006" u="1"/>
        <n v="35.369985799999995" u="1"/>
        <n v="95.673116999999991" u="1"/>
        <n v="35.195729300000004" u="1"/>
        <n v="82.720101" u="1"/>
        <n v="46.111362399999997" u="1"/>
        <n v="50.8821607" u="1"/>
        <n v="56.783646899999994" u="1"/>
        <n v="29.580341700000002" u="1"/>
        <n v="29.6296769" u="1"/>
        <n v="99.594122900000002" u="1"/>
        <n v="100.0376189" u="1"/>
        <n v="47.419094999999999" u="1"/>
        <n v="47.429997" u="1"/>
        <n v="94.519828799999999" u="1"/>
        <n v="29.078077499999999" u="1"/>
        <n v="84.558434699999992" u="1"/>
        <n v="33.390531499999994" u="1"/>
        <n v="80.465558200000004" u="1"/>
        <n v="41.276329699999998" u="1"/>
        <n v="59.928918099999997" u="1"/>
        <n v="94.378378400000003" u="1"/>
        <n v="65.636249599999999" u="1"/>
        <n v="15.364684500000001" u="1"/>
        <n v="54.291473099999997" u="1"/>
        <n v="47.449808400000002" u="1"/>
        <n v="100.0012729" u="1"/>
        <n v="48.013474799999997" u="1"/>
        <n v="99.915895700000007" u="1"/>
        <n v="99.619500599999995" u="1"/>
        <n v="45.228540600000002" u="1"/>
        <n v="56.533575300000003" u="1"/>
        <n v="47.912809499999995" u="1"/>
        <n v="41.282934400000002" u="1"/>
        <n v="58.220715899999995" u="1"/>
        <n v="91.066891999999996" u="1"/>
        <n v="47.4373644" u="1"/>
        <n v="46.400170500000002" u="1"/>
        <n v="29.294165400000001" u="1"/>
        <n v="39.976824999999998" u="1"/>
        <n v="84.673280199999994" u="1"/>
        <n v="32.323408700000002" u="1"/>
        <n v="51.6487342" u="1"/>
        <n v="99.690920800000001" u="1"/>
        <n v="47.393002199999998" u="1"/>
        <n v="49.3720091" u="1"/>
        <n v="34.849440399999999" u="1"/>
        <n v="28.862394400000003" u="1"/>
        <n v="34.360168399999999" u="1"/>
        <n v="38.759652700000004" u="1"/>
        <n v="31.202575199999998" u="1"/>
        <n v="44.028288599999996" u="1"/>
        <n v="28.667195200000002" u="1"/>
        <n v="91.088123400000001" u="1"/>
        <n v="90.6417565" u="1"/>
        <n v="89.943010400000006" u="1"/>
        <n v="62.615201899999995" u="1"/>
        <n v="99.992402999999996" u="1"/>
        <n v="46.389696299999997" u="1"/>
        <n v="62.088974900000004" u="1"/>
        <n v="76.185513299999997" u="1"/>
        <n v="35.365797799999996" u="1"/>
        <n v="87.0905834" u="1"/>
        <n v="14.358974399999999" u="1"/>
        <n v="99.995114600000008" u="1"/>
        <n v="48.5137602" u="1"/>
        <n v="28.666976100000003" u="1"/>
        <n v="52.527167100000007" u="1"/>
        <n v="47.251115900000002" u="1"/>
        <n v="83.156161799999992" u="1"/>
        <n v="43.339863800000003" u="1"/>
        <n v="93.375248299999996" u="1"/>
        <n v="29.318517" u="1"/>
        <n v="62.766676700000005" u="1"/>
        <n v="51.667649400000002" u="1"/>
        <n v="93.293745800000011" u="1"/>
        <n v="53.695776100000003" u="1"/>
        <n v="99.984407700000006" u="1"/>
        <n v="27.804450400000004" u="1"/>
        <n v="28.906154999999998" u="1"/>
        <n v="29.634034" u="1"/>
        <n v="33.434345900000004" u="1"/>
        <n v="93.293727400000009" u="1"/>
        <n v="36.490582199999999" u="1"/>
        <n v="33.659370500000001" u="1"/>
        <n v="43.093787999999996" u="1"/>
        <n v="16.556612100000002" u="1"/>
        <n v="29.077973099999998" u="1"/>
        <n v="62.615363199999997" u="1"/>
        <n v="54.307834800000002" u="1"/>
        <n v="52.612362000000005" u="1"/>
        <n v="44.138278" u="1"/>
        <n v="98.76634589999999" u="1"/>
        <n v="58.220273300000002" u="1"/>
        <n v="41.2827263" u="1"/>
        <n v="49.234435500000004" u="1"/>
        <n v="47.5565663" u="1"/>
        <n v="51.659853899999995" u="1"/>
        <n v="47.556927399999999" u="1"/>
        <n v="29.318518599999997" u="1"/>
        <n v="99.624698100000003" u="1"/>
        <n v="26.634615400000001" u="1"/>
        <n v="31.865509800000002" u="1"/>
        <n v="44.905087199999997" u="1"/>
        <n v="86.48756130000001" u="1"/>
        <n v="33.514691400000004" u="1"/>
        <n v="31.8476155" u="1"/>
        <n v="57.335304700000002" u="1"/>
        <n v="62.614960900000007" u="1"/>
        <n v="57.273023099999996" u="1"/>
        <n v="29.451199500000001" u="1"/>
        <n v="55.096380799999999" u="1"/>
        <n v="51.445730599999997" u="1"/>
        <n v="94.948107899999997" u="1"/>
        <n v="28.772138099999999" u="1"/>
        <n v="43.339689799999995" u="1"/>
        <n v="35.7057109" u="1"/>
        <n v="33.364533699999996" u="1"/>
        <n v="48.023574000000004" u="1"/>
        <n v="49.216499300000002" u="1"/>
        <n v="48.340070499999996" u="1"/>
        <n v="53.161982600000002" u="1"/>
        <n v="30.094129500000001" u="1"/>
        <n v="55.785747999999998" u="1"/>
        <n v="81.604463999999993" u="1"/>
        <n v="44.868762799999999" u="1"/>
        <n v="49.009046099999999" u="1"/>
        <n v="42.419101999999995" u="1"/>
        <n v="9.2638037000000004" u="1"/>
        <n v="84.428694899999996" u="1"/>
        <n v="99.606017600000001" u="1"/>
        <n v="81.464819800000001" u="1"/>
        <n v="40.280532700000002" u="1"/>
        <n v="33.813525800000001" u="1"/>
        <n v="43.339548700000002" u="1"/>
        <n v="44.465104100000005" u="1"/>
        <n v="100.0082503" u="1"/>
        <n v="45.855031199999999" u="1"/>
        <n v="29.488598300000003" u="1"/>
        <n v="29.080740700000003" u="1"/>
        <n v="90.397258700000009" u="1"/>
        <n v="69.360269399999993" u="1"/>
        <n v="32.173996599999995" u="1"/>
        <n v="77.826942000000003" u="1"/>
        <n v="86.704108199999993" u="1"/>
        <n v="45.535877200000002" u="1"/>
        <n v="29.485313299999998" u="1"/>
        <n v="47.629198900000006" u="1"/>
        <n v="93.369635399999993" u="1"/>
        <n v="84.607861100000008" u="1"/>
        <n v="58.780707499999998" u="1"/>
        <n v="37.606887999999998" u="1"/>
        <n v="64.0143609" u="1"/>
        <n v="47.398712500000002" u="1"/>
        <n v="92.073934800000004" u="1"/>
        <n v="28.667206099999998" u="1"/>
        <n v="81.664411400000006" u="1"/>
        <n v="84.929626099999993" u="1"/>
        <n v="45.856696299999996" u="1"/>
        <n v="46.373056699999999" u="1"/>
        <n v="51.090552099999996" u="1"/>
        <n v="82.027718199999995" u="1"/>
        <n v="85.169070700000006" u="1"/>
        <n v="100.2843939" u="1"/>
        <n v="48.023547499999999" u="1"/>
        <n v="56.616925500000001" u="1"/>
        <n v="29.629344400000001" u="1"/>
        <n v="85.550082099999997" u="1"/>
        <n v="29.318565299999999" u="1"/>
        <n v="29.629356600000001" u="1"/>
        <n v="72.852114599999993" u="1"/>
        <n v="80.35606709999999" u="1"/>
        <n v="31.114927699999999" u="1"/>
        <n v="86.490076700000003" u="1"/>
        <n v="46.720601000000002" u="1"/>
        <n v="38.7611214" u="1"/>
        <n v="38.5947016" u="1"/>
        <n v="47.398356899999996" u="1"/>
        <n v="32.482638899999998" u="1"/>
        <n v="29.575587399999996" u="1"/>
        <n v="27.412031999999996" u="1"/>
        <n v="99.629407700000002" u="1"/>
        <n v="90.622406600000005" u="1"/>
        <n v="97.957277899999994" u="1"/>
        <n v="51.674006900000002" u="1"/>
        <n v="93.293753999999993" u="1"/>
        <n v="31.355003700000001" u="1"/>
        <n v="96.542840500000011" u="1"/>
        <n v="46.295814" u="1"/>
        <n v="98.924352800000008" u="1"/>
        <n v="69.698397700000001" u="1"/>
        <n v="93.617234499999995" u="1"/>
        <n v="76.3974604" u="1"/>
        <n v="29.317037699999997" u="1"/>
        <n v="50.889796600000004" u="1"/>
        <n v="47.528704099999999" u="1"/>
        <n v="47.556540000000005" u="1"/>
        <n v="69.355291300000005" u="1"/>
        <n v="47.657179999999997" u="1"/>
        <n v="77.717040900000001" u="1"/>
        <n v="68.672450999999995" u="1"/>
        <n v="96.424870499999997" u="1"/>
        <n v="28.660627599999998" u="1"/>
        <n v="33.632674200000004" u="1"/>
        <n v="94.850407199999992" u="1"/>
        <n v="45.788583700000004" u="1"/>
        <n v="67.305618800000005" u="1"/>
        <n v="29.556995300000001" u="1"/>
        <n v="49.588532000000001" u="1"/>
        <n v="28.445814000000002" u="1"/>
        <n v="42.884442699999994" u="1"/>
        <n v="91.385742199999996" u="1"/>
        <n v="30.952381000000003" u="1"/>
        <n v="62.3655914" u="1"/>
        <n v="47.437190999999999" u="1"/>
        <n v="28.822886700000002" u="1"/>
        <n v="28.445765999999999" u="1"/>
        <n v="27.785288299999998" u="1"/>
        <n v="95.582146999999992" u="1"/>
        <n v="49.296294699999997" u="1"/>
        <n v="62.614893400000007" u="1"/>
        <n v="84.411467000000002" u="1"/>
        <n v="47.880644199999999" u="1"/>
        <n v="58.574572300000007" u="1"/>
        <n v="78.2101167" u="1"/>
        <n v="37.0109183" u="1"/>
        <n v="39.844276099999995" u="1"/>
        <n v="47.437179700000002" u="1"/>
        <n v="49.691977899999998" u="1"/>
        <n v="32.3242859" u="1"/>
        <n v="58.033411399999999" u="1"/>
        <n v="35.7223094" u="1"/>
        <n v="40.266371299999996" u="1"/>
        <n v="96.645637799999989" u="1"/>
        <n v="30.2493491" u="1"/>
        <n v="1.2009472000000001" u="1"/>
        <n v="94.466482999999997" u="1"/>
        <n v="42.25" u="1"/>
        <n v="72.883925699999992" u="1"/>
        <n v="57.536507499999999" u="1"/>
        <n v="29.133029100000002" u="1"/>
        <n v="89.431744000000009" u="1"/>
        <n v="27.401837899999997" u="1"/>
        <n v="44.268592200000001" u="1"/>
        <n v="29.4155807" u="1"/>
        <n v="72.860782700000001" u="1"/>
        <n v="58.220906999999997" u="1"/>
      </sharedItems>
    </cacheField>
    <cacheField name="AT_対前年同月徴収率増減" numFmtId="177">
      <sharedItems containsMixedTypes="1" containsNumber="1" minValue="-100" maxValue="100"/>
    </cacheField>
    <cacheField name="AU_対前年同月収入済額" numFmtId="176">
      <sharedItems containsMixedTypes="1" containsNumber="1" minValue="0" maxValue="118410599.285" count="1548">
        <n v="31164641"/>
        <n v="13916678"/>
        <n v="10323968"/>
        <n v="322103"/>
        <n v="10001865"/>
        <n v="111205"/>
        <n v="3592710"/>
        <n v="756780"/>
        <n v="2835930"/>
        <n v="14297771"/>
        <n v="13869876"/>
        <n v="5409991"/>
        <n v="6913807"/>
        <n v="1546078"/>
        <n v="427895"/>
        <n v="715948"/>
        <s v="-"/>
        <n v="2234244"/>
        <n v="0"/>
        <n v="833816"/>
        <n v="7002"/>
        <n v="826814"/>
        <n v="609640"/>
        <n v="217174"/>
        <n v="31998457"/>
        <n v="7719402"/>
        <n v="3181992"/>
        <n v="2710430"/>
        <n v="99220"/>
        <n v="2611210"/>
        <n v="22115"/>
        <n v="471562"/>
        <n v="140608"/>
        <n v="330954"/>
        <n v="3715127"/>
        <n v="3680146"/>
        <n v="1699167"/>
        <n v="1766828"/>
        <n v="214151"/>
        <n v="34981"/>
        <n v="310205"/>
        <n v="512078"/>
        <n v="2337"/>
        <n v="7721739"/>
        <n v="3758801"/>
        <n v="1447643"/>
        <n v="1218172"/>
        <n v="48727"/>
        <n v="1169445"/>
        <n v="17163"/>
        <n v="229471"/>
        <n v="90601"/>
        <n v="138870"/>
        <n v="1933945"/>
        <n v="1804261"/>
        <n v="546974"/>
        <n v="998714"/>
        <n v="258573"/>
        <n v="129684"/>
        <n v="195270"/>
        <n v="181493"/>
        <n v="450"/>
        <n v="10581375"/>
        <n v="4120640"/>
        <n v="3173347"/>
        <n v="116025"/>
        <n v="3057322"/>
        <n v="32657"/>
        <n v="947293"/>
        <n v="215821"/>
        <n v="731472"/>
        <n v="4608302"/>
        <n v="4529208"/>
        <n v="1912100"/>
        <n v="2166442"/>
        <n v="450666"/>
        <n v="79094"/>
        <n v="367002"/>
        <n v="1485431"/>
        <n v="5581"/>
        <n v="10586956"/>
        <n v="4537641.2850000001"/>
        <n v="1735296.2579999999"/>
        <n v="1300013.058"/>
        <n v="58365"/>
        <n v="1241648.058"/>
        <n v="9551.83"/>
        <n v="435283.20000000001"/>
        <n v="120178"/>
        <n v="315105.2"/>
        <n v="2389212.4870000002"/>
        <n v="2254792.4870000002"/>
        <n v="603502"/>
        <n v="1272818"/>
        <n v="378472.48700000008"/>
        <n v="134420"/>
        <n v="209922.345"/>
        <n v="184058.524"/>
        <n v="19151.670999999998"/>
        <n v="3827359"/>
        <n v="1485782"/>
        <n v="1262220"/>
        <n v="57431"/>
        <n v="1204789"/>
        <n v="11746"/>
        <n v="223562"/>
        <n v="85878"/>
        <n v="137684"/>
        <n v="1935366"/>
        <n v="1868423"/>
        <n v="595280"/>
        <n v="1008761"/>
        <n v="264382"/>
        <n v="66943"/>
        <n v="214133"/>
        <n v="189446"/>
        <n v="2632"/>
        <n v="10102165"/>
        <n v="3966444"/>
        <n v="3522030"/>
        <n v="133262"/>
        <n v="3388768"/>
        <n v="19641"/>
        <n v="444414"/>
        <n v="164438"/>
        <n v="279976"/>
        <n v="5274256"/>
        <n v="5108082"/>
        <n v="2389397"/>
        <n v="2379623"/>
        <n v="339062"/>
        <n v="166174"/>
        <n v="422873"/>
        <s v="(空白)"/>
        <n v="438592"/>
        <n v="4334956"/>
        <n v="1980121"/>
        <n v="1687888"/>
        <n v="55350"/>
        <n v="1632538"/>
        <n v="10813"/>
        <n v="292233"/>
        <n v="105201"/>
        <n v="187032"/>
        <n v="1956039"/>
        <n v="1884578"/>
        <n v="696520"/>
        <n v="996789"/>
        <n v="191269"/>
        <n v="71461"/>
        <n v="218019"/>
        <n v="180777"/>
        <n v="19533"/>
        <n v="4354489"/>
        <n v="8081537"/>
        <n v="2869138"/>
        <n v="2422972"/>
        <n v="96919"/>
        <n v="2326053"/>
        <n v="15197"/>
        <n v="446166"/>
        <n v="124754"/>
        <n v="321412"/>
        <n v="4396973"/>
        <n v="4097571"/>
        <n v="1376784"/>
        <n v="1958639"/>
        <n v="762148"/>
        <n v="299402"/>
        <n v="436983"/>
        <n v="378443"/>
        <n v="163"/>
        <n v="8081700"/>
        <n v="3914928"/>
        <n v="1472696"/>
        <n v="1228935"/>
        <n v="51755"/>
        <n v="1177180"/>
        <n v="17255"/>
        <n v="243761"/>
        <n v="98073"/>
        <n v="145688"/>
        <n v="1920098"/>
        <n v="1788745"/>
        <n v="399518"/>
        <n v="1019027"/>
        <n v="370200"/>
        <n v="131353"/>
        <n v="240683"/>
        <n v="280845"/>
        <n v="606"/>
        <n v="10699"/>
        <n v="3925627"/>
        <n v="2354634"/>
        <n v="927013"/>
        <n v="830772"/>
        <n v="40392"/>
        <n v="790380"/>
        <n v="5905"/>
        <n v="96241"/>
        <n v="47933"/>
        <n v="48308"/>
        <n v="1130710"/>
        <n v="1112943"/>
        <n v="326050"/>
        <n v="654950"/>
        <n v="131943"/>
        <n v="17767"/>
        <n v="168128"/>
        <n v="128773"/>
        <n v="10"/>
        <n v="10985"/>
        <n v="2365619"/>
        <n v="503280"/>
        <n v="94890"/>
        <n v="81294"/>
        <n v="4067"/>
        <n v="77227"/>
        <n v="13596"/>
        <n v="8497"/>
        <n v="5099"/>
        <n v="373156"/>
        <n v="137468"/>
        <n v="20619"/>
        <n v="76983"/>
        <n v="39866"/>
        <n v="235688"/>
        <n v="16993"/>
        <n v="17620"/>
        <n v="621"/>
        <n v="795426"/>
        <n v="49713"/>
        <n v="40686"/>
        <n v="2441"/>
        <n v="38245"/>
        <n v="597"/>
        <n v="9027"/>
        <n v="4920"/>
        <n v="4107"/>
        <n v="724256"/>
        <n v="88056"/>
        <n v="11650"/>
        <n v="44266"/>
        <n v="32140"/>
        <n v="636200"/>
        <n v="11421"/>
        <n v="10036"/>
        <n v="187696"/>
        <n v="47258"/>
        <n v="41645"/>
        <n v="1666"/>
        <n v="39979"/>
        <n v="393"/>
        <n v="5613"/>
        <n v="4347"/>
        <n v="1266"/>
        <n v="127544"/>
        <n v="41282"/>
        <n v="10308"/>
        <n v="20614"/>
        <n v="10360"/>
        <n v="86262"/>
        <n v="7241"/>
        <n v="5653"/>
        <n v="466693"/>
        <n v="153368"/>
        <n v="135772"/>
        <n v="6788"/>
        <n v="128984"/>
        <n v="2366"/>
        <n v="17596"/>
        <n v="9025"/>
        <n v="8571"/>
        <n v="241364"/>
        <n v="240917"/>
        <n v="48625"/>
        <n v="140911"/>
        <n v="51381"/>
        <n v="447"/>
        <n v="35189"/>
        <n v="36772"/>
        <n v="826260"/>
        <n v="270095"/>
        <n v="205279"/>
        <n v="11474"/>
        <n v="193805"/>
        <n v="3274"/>
        <n v="64816"/>
        <n v="18456"/>
        <n v="46360"/>
        <n v="448315"/>
        <n v="444891"/>
        <n v="77532"/>
        <n v="220117"/>
        <n v="147242"/>
        <n v="3424"/>
        <n v="50551"/>
        <n v="46972"/>
        <n v="10327"/>
        <n v="4622"/>
        <n v="830882"/>
        <n v="1074324"/>
        <n v="339514"/>
        <n v="264208"/>
        <n v="11013"/>
        <n v="253195"/>
        <n v="1649"/>
        <n v="75306"/>
        <n v="28043"/>
        <n v="47263"/>
        <n v="659855"/>
        <n v="659839"/>
        <n v="95677"/>
        <n v="451330"/>
        <n v="112832"/>
        <n v="16"/>
        <n v="41438"/>
        <n v="33517"/>
        <n v="471435"/>
        <n v="140432"/>
        <n v="121416"/>
        <n v="6229"/>
        <n v="115187"/>
        <n v="1874"/>
        <n v="19016"/>
        <n v="7712"/>
        <n v="11304"/>
        <n v="294938"/>
        <n v="152263"/>
        <n v="24917"/>
        <n v="93734"/>
        <n v="33612"/>
        <n v="142675"/>
        <n v="19624"/>
        <n v="16441"/>
        <n v="1010085"/>
        <n v="288708"/>
        <n v="256177"/>
        <n v="12296"/>
        <n v="243881"/>
        <n v="825"/>
        <n v="32531"/>
        <n v="18628"/>
        <n v="13903"/>
        <n v="647681"/>
        <n v="520323"/>
        <n v="123837"/>
        <n v="234666"/>
        <n v="161820"/>
        <n v="127358"/>
        <n v="39664"/>
        <n v="34032"/>
        <n v="271084"/>
        <n v="93935"/>
        <n v="84061"/>
        <n v="5996"/>
        <n v="78065"/>
        <n v="363"/>
        <n v="9874"/>
        <n v="4423"/>
        <n v="5451"/>
        <n v="138892"/>
        <n v="128763"/>
        <n v="28821"/>
        <n v="74308"/>
        <n v="25634"/>
        <n v="10129"/>
        <n v="23178"/>
        <n v="14987"/>
        <n v="92"/>
        <n v="2846621"/>
        <n v="1039017"/>
        <n v="951711"/>
        <n v="36779"/>
        <n v="914932"/>
        <n v="3755"/>
        <n v="87306"/>
        <n v="52148"/>
        <n v="35158"/>
        <n v="1548289"/>
        <n v="1540127"/>
        <n v="644061"/>
        <n v="812117"/>
        <n v="83949"/>
        <n v="8162"/>
        <n v="141438"/>
        <n v="117877"/>
        <n v="1919235"/>
        <n v="524860"/>
        <n v="478189"/>
        <n v="15055"/>
        <n v="463134"/>
        <n v="1718"/>
        <n v="46671"/>
        <n v="18658"/>
        <n v="28013"/>
        <n v="1298803"/>
        <n v="1291959"/>
        <n v="1021793"/>
        <n v="240507"/>
        <n v="29659"/>
        <n v="6844"/>
        <n v="45313"/>
        <n v="50259"/>
        <n v="3612902"/>
        <n v="1163368"/>
        <n v="973301"/>
        <n v="39476"/>
        <n v="933825"/>
        <n v="7035"/>
        <n v="190067"/>
        <n v="72052"/>
        <n v="118015"/>
        <n v="2268537"/>
        <n v="2218030"/>
        <n v="1249725"/>
        <n v="845480"/>
        <n v="122825"/>
        <n v="50507"/>
        <n v="96136"/>
        <n v="84861"/>
        <n v="19261"/>
        <n v="3632163"/>
        <n v="1751781"/>
        <n v="679800"/>
        <n v="593083"/>
        <n v="17859"/>
        <n v="575224"/>
        <n v="1721"/>
        <n v="86717"/>
        <n v="34863"/>
        <n v="51854"/>
        <n v="928689"/>
        <n v="922688"/>
        <n v="310024"/>
        <n v="449349"/>
        <n v="163315"/>
        <n v="6001"/>
        <n v="59516"/>
        <n v="83776"/>
        <n v="1753446"/>
        <n v="605638"/>
        <n v="528423"/>
        <n v="21137"/>
        <n v="507286"/>
        <n v="77215"/>
        <n v="30566"/>
        <n v="46649"/>
        <n v="1016308"/>
        <n v="1010556"/>
        <n v="248084"/>
        <n v="387643"/>
        <n v="374829"/>
        <n v="5752"/>
        <n v="72274"/>
        <n v="59226"/>
        <n v="2424369"/>
        <n v="889816"/>
        <n v="699188"/>
        <n v="28666"/>
        <n v="670522"/>
        <n v="6170"/>
        <n v="190628"/>
        <n v="59145"/>
        <n v="131483"/>
        <n v="1298381"/>
        <n v="1267908"/>
        <n v="472693"/>
        <n v="585892"/>
        <n v="209323"/>
        <n v="30473"/>
        <n v="130640"/>
        <n v="105532"/>
        <n v="1154436"/>
        <n v="510759"/>
        <n v="436848"/>
        <n v="16163"/>
        <n v="420685"/>
        <n v="5607"/>
        <n v="73911"/>
        <n v="31762"/>
        <n v="42149"/>
        <n v="517243"/>
        <n v="503179"/>
        <n v="152804"/>
        <n v="309128"/>
        <n v="41247"/>
        <n v="14064"/>
        <n v="66800"/>
        <n v="59634"/>
        <n v="2779654"/>
        <n v="1154977"/>
        <n v="975426"/>
        <n v="39154"/>
        <n v="936272"/>
        <n v="9630"/>
        <n v="179551"/>
        <n v="68309"/>
        <n v="111242"/>
        <n v="1312393"/>
        <n v="1296876"/>
        <n v="496803"/>
        <n v="671537"/>
        <n v="128536"/>
        <n v="15517"/>
        <n v="130388"/>
        <n v="181896"/>
        <n v="52102"/>
        <n v="20502"/>
        <n v="18290"/>
        <n v="1190"/>
        <n v="17100"/>
        <n v="186"/>
        <n v="2212"/>
        <n v="1767"/>
        <n v="445"/>
        <n v="26215"/>
        <n v="26196"/>
        <n v="4191"/>
        <n v="11788"/>
        <n v="10217"/>
        <n v="19"/>
        <n v="2964"/>
        <n v="2421"/>
        <n v="9873"/>
        <n v="61975"/>
        <n v="61500"/>
        <n v="24968"/>
        <n v="22235"/>
        <n v="1330"/>
        <n v="20905"/>
        <n v="174"/>
        <n v="2733"/>
        <n v="2398"/>
        <n v="335"/>
        <n v="30327"/>
        <n v="29672"/>
        <n v="2151"/>
        <n v="21185"/>
        <n v="6336"/>
        <n v="655"/>
        <n v="3412"/>
        <n v="2793"/>
        <n v="7773"/>
        <n v="69273"/>
        <n v="40983"/>
        <n v="14949"/>
        <n v="13320"/>
        <n v="835"/>
        <n v="12485"/>
        <n v="214"/>
        <n v="1629"/>
        <n v="1455"/>
        <n v="20571"/>
        <n v="20098"/>
        <n v="1365"/>
        <n v="12523"/>
        <n v="6210"/>
        <n v="473"/>
        <n v="2873"/>
        <n v="2590"/>
        <n v="18089"/>
        <n v="8945"/>
        <n v="7845"/>
        <n v="529"/>
        <n v="7316"/>
        <n v="27"/>
        <n v="1100"/>
        <n v="1020"/>
        <n v="80"/>
        <n v="6688"/>
        <n v="357"/>
        <n v="3496"/>
        <n v="2835"/>
        <n v="929"/>
        <n v="1527"/>
        <n v="134858"/>
        <n v="57277"/>
        <n v="47198"/>
        <n v="1322"/>
        <n v="45876"/>
        <n v="2350"/>
        <n v="10079"/>
        <n v="2270"/>
        <n v="7809"/>
        <n v="64157"/>
        <n v="54431"/>
        <n v="12410"/>
        <n v="14805"/>
        <n v="27216"/>
        <n v="9726"/>
        <n v="5301"/>
        <n v="8076"/>
        <n v="47"/>
        <n v="68193"/>
        <n v="32320"/>
        <n v="30905"/>
        <n v="1123"/>
        <n v="29782"/>
        <n v="2870"/>
        <n v="1415"/>
        <n v="1345"/>
        <n v="70"/>
        <n v="29521"/>
        <n v="21655"/>
        <n v="1577"/>
        <n v="4402"/>
        <n v="15676"/>
        <n v="7866"/>
        <n v="3079"/>
        <n v="3273"/>
        <n v="51305"/>
        <n v="22135"/>
        <n v="19749"/>
        <n v="920"/>
        <n v="18829"/>
        <n v="2386"/>
        <n v="2122"/>
        <n v="264"/>
        <n v="20517"/>
        <n v="20492"/>
        <n v="2368"/>
        <n v="10077"/>
        <n v="8047"/>
        <n v="25"/>
        <n v="5177"/>
        <n v="3476"/>
        <n v="1743"/>
        <n v="53048"/>
        <n v="78343"/>
        <n v="75885"/>
        <n v="32285"/>
        <n v="26180"/>
        <n v="1046"/>
        <n v="25134"/>
        <n v="530"/>
        <n v="6105"/>
        <n v="5860"/>
        <n v="245"/>
        <n v="31394"/>
        <n v="31382"/>
        <n v="2825"/>
        <n v="17887"/>
        <n v="10670"/>
        <n v="12"/>
        <n v="6159"/>
        <n v="6047"/>
        <n v="2458"/>
        <n v="80801"/>
        <n v="465633"/>
        <n v="173964"/>
        <n v="147815"/>
        <n v="6503"/>
        <n v="141312"/>
        <n v="2972"/>
        <n v="26149"/>
        <n v="13999"/>
        <n v="12150"/>
        <n v="227501"/>
        <n v="201684"/>
        <n v="46528"/>
        <n v="115343"/>
        <n v="39813"/>
        <n v="25817"/>
        <n v="31981"/>
        <n v="32109"/>
        <n v="78"/>
        <n v="1695462"/>
        <n v="690673"/>
        <n v="622744"/>
        <n v="29580"/>
        <n v="593164"/>
        <n v="5166"/>
        <n v="67929"/>
        <n v="32196"/>
        <n v="35733"/>
        <n v="801481"/>
        <n v="787225"/>
        <n v="228546"/>
        <n v="420789"/>
        <n v="137890"/>
        <n v="14256"/>
        <n v="115259"/>
        <n v="86863"/>
        <n v="1186"/>
        <n v="57902"/>
        <n v="18060"/>
        <n v="15019"/>
        <n v="705"/>
        <n v="14314"/>
        <n v="3041"/>
        <n v="2662"/>
        <n v="379"/>
        <n v="31994"/>
        <n v="25495"/>
        <n v="5010"/>
        <n v="11610"/>
        <n v="8875"/>
        <n v="6499"/>
        <n v="4723"/>
        <n v="3125"/>
        <n v="381486"/>
        <n v="111820"/>
        <n v="88014"/>
        <n v="3744"/>
        <n v="84270"/>
        <n v="431"/>
        <n v="23806"/>
        <n v="10151"/>
        <n v="13655"/>
        <n v="237399"/>
        <n v="218408"/>
        <n v="41876"/>
        <n v="118977"/>
        <n v="57555"/>
        <n v="18991"/>
        <n v="19383"/>
        <n v="12884"/>
        <n v="149733"/>
        <n v="65184"/>
        <n v="55636"/>
        <n v="2814"/>
        <n v="52822"/>
        <n v="433"/>
        <n v="9548"/>
        <n v="4591"/>
        <n v="4957"/>
        <n v="71594"/>
        <n v="53961"/>
        <n v="8633"/>
        <n v="23744"/>
        <n v="21584"/>
        <n v="17633"/>
        <n v="6735"/>
        <n v="6207"/>
        <n v="13"/>
        <n v="90377439.284999996"/>
        <n v="37103443.258000001"/>
        <n v="29680747.057999998"/>
        <n v="1079549"/>
        <n v="28601198.057999998"/>
        <n v="273248.82999999996"/>
        <n v="7422696.2000000002"/>
        <n v="1950265"/>
        <n v="5472431.2000000002"/>
        <n v="43557799.487000003"/>
        <n v="41998625.487000003"/>
        <n v="15955283"/>
        <n v="21136398"/>
        <n v="4906944.4869999997"/>
        <n v="1559174"/>
        <n v="3499166.3450000002"/>
        <n v="6194180.5240000002"/>
        <n v="22849.670999999998"/>
        <n v="883114"/>
        <n v="56300"/>
        <n v="91260553.284999996"/>
        <n v="27104316"/>
        <n v="27101858"/>
        <n v="9319230"/>
        <n v="7981657"/>
        <n v="327900"/>
        <n v="7653757"/>
        <n v="62330"/>
        <n v="1337573"/>
        <n v="553390"/>
        <n v="784183"/>
        <n v="15444003"/>
        <n v="13962512"/>
        <n v="5395810"/>
        <n v="6445208"/>
        <n v="2121494"/>
        <n v="1481491"/>
        <n v="1195779"/>
        <n v="1130482"/>
        <n v="12364"/>
        <n v="45730"/>
        <n v="23883"/>
        <n v="21847"/>
        <n v="27150046"/>
        <n v="117481755.285"/>
        <n v="117479297.285"/>
        <n v="46422673.257999994"/>
        <n v="37662404.057999998"/>
        <n v="1407449"/>
        <n v="36254955.057999998"/>
        <n v="335578.82999999996"/>
        <n v="8760269.1999999993"/>
        <n v="2503655"/>
        <n v="6256614.2000000002"/>
        <n v="59001802.487000003"/>
        <n v="55961137.487000003"/>
        <n v="21351093"/>
        <n v="27581606"/>
        <n v="7028438.4869999997"/>
        <n v="3040665"/>
        <n v="4694945.3449999997"/>
        <n v="7324662.5240000002"/>
        <n v="35213.671000000002"/>
        <n v="928844"/>
        <n v="906997"/>
        <n v="80183"/>
        <n v="118410599.285"/>
        <n v="44042" u="1"/>
        <n v="7661" u="1"/>
        <n v="1481267" u="1"/>
        <n v="239" u="1"/>
        <n v="17731" u="1"/>
        <n v="16565" u="1"/>
        <n v="24507" u="1"/>
        <n v="75748" u="1"/>
        <n v="1118228" u="1"/>
        <n v="50220" u="1"/>
        <n v="4155" u="1"/>
        <n v="318758" u="1"/>
        <n v="2857" u="1"/>
        <n v="41711" u="1"/>
        <n v="893809" u="1"/>
        <n v="5274262" u="1"/>
        <n v="10114972" u="1"/>
        <n v="149766" u="1"/>
        <n v="1396586" u="1"/>
        <n v="545878" u="1"/>
        <n v="223" u="1"/>
        <n v="104366" u="1"/>
        <n v="34337" u="1"/>
        <n v="280441" u="1"/>
        <n v="436759" u="1"/>
        <n v="21" u="1"/>
        <n v="41523" u="1"/>
        <n v="39317" u="1"/>
        <n v="61315" u="1"/>
        <n v="909966" u="1"/>
        <n v="129076" u="1"/>
        <n v="20298484" u="1"/>
        <n v="4773776" u="1"/>
        <n v="1289733" u="1"/>
        <n v="955353" u="1"/>
        <n v="20348" u="1"/>
        <n v="18268" u="1"/>
        <n v="3255" u="1"/>
        <n v="1002756" u="1"/>
        <n v="3342436" u="1"/>
        <n v="291040" u="1"/>
        <n v="321" u="1"/>
        <n v="1188" u="1"/>
        <n v="192383" u="1"/>
        <n v="570118" u="1"/>
        <n v="336427" u="1"/>
        <n v="168181" u="1"/>
        <n v="5999" u="1"/>
        <n v="5219" u="1"/>
        <n v="9211" u="1"/>
        <n v="4376" u="1"/>
        <n v="597358" u="1"/>
        <n v="83697" u="1"/>
        <n v="21830" u="1"/>
        <n v="1412823" u="1"/>
        <n v="175" u="1"/>
        <n v="16504" u="1"/>
        <n v="522000" u="1"/>
        <n v="38248" u="1"/>
        <n v="68949" u="1"/>
        <n v="1420915" u="1"/>
        <n v="29079" u="1"/>
        <n v="4125176" u="1"/>
        <n v="47388" u="1"/>
        <n v="24919" u="1"/>
        <n v="12032" u="1"/>
        <n v="35034" u="1"/>
        <n v="34719" u="1"/>
        <n v="17450" u="1"/>
        <n v="8266" u="1"/>
        <n v="79036" u="1"/>
        <n v="1489521" u="1"/>
        <n v="1194" u="1"/>
        <n v="43607" u="1"/>
        <n v="23026207" u="1"/>
        <n v="531844" u="1"/>
        <n v="1693257" u="1"/>
        <n v="3921" u="1"/>
        <n v="18235638" u="1"/>
        <n v="131887" u="1"/>
        <n v="15830" u="1"/>
        <n v="132140" u="1"/>
        <n v="752711" u="1"/>
        <n v="1131" u="1"/>
        <n v="1092217" u="1"/>
        <n v="234505" u="1"/>
        <n v="68198" u="1"/>
        <n v="46382" u="1"/>
        <n v="358144" u="1"/>
        <n v="9275" u="1"/>
        <n v="3286276" u="1"/>
        <n v="12269" u="1"/>
        <n v="28261" u="1"/>
        <n v="3581005" u="1"/>
        <n v="111817" u="1"/>
        <n v="152569" u="1"/>
        <n v="32642" u="1"/>
        <n v="3149" u="1"/>
        <n v="76063901" u="1"/>
        <n v="4936" u="1"/>
        <n v="286045" u="1"/>
        <n v="1435159" u="1"/>
        <n v="253673" u="1"/>
        <n v="134166" u="1"/>
        <n v="945371" u="1"/>
        <n v="3346" u="1"/>
        <n v="74757" u="1"/>
        <n v="42854" u="1"/>
        <n v="110937" u="1"/>
        <n v="46636" u="1"/>
        <n v="10745978" u="1"/>
        <n v="2113" u="1"/>
        <n v="55965" u="1"/>
        <n v="39577" u="1"/>
        <n v="532911" u="1"/>
        <n v="415650" u="1"/>
        <n v="455" u="1"/>
        <n v="5732" u="1"/>
        <n v="15796850" u="1"/>
        <n v="262865" u="1"/>
        <n v="71" u="1"/>
        <n v="6468923" u="1"/>
        <n v="187625" u="1"/>
        <n v="555116" u="1"/>
        <n v="2338506" u="1"/>
        <n v="6843" u="1"/>
        <n v="115479" u="1"/>
        <n v="280014" u="1"/>
        <n v="110941" u="1"/>
        <n v="3040440" u="1"/>
        <n v="121783" u="1"/>
        <n v="27286" u="1"/>
        <n v="41659" u="1"/>
        <n v="349103" u="1"/>
        <n v="19880" u="1"/>
        <n v="272458" u="1"/>
        <n v="7568" u="1"/>
        <n v="361207" u="1"/>
        <n v="490295" u="1"/>
        <n v="2645" u="1"/>
        <n v="155612" u="1"/>
        <n v="687256" u="1"/>
        <n v="4137776" u="1"/>
        <n v="226" u="1"/>
        <n v="37752" u="1"/>
        <n v="292129" u="1"/>
        <n v="595484" u="1"/>
        <n v="8583" u="1"/>
        <n v="243857" u="1"/>
        <n v="619692" u="1"/>
        <n v="228730" u="1"/>
        <n v="14508" u="1"/>
        <n v="207048" u="1"/>
        <n v="4774947" u="1"/>
        <n v="9891" u="1"/>
        <n v="202006" u="1"/>
        <n v="50422" u="1"/>
        <n v="520058" u="1"/>
        <n v="210" u="1"/>
        <n v="34980" u="1"/>
        <n v="72624" u="1"/>
        <n v="1667" u="1"/>
        <n v="38573" u="1"/>
        <n v="445938" u="1"/>
        <n v="4412489" u="1"/>
        <n v="64542" u="1"/>
        <n v="34035" u="1"/>
        <n v="21205" u="1"/>
        <n v="193944" u="1"/>
        <n v="264917" u="1"/>
        <n v="358708" u="1"/>
        <n v="463593" u="1"/>
        <n v="749824" u="1"/>
        <n v="6032" u="1"/>
        <n v="68088" u="1"/>
        <n v="88006" u="1"/>
        <n v="19409" u="1"/>
        <n v="4331949" u="1"/>
        <n v="58051" u="1"/>
        <n v="37629" u="1"/>
        <n v="455027" u="1"/>
        <n v="59564" u="1"/>
        <n v="5583" u="1"/>
        <n v="2718028" u="1"/>
        <n v="5711195" u="1"/>
        <n v="328" u="1"/>
        <n v="1216" u="1"/>
        <n v="275014" u="1"/>
        <n v="2629300" u="1"/>
        <n v="75290722" u="1"/>
        <n v="3898" u="1"/>
        <n v="197228" u="1"/>
        <n v="4920812" u="1"/>
        <n v="359226" u="1"/>
        <n v="7931" u="1"/>
        <n v="671186" u="1"/>
        <n v="57807795" u="1"/>
        <n v="2008251" u="1"/>
        <n v="1868" u="1"/>
        <n v="426" u="1"/>
        <n v="4551" u="1"/>
        <n v="191936" u="1"/>
        <n v="32280040" u="1"/>
        <n v="2535" u="1"/>
        <n v="2109213" u="1"/>
        <n v="24421" u="1"/>
        <n v="27415" u="1"/>
        <n v="64104" u="1"/>
        <n v="2082" u="1"/>
        <n v="1007037" u="1"/>
        <n v="1675" u="1"/>
        <n v="522110" u="1"/>
        <n v="18654" u="1"/>
        <n v="1350" u="1"/>
        <n v="570361" u="1"/>
        <n v="1552455" u="1"/>
        <n v="2770622" u="1"/>
        <n v="4631102" u="1"/>
        <n v="33850" u="1"/>
        <n v="719625" u="1"/>
        <n v="2347303" u="1"/>
        <n v="16921" u="1"/>
        <n v="13107" u="1"/>
        <n v="8081" u="1"/>
        <n v="9467" u="1"/>
        <n v="18686" u="1"/>
        <n v="22720" u="1"/>
        <n v="1352" u="1"/>
        <n v="1222" u="1"/>
        <n v="3520" u="1"/>
        <n v="39146" u="1"/>
        <n v="2677" u="1"/>
        <n v="243130" u="1"/>
        <n v="48286" u="1"/>
        <n v="1673543" u="1"/>
        <n v="229012" u="1"/>
        <n v="263954" u="1"/>
        <n v="354720" u="1"/>
        <n v="14699" u="1"/>
        <n v="1266119" u="1"/>
        <n v="102136" u="1"/>
        <n v="8585" u="1"/>
        <n v="876986" u="1"/>
        <n v="39147" u="1"/>
        <n v="2488641" u="1"/>
        <n v="1219737" u="1"/>
        <n v="18687" u="1"/>
        <n v="1291" u="1"/>
        <n v="173295" u="1"/>
        <n v="1058383" u="1"/>
        <n v="13927" u="1"/>
        <n v="80076" u="1"/>
        <n v="18694258" u="1"/>
        <n v="3553420" u="1"/>
        <n v="29182" u="1"/>
        <n v="82220" u="1"/>
        <n v="109954" u="1"/>
        <n v="272537" u="1"/>
        <n v="6088" u="1"/>
        <n v="11532" u="1"/>
        <n v="1163" u="1"/>
        <n v="754981" u="1"/>
        <n v="205824" u="1"/>
        <n v="213640" u="1"/>
        <n v="378938" u="1"/>
        <n v="14337" u="1"/>
        <n v="23352" u="1"/>
        <n v="127352" u="1"/>
        <n v="47910" u="1"/>
        <n v="53772" u="1"/>
        <n v="17963" u="1"/>
        <n v="429" u="1"/>
        <n v="63479" u="1"/>
        <n v="63290" u="1"/>
        <n v="289691" u="1"/>
        <n v="1510254" u="1"/>
        <n v="1546560" u="1"/>
        <n v="3276" u="1"/>
        <n v="1663553" u="1"/>
        <n v="97603" u="1"/>
        <n v="303309" u="1"/>
        <n v="35998" u="1"/>
        <n v="17207" u="1"/>
        <n v="51882" u="1"/>
        <n v="3367992" u="1"/>
        <n v="24046" u="1"/>
        <n v="65962" u="1"/>
        <n v="397" u="1"/>
        <n v="10004" u="1"/>
        <n v="28742" u="1"/>
        <n v="1599038" u="1"/>
        <n v="1522400" u="1"/>
        <n v="3867" u="1"/>
        <n v="41546" u="1"/>
        <n v="773179" u="1"/>
        <n v="86261" u="1"/>
        <n v="14905" u="1"/>
        <n v="3541566" u="1"/>
        <n v="1151304" u="1"/>
        <n v="8208" u="1"/>
        <n v="10682" u="1"/>
        <n v="19099" u="1"/>
        <n v="674356" u="1"/>
        <n v="1626" u="1"/>
        <n v="47535" u="1"/>
        <n v="761089" u="1"/>
        <n v="187181" u="1"/>
        <n v="1171" u="1"/>
        <n v="117274" u="1"/>
        <n v="19635" u="1"/>
        <n v="22629" u="1"/>
        <n v="82355" u="1"/>
        <n v="870" u="1"/>
        <n v="124586" u="1"/>
        <n v="805" u="1"/>
        <n v="129377" u="1"/>
        <n v="750007" u="1"/>
        <n v="127108" u="1"/>
        <n v="57936" u="1"/>
        <n v="92567" u="1"/>
        <n v="1068649" u="1"/>
        <n v="1018273" u="1"/>
        <n v="4828" u="1"/>
        <n v="574534" u="1"/>
        <n v="3552" u="1"/>
        <n v="16484" u="1"/>
        <n v="183657" u="1"/>
        <n v="730860" u="1"/>
        <n v="5419" u="1"/>
        <n v="464" u="1"/>
        <n v="201055" u="1"/>
        <n v="5876" u="1"/>
        <n v="465208" u="1"/>
        <n v="173574" u="1"/>
        <n v="2997136" u="1"/>
        <n v="330575" u="1"/>
        <n v="32851" u="1"/>
        <n v="2783352" u="1"/>
        <n v="3036" u="1"/>
        <n v="9816" u="1"/>
        <n v="19384" u="1"/>
        <n v="52265" u="1"/>
        <n v="30" u="1"/>
        <n v="6404" u="1"/>
        <n v="12684" u="1"/>
        <n v="790383" u="1"/>
        <n v="302" u="1"/>
        <n v="68998" u="1"/>
        <n v="873" u="1"/>
        <n v="726853" u="1"/>
        <n v="3957308" u="1"/>
        <n v="96228" u="1"/>
        <n v="2780" u="1"/>
        <n v="2872190" u="1"/>
        <n v="1569" u="1"/>
        <n v="21055" u="1"/>
        <n v="37580" u="1"/>
        <n v="72151" u="1"/>
        <n v="10620" u="1"/>
        <n v="45207" u="1"/>
        <n v="429928" u="1"/>
        <n v="462200" u="1"/>
        <n v="9974" u="1"/>
        <n v="55040" u="1"/>
        <n v="90809" u="1"/>
        <n v="575593" u="1"/>
        <n v="763175" u="1"/>
        <n v="796456" u="1"/>
        <n v="6471648" u="1"/>
        <n v="15379" u="1"/>
        <n v="7720" u="1"/>
        <n v="3761" u="1"/>
        <n v="28304" u="1"/>
        <n v="44010" u="1"/>
        <n v="143582" u="1"/>
        <n v="12716" u="1"/>
        <n v="16640656" u="1"/>
        <n v="196529" u="1"/>
        <n v="5120" u="1"/>
        <n v="1246" u="1"/>
        <n v="293283" u="1"/>
        <n v="3568" u="1"/>
        <n v="100392" u="1"/>
        <n v="30720867" u="1"/>
        <n v="20520" u="1"/>
        <n v="56680" u="1"/>
        <n v="46469" u="1"/>
        <n v="4214" u="1"/>
        <n v="8698" u="1"/>
        <n v="475828" u="1"/>
        <n v="1113176" u="1"/>
        <n v="1508" u="1"/>
        <n v="2985" u="1"/>
        <n v="2725" u="1"/>
        <n v="204853" u="1"/>
        <n v="4914945" u="1"/>
        <n v="133502" u="1"/>
        <n v="557468" u="1"/>
        <n v="3702" u="1"/>
        <n v="462216" u="1"/>
        <n v="1302785" u="1"/>
        <n v="159976" u="1"/>
        <n v="13000" u="1"/>
        <n v="3052" u="1"/>
        <n v="273125" u="1"/>
        <n v="36322" u="1"/>
        <n v="7736" u="1"/>
        <n v="11314" u="1"/>
        <n v="259819" u="1"/>
        <n v="7311229" u="1"/>
        <n v="5916" u="1"/>
        <n v="17054" u="1"/>
        <n v="145860" u="1"/>
        <n v="927604" u="1"/>
        <n v="17842" u="1"/>
        <n v="69258" u="1"/>
        <n v="125608" u="1"/>
        <n v="17527" u="1"/>
        <n v="429451" u="1"/>
        <n v="74428" u="1"/>
        <n v="3719594" u="1"/>
        <n v="20" u="1"/>
        <n v="24051" u="1"/>
        <n v="20395733" u="1"/>
        <n v="134" u="1"/>
        <n v="120190" u="1"/>
        <n v="10542867" u="1"/>
        <n v="435" u="1"/>
        <n v="15480788" u="1"/>
        <n v="25123" u="1"/>
        <n v="542387" u="1"/>
        <n v="121956" u="1"/>
        <n v="4766" u="1"/>
        <n v="133516" u="1"/>
        <n v="141080" u="1"/>
        <n v="3521" u="1"/>
        <n v="47986" u="1"/>
        <n v="242435" u="1"/>
        <n v="55991" u="1"/>
        <n v="385095" u="1"/>
        <n v="41683" u="1"/>
        <n v="618041" u="1"/>
        <n v="35317" u="1"/>
        <n v="164782" u="1"/>
        <n v="10464" u="1"/>
        <n v="22697" u="1"/>
        <n v="46789" u="1"/>
        <n v="42692" u="1"/>
        <n v="50508" u="1"/>
        <n v="6988" u="1"/>
        <n v="1648" u="1"/>
        <n v="5278159" u="1"/>
        <n v="1193" u="1"/>
        <n v="2683048" u="1"/>
        <n v="219497" u="1"/>
        <n v="357876" u="1"/>
        <n v="17315012" u="1"/>
        <n v="751" u="1"/>
        <n v="40865" u="1"/>
        <n v="32751" u="1"/>
        <n v="4979" u="1"/>
        <n v="1557099" u="1"/>
        <n v="3139" u="1"/>
        <n v="327121" u="1"/>
        <n v="14262" u="1"/>
        <n v="9062" u="1"/>
        <n v="143864" u="1"/>
        <n v="34878" u="1"/>
        <n v="6807" u="1"/>
        <n v="424447" u="1"/>
        <n v="718930" u="1"/>
        <n v="787513" u="1"/>
        <n v="23234" u="1"/>
        <n v="23171" u="1"/>
        <n v="14215" u="1"/>
        <n v="11158" u="1"/>
        <n v="51456" u="1"/>
        <n v="29947" u="1"/>
        <n v="657425" u="1"/>
        <n v="1559173" u="1"/>
        <n v="2044" u="1"/>
        <n v="11363" u="1"/>
        <n v="26512" u="1"/>
        <n v="4672" u="1"/>
        <n v="956959" u="1"/>
        <n v="9157" u="1"/>
        <n v="3328911" u="1"/>
        <n v="5129" u="1"/>
        <n v="45" u="1"/>
        <n v="16059" u="1"/>
        <n v="2174" u="1"/>
        <n v="115916" u="1"/>
        <n v="20367" u="1"/>
        <n v="42255" u="1"/>
        <n v="119698" u="1"/>
        <n v="31303" u="1"/>
        <n v="39545" u="1"/>
        <n v="3421530" u="1"/>
        <n v="396230" u="1"/>
        <n v="3088" u="1"/>
        <n v="690" u="1"/>
        <n v="50513" u="1"/>
        <n v="123860" u="1"/>
        <n v="8669" u="1"/>
        <n v="742181" u="1"/>
        <n v="886" u="1"/>
        <n v="3296538" u="1"/>
        <n v="201" u="1"/>
        <n v="3092" u="1"/>
        <n v="2572" u="1"/>
        <n v="154721" u="1"/>
        <n v="246747" u="1"/>
        <n v="668566" u="1"/>
        <n v="175648" u="1"/>
        <n v="41466845" u="1"/>
        <n v="22448" u="1"/>
        <n v="564696" u="1"/>
        <n v="1335" u="1"/>
        <n v="6453" u="1"/>
        <n v="25316" u="1"/>
        <n v="2530361" u="1"/>
        <n v="9725" u="1"/>
        <n v="39610" u="1"/>
        <n v="6847" u="1"/>
        <n v="415409" u="1"/>
        <n v="442639" u="1"/>
        <n v="88692" u="1"/>
        <n v="1898159" u="1"/>
        <n v="38602" u="1"/>
        <n v="44527" u="1"/>
        <n v="50452" u="1"/>
        <n v="28405" u="1"/>
        <n v="44507285" u="1"/>
        <n v="277" u="1"/>
        <n v="98778" u="1"/>
        <n v="5618" u="1"/>
        <n v="196077" u="1"/>
        <n v="59466" u="1"/>
        <n v="545559" u="1"/>
        <n v="167840" u="1"/>
        <n v="710957" u="1"/>
        <n v="1599" u="1"/>
        <n v="27586" u="1"/>
        <n v="1656153" u="1"/>
        <n v="18415" u="1"/>
        <n v="1274" u="1"/>
        <n v="18256106" u="1"/>
        <n v="889" u="1"/>
        <n v="28185" u="1"/>
        <n v="759" u="1"/>
        <n v="400297" u="1"/>
        <n v="1260844" u="1"/>
        <n v="662565" u="1"/>
        <n v="8859" u="1"/>
        <n v="54362" u="1"/>
        <n v="833006" u="1"/>
        <n v="184738" u="1"/>
        <n v="1393983" u="1"/>
        <n v="27240" u="1"/>
        <n v="82646" u="1"/>
        <n v="77100" u="1"/>
        <n v="137341" u="1"/>
        <n v="11659074" u="1"/>
        <n v="325175" u="1"/>
        <n v="28438" u="1"/>
        <n v="956" u="1"/>
        <n v="7462" u="1"/>
        <n v="66512" u="1"/>
        <n v="5382" u="1"/>
        <n v="53670" u="1"/>
        <n v="33437" u="1"/>
        <n v="3959" u="1"/>
        <n v="193064" u="1"/>
        <n v="6232222" u="1"/>
        <n v="8053" u="1"/>
        <n v="233405" u="1"/>
        <n v="1240746" u="1"/>
        <n v="120468" u="1"/>
        <n v="100172" u="1"/>
        <n v="7470" u="1"/>
        <n v="29321" u="1"/>
        <n v="37976" u="1"/>
        <n v="3659968" u="1"/>
        <n v="671681" u="1"/>
        <n v="7667" u="1"/>
        <n v="63882" u="1"/>
        <n v="13587" u="1"/>
        <n v="8513" u="1"/>
        <n v="296950" u="1"/>
        <n v="67019" u="1"/>
        <n v="13272664" u="1"/>
        <n v="1414235" u="1"/>
        <n v="61046" u="1"/>
        <n v="2389531" u="1"/>
        <n v="6" u="1"/>
        <n v="84" u="1"/>
        <n v="322669" u="1"/>
        <n v="604122" u="1"/>
        <n v="558741" u="1"/>
        <n v="400829" u="1"/>
        <n v="86056" u="1"/>
        <n v="1172218" u="1"/>
        <n v="5855" u="1"/>
        <n v="790704" u="1"/>
        <n v="3837" u="1"/>
        <n v="296958" u="1"/>
        <n v="730199" u="1"/>
        <n v="1783388" u="1"/>
        <n v="8797" u="1"/>
        <n v="46172" u="1"/>
        <n v="357472" u="1"/>
        <n v="9254" u="1"/>
        <n v="203" u="1"/>
        <n v="401345" u="1"/>
        <n v="1871" u="1"/>
        <n v="41193" u="1"/>
        <n v="13556" u="1"/>
        <n v="317138" u="1"/>
        <n v="87320" u="1"/>
        <n v="1432469" u="1"/>
        <n v="1583747" u="1"/>
        <n v="125" u="1"/>
        <n v="7628" u="1"/>
        <n v="235689" u="1"/>
        <n v="108374" u="1"/>
        <n v="8246" u="1"/>
        <n v="1180380" u="1"/>
        <n v="18009" u="1"/>
        <n v="25888" u="1"/>
        <n v="573926" u="1"/>
        <n v="109384" u="1"/>
        <n v="2939" u="1"/>
        <n v="13773446" u="1"/>
        <n v="8451" u="1"/>
        <n v="314" u="1"/>
        <n v="316145" u="1"/>
        <n v="271772" u="1"/>
        <n v="4" u="1"/>
        <n v="4390" u="1"/>
        <n v="27937" u="1"/>
        <n v="182247" u="1"/>
        <n v="2683" u="1"/>
        <n v="28788" u="1"/>
        <n v="6801" u="1"/>
        <n v="44852" u="1"/>
        <n v="6281" u="1"/>
        <n v="243010" u="1"/>
        <n v="987432" u="1"/>
        <n v="1634255" u="1"/>
        <n v="20468" u="1"/>
        <n v="103714" u="1"/>
        <n v="589077" u="1"/>
        <n v="2817" u="1"/>
        <n v="16718" u="1"/>
        <n v="1618145" u="1"/>
        <n v="1034" u="1"/>
        <n v="85816" u="1"/>
        <n v="53426" u="1"/>
        <n v="2821" u="1"/>
        <n v="25858" u="1"/>
        <n v="7337" u="1"/>
        <n v="2561" u="1"/>
        <n v="805933" u="1"/>
        <n v="1602051" u="1"/>
        <n v="57055084" u="1"/>
        <n v="169399" u="1"/>
        <n v="316173" u="1"/>
        <n v="1432631" u="1"/>
        <n v="1688" u="1"/>
        <n v="1545588" u="1"/>
        <n v="124141" u="1"/>
        <n v="1558" u="1"/>
        <n v="5848" u="1"/>
        <n v="183015" u="1"/>
        <n v="1363" u="1"/>
        <n v="316" u="1"/>
        <n v="9886" u="1"/>
        <n v="23432" u="1"/>
        <n v="64269" u="1"/>
        <n v="12754" u="1"/>
        <n v="7936" u="1"/>
        <n v="479" u="1"/>
        <n v="28065" u="1"/>
        <n v="194112" u="1"/>
        <n v="12227245" u="1"/>
        <n v="10028" u="1"/>
        <n v="25796" u="1"/>
        <n v="14913" u="1"/>
        <n v="17476" u="1"/>
        <n v="283410" u="1"/>
        <n v="9839" u="1"/>
        <n v="1460926" u="1"/>
        <n v="4003" u="1"/>
        <n v="301061" u="1"/>
        <n v="9193" u="1"/>
        <n v="4780868" u="1"/>
        <n v="1598092" u="1"/>
        <n v="81788" u="1"/>
        <n v="1042" u="1"/>
        <n v="22708" u="1"/>
        <n v="2623918" u="1"/>
        <n v="12849" u="1"/>
        <n v="202943" u="1"/>
        <n v="2250" u="1"/>
        <n v="1586019" u="1"/>
        <n v="19084" u="1"/>
        <n v="3227" u="1"/>
        <n v="1686875" u="1"/>
        <n v="2761347" u="1"/>
        <n v="41076" u="1"/>
        <n v="14488" u="1"/>
        <n v="1438793" u="1"/>
        <n v="68176" u="1"/>
        <n v="415035" u="1"/>
        <n v="761625" u="1"/>
        <n v="19305" u="1"/>
        <n v="1051540" u="1"/>
        <n v="1184663" u="1"/>
        <n v="1826" u="1"/>
        <n v="49838" u="1"/>
        <n v="6660" u="1"/>
        <n v="326795" u="1"/>
        <n v="1043003" u="1"/>
        <n v="12944" u="1"/>
        <n v="2908" u="1"/>
        <n v="22457" u="1"/>
        <n v="19568285" u="1"/>
        <n v="591208" u="1"/>
        <n v="22205" u="1"/>
        <n v="6408" u="1"/>
        <n v="12692" u="1"/>
        <n v="5039436" u="1"/>
        <n v="1126213" u="1"/>
        <n v="188078" u="1"/>
        <n v="581" u="1"/>
        <n v="233714" u="1"/>
        <n v="222622" u="1"/>
        <n v="238758" u="1"/>
        <n v="6613" u="1"/>
        <n v="686028" u="1"/>
        <n v="1115" u="1"/>
        <n v="194385" u="1"/>
        <n v="3566" u="1"/>
        <n v="65913" u="1"/>
        <n v="500782" u="1"/>
      </sharedItems>
    </cacheField>
    <cacheField name="AV_対前年同月収入済額増減率 " numFmtId="177">
      <sharedItems containsMixedTypes="1" containsNumber="1" minValue="-99.551569499999999" maxValue="1047.1428571000001" count="1698">
        <n v="1.6242831"/>
        <n v="1.7946237"/>
        <n v="1.9282120999999999"/>
        <n v="1.4520200000000001"/>
        <n v="1.9435475"/>
        <n v="23.359561200000002"/>
        <n v="1.4107456"/>
        <n v="0.14693830000000002"/>
        <n v="1.7479979999999999"/>
        <n v="2.3117030000000001"/>
        <n v="2.1941004"/>
        <n v="1.8938479000000001"/>
        <n v="3.0245999000000001"/>
        <n v="-0.4691225"/>
        <n v="6.1236986"/>
        <n v="3.7101857000000003"/>
        <n v="0"/>
        <n v="-4.5042080999999996"/>
        <n v="3.9836127000000001"/>
        <n v="-7.9120251000000001"/>
        <n v="4.0843527000000002"/>
        <n v="4.3212387999999997"/>
        <n v="3.419378"/>
        <n v="1.6857625000000001"/>
        <n v="1.4547369999999999"/>
        <n v="1.1517941999999999"/>
        <n v="2.8372989"/>
        <n v="2.1749646999999999"/>
        <n v="2.8624660999999998"/>
        <n v="-40.19896"/>
        <n v="-8.5360992000000007"/>
        <n v="-5.9605427999999998"/>
        <n v="-9.6303414000000007"/>
        <n v="2.6768129000000003"/>
        <n v="2.7902697000000001"/>
        <n v="0.94793510000000003"/>
        <n v="4.0020308"/>
        <n v="7.4106588000000002"/>
        <n v="-9.2593122000000001"/>
        <n v="3.2436614000000001"/>
        <n v="-6.6126645000000002"/>
        <n v="-6.5468548999999996"/>
        <n v="1.4523153"/>
        <n v="5.2741552"/>
        <n v="2.4756793999999998"/>
        <n v="3.1396223000000001"/>
        <n v="1.2703428999999999"/>
        <n v="3.2175092000000003"/>
        <n v="-50.0087397"/>
        <n v="-1.0489343"/>
        <n v="4.3995099"/>
        <n v="-4.6035861000000002"/>
        <n v="8.6701018000000012"/>
        <n v="9.4158217999999998"/>
        <n v="0.34352640000000001"/>
        <n v="3.4859830000000001"/>
        <n v="51.510405200000001"/>
        <n v="-1.7049135"/>
        <n v="5.1026783"/>
        <n v="-8.4427499000000008"/>
        <n v="20"/>
        <n v="0.61513740000000006"/>
        <n v="0.98402190000000012"/>
        <n v="3.9006134999999995"/>
        <n v="2.2943331000000002"/>
        <n v="3.9615716000000001"/>
        <n v="-1.031938"/>
        <n v="-8.7862995000000002"/>
        <n v="4.7469893999999995"/>
        <n v="-12.7792998"/>
        <n v="1.9779954"/>
        <n v="1.9885817000000001"/>
        <n v="0.94932269999999996"/>
        <n v="3.0245905"/>
        <n v="1.4176796"/>
        <n v="1.3717854999999999"/>
        <n v="4.2056991999999997"/>
        <n v="-5.5233128000000002"/>
        <n v="0.80630709999999994"/>
        <n v="0.61523819999999996"/>
        <n v="-0.96438400000000002"/>
        <n v="-2.0854225"/>
        <n v="4.9325614"/>
        <n v="2.4124046999999997"/>
        <n v="5.051024"/>
        <n v="19.024312600000002"/>
        <n v="-23.045272600000001"/>
        <n v="-16.2608797"/>
        <n v="-25.632772800000001"/>
        <n v="-5.8491500000000002E-2"/>
        <n v="0.15303020000000001"/>
        <n v="-2.0389328"/>
        <n v="-1.9574676"/>
        <n v="10.7459629"/>
        <n v="-3.6066061999999999"/>
        <n v="4.1389852999999999"/>
        <n v="-6.3107775000000004"/>
        <n v="-16.957637800000001"/>
        <n v="4.8136587000000004"/>
        <n v="8.0909581999999993"/>
        <n v="3.5641963999999997"/>
        <n v="2.8817189000000001"/>
        <n v="3.5967293999999996"/>
        <n v="-4.7079857000000001"/>
        <n v="33.648831200000004"/>
        <n v="-0.64859449999999996"/>
        <n v="55.041253900000001"/>
        <n v="4.0507067000000001"/>
        <n v="4.3470884000000005"/>
        <n v="3.1679209999999998"/>
        <n v="3.8447163999999998"/>
        <n v="8.9189128000000011"/>
        <n v="-4.2215018999999998"/>
        <n v="4.1880514"/>
        <n v="-11.3937481"/>
        <n v="-66.755319099999994"/>
        <n v="1.8863382000000002"/>
        <n v="2.7707942000000001"/>
        <n v="2.6917431000000001"/>
        <n v="8.5628311000000004"/>
        <n v="2.4608648"/>
        <n v="3.3972826999999999"/>
        <n v="0.59961809999999993"/>
        <n v="5.040432"/>
        <n v="2.2332438999999997"/>
        <n v="2.3331849"/>
        <n v="0.63380009999999998"/>
        <n v="3.2438332000000001"/>
        <n v="7.917726"/>
        <n v="-0.83887970000000001"/>
        <n v="3.6152697999999996"/>
        <n v="-11.950970399999999"/>
        <n v="2.7572367999999998"/>
        <n v="4.3579660000000002"/>
        <n v="5.3966258000000007"/>
        <n v="2.7317073000000001"/>
        <n v="5.4869779000000003"/>
        <n v="125.76528250000001"/>
        <n v="-1.6411562"/>
        <n v="1.1359208000000001"/>
        <n v="-3.2031952000000001"/>
        <n v="2.3609446999999997"/>
        <n v="2.6249908"/>
        <n v="2.0265032000000001"/>
        <n v="6.3813906000000005"/>
        <n v="-14.7718658"/>
        <n v="-4.6025105000000002"/>
        <n v="3.9822217000000002"/>
        <n v="-11.9655708"/>
        <n v="2.6468028000000001"/>
        <n v="2.7567413999999997"/>
        <n v="2.2949470999999999"/>
        <n v="3.9127780000000003"/>
        <n v="5.8812896000000006"/>
        <n v="5.8811998000000001"/>
        <n v="5.8812932999999994"/>
        <n v="1.6121603000000002"/>
        <n v="-6.7775223000000002"/>
        <n v="2.9522099000000002"/>
        <n v="-10.554055200000001"/>
        <n v="2.3490706000000001"/>
        <n v="2.8464423999999999"/>
        <n v="2.8464885999999998"/>
        <n v="2.8464152999999999"/>
        <n v="2.8464288"/>
        <n v="-4.4578860999999996"/>
        <n v="3.5484217999999998"/>
        <n v="-12.0467283"/>
        <n v="778.52760740000008"/>
        <n v="2.310603"/>
        <n v="4.7987345000000001"/>
        <n v="8.1527347999999993"/>
        <n v="6.8542274000000001"/>
        <n v="1.8413680000000001"/>
        <n v="7.0746190000000002"/>
        <n v="-30.686757499999999"/>
        <n v="14.6992341"/>
        <n v="0.35075909999999999"/>
        <n v="24.3582176"/>
        <n v="3.1976493000000001"/>
        <n v="3.4026649999999998"/>
        <n v="2.0634864999999998"/>
        <n v="4.7090017999999993"/>
        <n v="1.2520259"/>
        <n v="0.40577679999999999"/>
        <n v="5.0281906000000003"/>
        <n v="-1.9751107999999999"/>
        <n v="-24.917491699999999"/>
        <n v="-7.3558275999999996"/>
        <n v="4.7656081000000006"/>
        <n v="3.7430869999999996"/>
        <n v="2.9527093999999998"/>
        <n v="3.9558387000000002"/>
        <n v="3.030303"/>
        <n v="4.0031376999999999"/>
        <n v="-7.1634207999999999"/>
        <n v="-5.7065076000000001"/>
        <n v="-5.3887717999999998"/>
        <n v="-6.0217768999999999"/>
        <n v="6.3880217000000004"/>
        <n v="6.5811096999999998"/>
        <n v="1.6298113999999999"/>
        <n v="3.8996870000000001"/>
        <n v="32.1267517"/>
        <n v="-5.7072099999999999"/>
        <n v="2.6485772999999999"/>
        <n v="-12.3620635"/>
        <n v="7.0004551999999993"/>
        <n v="3.758213"/>
        <n v="3.5878635999999999"/>
        <n v="13.7496048"/>
        <n v="6.0090535999999997"/>
        <n v="5.9503319000000001"/>
        <n v="6.0121460000000004"/>
        <n v="60.032362500000005"/>
        <n v="-21.336942499999999"/>
        <n v="195.62659339999999"/>
        <n v="1.7807566000000001"/>
        <n v="9.2130532000000009"/>
        <n v="9.2196518000000012"/>
        <n v="9.2111244999999986"/>
        <n v="9.213364799999999"/>
        <n v="-2.5542242000000002"/>
        <n v="0.1647737"/>
        <n v="-9.8751418999999991"/>
        <n v="12.3993559"/>
        <n v="-1.9267662999999999"/>
        <n v="-3.7917646999999999"/>
        <n v="-0.81108979999999997"/>
        <n v="-0.81933630000000002"/>
        <n v="-0.81056349999999999"/>
        <n v="-70.184254600000003"/>
        <n v="-17.2260995"/>
        <n v="1.300813"/>
        <n v="-39.420501600000001"/>
        <n v="-1.8286351999999999"/>
        <n v="2.6119742000000001"/>
        <n v="0.36051500000000003"/>
        <n v="0.71386620000000001"/>
        <n v="6.0423149"/>
        <n v="-2.4432567999999999"/>
        <n v="-8.7557999999999993E-3"/>
        <n v="-1.9529692999999999"/>
        <n v="-3.8620961999999999"/>
        <n v="-12.006432800000001"/>
        <n v="-12.3208068"/>
        <n v="-12.304921999999999"/>
        <n v="-12.3214688"/>
        <n v="168.7022901"/>
        <n v="-9.6739710999999993"/>
        <n v="-9.7998619999999992"/>
        <n v="-9.2417061999999994"/>
        <n v="-0.62488239999999995"/>
        <n v="3.2023641999999999"/>
        <n v="-16.9771052"/>
        <n v="-16.954496899999999"/>
        <n v="63.388030900000004"/>
        <n v="-2.4564697999999998"/>
        <n v="-1.1324403000000001"/>
        <n v="-12.3120467"/>
        <n v="0.51404240000000001"/>
        <n v="-2.3779406000000001"/>
        <n v="-4.9207495000000003"/>
        <n v="-5.0530347999999998"/>
        <n v="-4.9137877999999997"/>
        <n v="-67.075232499999998"/>
        <n v="17.242555100000001"/>
        <n v="3.9113572999999997"/>
        <n v="31.279897299999998"/>
        <n v="3.1889593999999999"/>
        <n v="3.2060834000000002"/>
        <n v="-2.2395887000000001"/>
        <n v="1.2050159"/>
        <n v="13.847531199999999"/>
        <n v="-6.0402684999999998"/>
        <n v="4.2314360000000004"/>
        <n v="-8.5391057999999997"/>
        <n v="3.3971146999999999"/>
        <n v="7.7357966999999999"/>
        <n v="9.0842220000000005"/>
        <n v="1.1940037999999999"/>
        <n v="9.5513531999999994"/>
        <n v="-64.172266300000004"/>
        <n v="3.4651938000000002"/>
        <n v="10.1972258"/>
        <n v="0.78515960000000007"/>
        <n v="2.7025640000000002"/>
        <n v="2.7388731000000002"/>
        <n v="-3.2850952000000002"/>
        <n v="2.0788943999999998"/>
        <n v="6.8974884999999997"/>
        <n v="-2.0151868999999998"/>
        <n v="2.5597911"/>
        <n v="-15.9158648"/>
        <n v="12.017042699999999"/>
        <n v="4.3487667999999999"/>
        <n v="3.4024085000000004"/>
        <n v="6.4685328000000002"/>
        <n v="6.6854386000000003"/>
        <n v="5.7818082999999998"/>
        <n v="3.3869063999999995"/>
        <n v="5.8859772000000001"/>
        <n v="3.9417829000000002"/>
        <n v="9.8557883999999998"/>
        <n v="18.403879799999999"/>
        <n v="4.7838690000000001"/>
        <n v="7.4657311000000002"/>
        <n v="7.4659120999999997"/>
        <n v="5.2426393000000004"/>
        <n v="2.9096226999999999"/>
        <n v="27.576396800000001"/>
        <n v="4.027704"/>
        <n v="-12.3429901"/>
        <n v="2.7505383000000001"/>
        <n v="-8.4624586999999991"/>
        <n v="-2.1982276000000001"/>
        <n v="0.27291700000000002"/>
        <n v="-2.3318604000000001"/>
        <n v="-45.731056600000002"/>
        <n v="-48.459192299999998"/>
        <n v="-3.0212656"/>
        <n v="-79.458598699999996"/>
        <n v="8.9273000000000007"/>
        <n v="19.456466800000001"/>
        <n v="-2.2635149000000001"/>
        <n v="3.9238697000000005"/>
        <n v="78.873616599999991"/>
        <n v="-2.3094445000000001"/>
        <n v="3.0727679999999999"/>
        <n v="-12.6634633"/>
        <n v="-1.0945613000000001"/>
        <n v="-0.55003670000000005"/>
        <n v="2.0841059"/>
        <n v="2.0901106"/>
        <n v="2.0838031999999997"/>
        <n v="10.7878788"/>
        <n v="-21.2935354"/>
        <n v="-25.305990999999999"/>
        <n v="-15.9174279"/>
        <n v="-1.3608551"/>
        <n v="-1.2916977000000001"/>
        <n v="-1.7070827"/>
        <n v="0.24034159999999999"/>
        <n v="-3.1955258999999998"/>
        <n v="-1.6433989"/>
        <n v="7.8156500000000004E-2"/>
        <n v="-2.0128115000000002"/>
        <n v="-2.3236340000000002"/>
        <n v="-2.2845585000000002"/>
        <n v="-4.1553158000000003"/>
        <n v="-1.7344897000000001"/>
        <n v="-4.3412540999999996"/>
        <n v="-70.523416000000012"/>
        <n v="13.641887799999999"/>
        <n v="20.235134499999997"/>
        <n v="8.2920565000000011"/>
        <n v="-1.8618782999999999"/>
        <n v="-1.9034971000000001"/>
        <n v="-11.470802500000001"/>
        <n v="-5.3184044999999998"/>
        <n v="18.7524382"/>
        <n v="-1.3328068"/>
        <n v="0.61264989999999997"/>
        <n v="-11.6367519"/>
        <n v="38.043478299999997"/>
        <n v="-0.45734930000000001"/>
        <n v="-5.8778633999999998"/>
        <n v="-6.4857924000000002"/>
        <n v="12.431006799999999"/>
        <n v="-7.2462216000000002"/>
        <n v="426.7909454"/>
        <n v="0.74908940000000002"/>
        <n v="-16.3994784"/>
        <n v="26.184652100000001"/>
        <n v="4.6546219999999998"/>
        <n v="4.6927947999999997"/>
        <n v="5.8491354000000007"/>
        <n v="4.2385517999999998"/>
        <n v="0.2156071"/>
        <n v="-2.5483950000000002"/>
        <n v="3.3703813999999999"/>
        <n v="-24.416128700000002"/>
        <n v="2.7804828000000001"/>
        <n v="11.737225199999999"/>
        <n v="12.606312599999999"/>
        <n v="8.6615742000000004"/>
        <n v="12.734543400000002"/>
        <n v="119.96507569999999"/>
        <n v="2.8325941000000001"/>
        <n v="2.8566834999999999"/>
        <n v="2.8165494999999998"/>
        <n v="-0.23136689999999999"/>
        <n v="-0.21246799999999999"/>
        <n v="-0.32863799999999999"/>
        <n v="1.4432011999999999"/>
        <n v="-9.6361980999999997"/>
        <n v="-3.7989480000000002"/>
        <n v="1.3925364"/>
        <n v="-11.671541400000001"/>
        <n v="5.1304740999999998"/>
        <n v="4.3921614"/>
        <n v="5.6378243000000001"/>
        <n v="-21.372479500000001"/>
        <n v="6.7796429000000007"/>
        <n v="-16.958066799999997"/>
        <n v="-1.9866679000000003"/>
        <n v="-1.7265307999999999"/>
        <n v="-2.1454899999999997"/>
        <n v="6.1862778"/>
        <n v="6.3726370000000001"/>
        <n v="6.4703035000000009"/>
        <n v="5.8441358999999995"/>
        <n v="9.0168940000000006"/>
        <n v="-1.9977429000000002"/>
        <n v="3.3837480000000002"/>
        <n v="-10.9932713"/>
        <n v="-4.9737812000000003"/>
        <n v="5.0768922000000005"/>
        <n v="-3.7510967000000002"/>
        <n v="-7.6671079999999998"/>
        <n v="-11.7194389"/>
        <n v="-0.90150620000000004"/>
        <n v="-12.0553037"/>
        <n v="77.338756500000002"/>
        <n v="20.047972099999999"/>
        <n v="3.9669563999999999"/>
        <n v="30.859721499999999"/>
        <n v="-0.26564330000000003"/>
        <n v="-0.22499479999999999"/>
        <n v="2.4472299"/>
        <n v="2.8481203000000002"/>
        <n v="-13.753176399999999"/>
        <n v="-6.5155807000000001"/>
        <n v="8.4011000000000002E-2"/>
        <n v="-13.336755200000001"/>
        <n v="3.6765887999999998"/>
        <n v="6.1556573000000006"/>
        <n v="6.5070975000000004"/>
        <n v="6.5099115000000003"/>
        <n v="6.5069802999999995"/>
        <n v="3.7505666"/>
        <n v="-8.3360596999999999"/>
        <n v="11.670132299999999"/>
        <n v="3.2794192"/>
        <n v="3.3294543000000001"/>
        <n v="0.51272960000000001"/>
        <n v="3.1157534"/>
        <n v="5.4147357999999999"/>
        <n v="-5.5111265999999999"/>
        <n v="1.7198438999999999"/>
        <n v="-12.4708743"/>
        <n v="2.4901324999999996"/>
        <n v="4.0787084"/>
        <n v="4.7721070999999995"/>
        <n v="4.7756924999999999"/>
        <n v="4.7719537999999995"/>
        <n v="55.218800599999994"/>
        <n v="1.5354512"/>
        <n v="-1.9477555"/>
        <n v="3.1023022"/>
        <n v="2.4768539000000001"/>
        <n v="2.6010561999999999"/>
        <n v="3.3954384999999996"/>
        <n v="4.1714172999999999"/>
        <n v="-3.5882345"/>
        <n v="-2.6909067000000002"/>
        <n v="3.7913349999999997"/>
        <n v="-12.3517037"/>
        <n v="-1.1946093"/>
        <n v="-3.5715473999999996"/>
        <n v="5.0894133000000004"/>
        <n v="2.2520571999999999"/>
        <n v="5.1984264000000007"/>
        <n v="-54.761808099999996"/>
        <n v="5.2704490000000002"/>
        <n v="1.6750348000000002"/>
        <n v="1.9193964999999999"/>
        <n v="1.2447318000000001"/>
        <n v="2.09816"/>
        <n v="3.0790118"/>
        <n v="-7.0676905999999997"/>
        <n v="4.1571856"/>
        <n v="-11.721501199999999"/>
        <n v="1.9309238"/>
        <n v="2.931054"/>
        <n v="3.6492773000000001"/>
        <n v="3.1899678000000002"/>
        <n v="3.6684851999999997"/>
        <n v="-58.535825500000001"/>
        <n v="-0.97075480000000003"/>
        <n v="1.1945717"/>
        <n v="-2.3003901"/>
        <n v="2.7318799"/>
        <n v="2.2683741999999998"/>
        <n v="-2.5293728"/>
        <n v="7.3229025000000005"/>
        <n v="-5.5953195999999998"/>
        <n v="41.470645099999999"/>
        <n v="4.5602355999999995"/>
        <n v="-12.083278399999999"/>
        <n v="-8.6426625000000001"/>
        <n v="-0.55116569999999998"/>
        <n v="1.3778021"/>
        <n v="-1.7647059"/>
        <n v="1.5964912000000002"/>
        <n v="70.967741900000007"/>
        <n v="-16.500904200000001"/>
        <n v="-3.7351443"/>
        <n v="-67.191011200000005"/>
        <n v="-15.872591999999999"/>
        <n v="-15.8841044"/>
        <n v="-15.891195400000001"/>
        <n v="-10.273159100000001"/>
        <n v="-22.3548987"/>
        <n v="2.3279351999999998"/>
        <n v="-12.308963200000001"/>
        <n v="-0.85080520000000004"/>
        <n v="-7.4013714999999998"/>
        <n v="-10.276422800000001"/>
        <n v="-15.860301199999999"/>
        <n v="-13.4787497"/>
        <n v="-2.8571428999999999"/>
        <n v="-14.154508499999999"/>
        <n v="-35.236004399999999"/>
        <n v="-31.776480400000001"/>
        <n v="-60"/>
        <n v="-7.2113958000000009"/>
        <n v="-7.2627392999999998"/>
        <n v="1.5806601999999998"/>
        <n v="-14.680198299999999"/>
        <n v="14.535984800000001"/>
        <n v="-4.8854962000000004"/>
        <n v="5.4806565000000003"/>
        <n v="-12.889366299999999"/>
        <n v="-23.581628700000003"/>
        <n v="-11.7693762"/>
        <n v="-6.3562941000000004"/>
        <n v="-6.7362365000000004"/>
        <n v="-7.6576576999999997"/>
        <n v="-6.2275448999999998"/>
        <n v="-7.753304"/>
        <n v="0.79803559999999996"/>
        <n v="-4.4673540000000003"/>
        <n v="44.827586199999999"/>
        <n v="-6.6695833999999996"/>
        <n v="-4.4730819000000004"/>
        <n v="-6.5201465000000001"/>
        <n v="-1.5731055"/>
        <n v="-9.8711754999999997"/>
        <n v="3.2370345"/>
        <n v="-12.3166023"/>
        <n v="1.4152247"/>
        <n v="0.20122970000000001"/>
        <n v="-0.79031229999999997"/>
        <n v="-4.7258978999999997"/>
        <n v="-0.50574079999999999"/>
        <n v="7.2727272999999997"/>
        <n v="13.725490200000001"/>
        <n v="-75"/>
        <n v="4.0669855999999998"/>
        <n v="3.0812325"/>
        <n v="5.5491991000000001"/>
        <n v="2.3633156999999998"/>
        <n v="-0.5382131"/>
        <n v="-1.8991487"/>
        <n v="0.86461309999999991"/>
        <n v="-0.13443440000000001"/>
        <n v="-17.977456700000001"/>
        <n v="-18.003025699999998"/>
        <n v="-17.976719899999999"/>
        <n v="83.420974299999997"/>
        <n v="13.6563877"/>
        <n v="103.700858"/>
        <n v="1.4994467"/>
        <n v="0.24985760000000001"/>
        <n v="0.24979849999999998"/>
        <n v="0.24991560000000002"/>
        <n v="0.24985300000000002"/>
        <n v="8.492700000000001"/>
        <n v="1.3393699000000001"/>
        <n v="2.6869737000000002"/>
        <n v="-14.893617000000001"/>
        <n v="-12.3898347"/>
        <n v="-23.3663366"/>
        <n v="-27.086231999999999"/>
        <n v="-4.9866428999999997"/>
        <n v="-27.9195487"/>
        <n v="57.8798587"/>
        <n v="6.3940520000000003"/>
        <n v="1047.1428571000001"/>
        <n v="-1.883405"/>
        <n v="-10.671900300000001"/>
        <n v="-1.9023462"/>
        <n v="5.4747842000000002"/>
        <n v="-16.0882878"/>
        <n v="22.3112128"/>
        <n v="-0.32478079999999998"/>
        <n v="-10.1130461"/>
        <n v="7.8647305000000003"/>
        <n v="14.226338399999999"/>
        <n v="12.679123000000001"/>
        <n v="17.717391299999999"/>
        <n v="12.432949199999999"/>
        <e v="#DIV/0!"/>
        <n v="27.0326907"/>
        <n v="12.2054665"/>
        <n v="146.21212120000001"/>
        <n v="1.4816981"/>
        <n v="1.4932657"/>
        <n v="1.2668919000000001"/>
        <n v="2.6495981"/>
        <n v="0.1118429"/>
        <n v="-8"/>
        <n v="5.9493914999999999"/>
        <n v="7.882623699999999"/>
        <n v="23.809523799999997"/>
        <n v="8.3886292000000005"/>
        <n v="-3.1119564"/>
        <n v="2.6355699999999999E-2"/>
        <n v="-2.2332352000000002"/>
        <n v="-3.9877769000000001"/>
        <n v="-3.9196941000000001"/>
        <n v="-3.9906103000000002"/>
        <n v="-43.396226400000003"/>
        <n v="5.2907453000000002"/>
        <n v="4.9658702999999997"/>
        <n v="13.061224499999998"/>
        <n v="2.2998024999999997"/>
        <n v="2.3038685000000001"/>
        <n v="2.2654866999999999"/>
        <n v="2.3089394999999997"/>
        <n v="2.3055295"/>
        <n v="-8.3333332999999996"/>
        <n v="4.9845753999999998"/>
        <n v="-4.7626922"/>
        <n v="1.2205044999999999"/>
        <n v="-2.9801611000000001"/>
        <n v="3.1331541999999999"/>
        <n v="0.97663880000000014"/>
        <n v="1.7745153999999999"/>
        <n v="1.7837920999999999"/>
        <n v="1.7740885000000002"/>
        <n v="-79.273216700000006"/>
        <n v="-3.5335958999999999"/>
        <n v="-2.314451"/>
        <n v="-4.9382716000000002"/>
        <n v="6.9081014999999999"/>
        <n v="8.9967474000000003"/>
        <n v="-6.9248624000000003"/>
        <n v="10.025749300000001"/>
        <n v="24.622610699999999"/>
        <n v="-9.4085292999999997"/>
        <n v="6.2599668999999993"/>
        <n v="-14.911707"/>
        <n v="-51.282051299999999"/>
        <n v="6.7153378000000004"/>
        <n v="9.9284321000000002"/>
        <n v="10.159230800000001"/>
        <n v="10.162271799999999"/>
        <n v="10.1590791"/>
        <n v="51.509872199999997"/>
        <n v="7.8125689999999999"/>
        <n v="3.3016524"/>
        <n v="11.8769765"/>
        <n v="6.531408700000001"/>
        <n v="5.9811363000000002"/>
        <n v="7.4081366999999991"/>
        <n v="6.5111018000000005"/>
        <n v="1.9986945999999999"/>
        <n v="36.917788999999999"/>
        <n v="3.8626051000000001"/>
        <n v="-12.3619953"/>
        <n v="-65.682968000000002"/>
        <n v="7.8201098"/>
        <n v="14.939091900000001"/>
        <n v="17.544443700000002"/>
        <n v="0.42553189999999996"/>
        <n v="18.387592599999998"/>
        <n v="2.0716869"/>
        <n v="-8.7152516999999996"/>
        <n v="77.836411600000005"/>
        <n v="5.8886041000000002"/>
        <n v="7.8721318"/>
        <n v="10.039920200000001"/>
        <n v="10.086132600000001"/>
        <n v="3.7521127000000001"/>
        <n v="-1.8925989000000001"/>
        <n v="7.2835062000000006"/>
        <n v="-12.736000000000001"/>
        <n v="-8.7557603999999998"/>
        <n v="-5.5517795999999997"/>
        <n v="2.3825755000000002"/>
        <n v="1.8696581000000001"/>
        <n v="2.4053637000000001"/>
        <n v="-48.491879400000002"/>
        <n v="-34.886163199999999"/>
        <n v="1.3299182000000001"/>
        <n v="-61.808861199999996"/>
        <n v="-11.728356099999999"/>
        <n v="-13.4958426"/>
        <n v="-16.071258"/>
        <n v="-14.8205115"/>
        <n v="-8.8836765"/>
        <n v="8.5988100000000003"/>
        <n v="4.6071300000000006"/>
        <n v="-1.8938218"/>
        <n v="8.7014885999999994"/>
        <n v="14.413046099999999"/>
        <n v="23.576461300000002"/>
        <n v="-45.060412200000002"/>
        <n v="27.232971099999997"/>
        <n v="6.4665127"/>
        <n v="-38.981985799999997"/>
        <n v="-12.4591592"/>
        <n v="-63.546499900000001"/>
        <n v="5.8692069"/>
        <n v="8.0650840000000006"/>
        <n v="1.3205143000000001"/>
        <n v="5.6014150999999996"/>
        <n v="13.472942900000001"/>
        <n v="-0.85067769999999998"/>
        <n v="2.9250186"/>
        <n v="-12.3570163"/>
        <n v="15.384615400000001"/>
        <n v="1.9848601000000001"/>
        <n v="2.4329540999999999"/>
        <n v="3.3442620000000001"/>
        <n v="3.1475180999999997"/>
        <n v="3.3516880999999996"/>
        <n v="-0.76261260000000008"/>
        <n v="-1.2110451"/>
        <n v="-0.48772859999999996"/>
        <n v="-1.4688207"/>
        <n v="2.6784605999999997"/>
        <n v="2.7882471999999998"/>
        <n v="1.4236977"/>
        <n v="3.1420301999999998"/>
        <n v="5.7012773000000001"/>
        <n v="-0.27880149999999998"/>
        <n v="3.8783996000000003"/>
        <n v="-6.5572599999999994"/>
        <n v="-22.169557700000002"/>
        <n v="3.9492069999999999"/>
        <n v="1.9644760000000001"/>
        <n v="2.0038687999999998"/>
        <n v="1.8798076000000001"/>
        <n v="1.8890476"/>
        <n v="1.9787256999999998"/>
        <n v="2.5040163999999998"/>
        <n v="1.1006403999999999"/>
        <n v="2.5641394000000002"/>
        <n v="0.97545320000000002"/>
        <n v="-1.1558248"/>
        <n v="-1.3838341999999999"/>
        <n v="-0.99492079999999994"/>
        <n v="2.8091097999999999"/>
        <n v="3.2547009"/>
        <n v="2.4461572999999999"/>
        <n v="3.6671276000000002"/>
        <n v="4.0581778999999996"/>
        <n v="-1.3904236000000001"/>
        <n v="3.1528400999999997"/>
        <n v="-12.782512200000001"/>
        <n v="4.2785506"/>
        <n v="-4.8742619999999999"/>
        <n v="-3.1696186000000002"/>
        <n v="-6.7377672000000004"/>
        <n v="1.8684315"/>
        <n v="1.9606233"/>
        <n v="1.9627565999999999"/>
        <n v="2.3417688999999999"/>
        <n v="3.1661917999999996"/>
        <n v="2.6706474"/>
        <n v="3.1854291999999997"/>
        <n v="-0.43978639999999997"/>
        <n v="-1.2026136999999999"/>
        <n v="-0.6857974"/>
        <n v="-1.4094236"/>
        <n v="2.7126587"/>
        <n v="2.9046292"/>
        <n v="1.6820919000000001"/>
        <n v="3.2647337999999997"/>
        <n v="5.2053171000000003"/>
        <n v="-0.82041260000000005"/>
        <n v="3.6936032999999999"/>
        <n v="-7.5180600000000002"/>
        <n v="-12.883266299999999"/>
        <n v="3.5147989999999996"/>
        <n v="3.7617544000000001"/>
        <n v="0.43525439999999999"/>
        <n v="1.9728147000000003"/>
        <n v="8.9216549000000001" u="1"/>
        <n v="17.595456000000002" u="1"/>
        <n v="16.810344799999999" u="1"/>
        <n v="-48.267838699999999" u="1"/>
        <n v="-43.396226399999996" u="1"/>
        <n v="-0.32863800000000004" u="1"/>
        <n v="-79.45859870000001" u="1"/>
        <n v="4.2622324000000003" u="1"/>
        <n v="3.8895737000000001" u="1"/>
        <n v="-13.4503197" u="1"/>
        <n v="1.6042285000000001" u="1"/>
        <n v="-47.531356500000001" u="1"/>
        <n v="1.1510058999999999" u="1"/>
        <n v="-11.4708025" u="1"/>
        <n v="2.9753935" u="1"/>
        <n v="-57.324840799999997" u="1"/>
        <n v="5.0275199999999999E-2" u="1"/>
        <n v="-61.589805799999993" u="1"/>
        <n v="-1.4147867999999999" u="1"/>
        <n v="3.9979662999999999" u="1"/>
        <n v="-12.889366300000001" u="1"/>
        <n v="5.1331588999999997" u="1"/>
        <n v="5.4270037000000002" u="1"/>
        <n v="-4.0850542000000001" u="1"/>
        <n v="0.37110860000000001" u="1"/>
        <n v="5.4697265000000002" u="1"/>
        <n v="-17.2308795" u="1"/>
        <n v="1.9254237999999999" u="1"/>
        <n v="24.928885399999999" u="1"/>
        <n v="513.09523809999996" u="1"/>
        <n v="-6.6120152000000001" u="1"/>
        <n v="1.5212519" u="1"/>
        <n v="-15.264797499999998" u="1"/>
        <n v="1.3923425" u="1"/>
        <n v="3.9978892000000004" u="1"/>
        <n v="-11.717891" u="1"/>
        <n v="-7.3558276000000005" u="1"/>
        <n v="-99.551569499999999" u="1"/>
        <n v="-3.7188259000000001" u="1"/>
        <n v="5.3718903999999998" u="1"/>
        <n v="-8.3839509999999997" u="1"/>
        <n v="-7.5956218000000009" u="1"/>
        <n v="-10.812904099999999" u="1"/>
        <n v="-3.7135278999999999" u="1"/>
        <n v="2.8050759000000003" u="1"/>
        <n v="-11.987120900000001" u="1"/>
        <n v="7.3583962000000005" u="1"/>
        <n v="4.9956534000000001" u="1"/>
        <n v="1.5849103999999998" u="1"/>
        <n v="-26.8692308" u="1"/>
        <n v="0.302595" u="1"/>
        <n v="-9.1785757999999991" u="1"/>
        <n v="-61.5501328" u="1"/>
        <n v="5.8756746" u="1"/>
        <n v="2.7193939" u="1"/>
        <n v="5.9954383" u="1"/>
        <n v="6.8132443" u="1"/>
        <n v="3.9595560000000001" u="1"/>
        <n v="-1.6995064" u="1"/>
        <n v="4.2352847999999996" u="1"/>
        <n v="-6.4918446000000003" u="1"/>
        <n v="-11.645299100000001" u="1"/>
        <n v="-0.1262626" u="1"/>
        <n v="0.1946949" u="1"/>
        <n v="2.3910670000000001" u="1"/>
        <n v="-14.218326000000001" u="1"/>
        <n v="3.5610694000000001" u="1"/>
        <n v="10.268656700000001" u="1"/>
        <n v="-6.4857923999999993" u="1"/>
        <n v="9.8886956000000001" u="1"/>
        <n v="3.1819699999999999E-2" u="1"/>
        <n v="9.2377239000000007" u="1"/>
        <n v="2.7975765999999997" u="1"/>
        <n v="-5.8778634000000007" u="1"/>
        <n v="3.7917755" u="1"/>
        <n v="-24.9098322" u="1"/>
        <n v="4.5458131000000002" u="1"/>
        <n v="124.04697069999999" u="1"/>
        <n v="7.8820866000000001" u="1"/>
        <n v="15.198863600000001" u="1"/>
        <n v="4.1845846" u="1"/>
        <n v="1.7535357" u="1"/>
        <n v="2.5421052999999998" u="1"/>
        <n v="20.0726695" u="1"/>
        <n v="1.5172935999999999" u="1"/>
        <n v="-12.362063500000001" u="1"/>
        <n v="1.7964424999999999" u="1"/>
        <n v="-6.5566432999999993" u="1"/>
        <n v="5.2951885000000001" u="1"/>
        <n v="-33.169416900000002" u="1"/>
        <n v="-13.564118499999999" u="1"/>
        <n v="-12.377233499999999" u="1"/>
        <n v="1.6506270000000001" u="1"/>
        <n v="2.6112185999999999" u="1"/>
        <n v="6.3442498000000001" u="1"/>
        <n v="-76.107683699999995" u="1"/>
        <n v="-11.8510247" u="1"/>
        <n v="-5.0747030999999998" u="1"/>
        <n v="-10.273159099999999" u="1"/>
        <n v="-0.63116369999999999" u="1"/>
        <n v="8.0811040999999992" u="1"/>
        <n v="6.3221637999999993" u="1"/>
        <n v="-2.4158555000000002" u="1"/>
        <n v="3.8160273" u="1"/>
        <n v="-2.1454900000000001" u="1"/>
        <n v="4.5428644999999994" u="1"/>
        <n v="1.9728885000000003" u="1"/>
        <n v="3.5960239999999999" u="1"/>
        <n v="-2.03273E-2" u="1"/>
        <n v="-23.864474999999999" u="1"/>
        <n v="2.5739586999999999" u="1"/>
        <n v="14.440433199999999" u="1"/>
        <n v="-7.2521984999999995" u="1"/>
        <n v="6.3907591000000004" u="1"/>
        <n v="-55.163727999999999" u="1"/>
        <n v="-16.315136499999998" u="1"/>
        <n v="19.049152799999998" u="1"/>
        <n v="-38.981985800000004" u="1"/>
        <n v="1.9738051999999999" u="1"/>
        <n v="-11.0516509" u="1"/>
        <n v="-14.048923499999999" u="1"/>
        <n v="5.1542497999999997" u="1"/>
        <n v="-9.2656708999999999" u="1"/>
        <n v="-0.52418910000000007" u="1"/>
        <n v="5.9385712000000002" u="1"/>
        <n v="-78.925956100000008" u="1"/>
        <n v="2.2793142999999998" u="1"/>
        <n v="-17.1548117" u="1"/>
        <n v="3.3073710999999997" u="1"/>
        <n v="10.6560717" u="1"/>
        <n v="60.948236399999999" u="1"/>
        <n v="-5.8222095999999999" u="1"/>
        <n v="-3.5882345000000004" u="1"/>
        <n v="3.9977182999999998" u="1"/>
        <n v="1.7621636999999999" u="1"/>
        <n v="3.9292961000000002" u="1"/>
        <n v="-13.923891099999999" u="1"/>
        <n v="2.4329818999999997" u="1"/>
        <n v="2.3452158000000001" u="1"/>
        <n v="4.1661510999999996" u="1"/>
        <n v="21.784637200000002" u="1"/>
        <n v="3.0556190999999999" u="1"/>
        <n v="3.7472087000000003" u="1"/>
        <n v="26.325717900000001" u="1"/>
        <n v="-6.8911455999999998" u="1"/>
        <n v="3.1225312999999999" u="1"/>
        <n v="17.015643799999999" u="1"/>
        <n v="3.9331868999999999" u="1"/>
        <n v="1.8800770000000002" u="1"/>
        <n v="4.7210492999999998" u="1"/>
        <n v="-5.2920020999999995" u="1"/>
        <n v="8.4307137999999995" u="1"/>
        <n v="-0.13755629999999999" u="1"/>
        <n v="3.6672967999999999" u="1"/>
        <n v="-0.13315579999999999" u="1"/>
        <n v="5.3493750000000002" u="1"/>
        <n v="45.054945099999998" u="1"/>
        <n v="6.7077572000000005" u="1"/>
        <n v="-12.832341399999999" u="1"/>
        <n v="-14.630078799999998" u="1"/>
        <n v="-47.238372099999999" u="1"/>
        <n v="3.1102351000000001" u="1"/>
        <n v="29.354587900000002" u="1"/>
        <n v="-10.554055199999999" u="1"/>
        <n v="-63.387399099999996" u="1"/>
        <n v="-6.9344891000000004" u="1"/>
        <n v="7.0352657999999995" u="1"/>
        <n v="-11.0252759" u="1"/>
        <n v="42.379958200000004" u="1"/>
        <n v="0.35431429999999997" u="1"/>
        <n v="-0.45734929999999996" u="1"/>
        <n v="2.0816874999999997" u="1"/>
        <n v="4.2722069999999999" u="1"/>
        <n v="5.6511195000000001" u="1"/>
        <n v="6.6936651999999999" u="1"/>
        <n v="5.0795628000000006" u="1"/>
        <n v="5.5296040999999994" u="1"/>
        <n v="7.249335799999999" u="1"/>
        <n v="-9.6709633999999998" u="1"/>
        <n v="-14.984852400000001" u="1"/>
        <n v="11.178112499999999" u="1"/>
        <n v="-3.2017457999999999" u="1"/>
        <n v="3.9978832999999998" u="1"/>
        <n v="5.7167225000000004" u="1"/>
        <n v="744.76351349999993" u="1"/>
        <n v="-19.413460699999998" u="1"/>
        <n v="3.3395065000000002" u="1"/>
        <n v="4.9296170000000004" u="1"/>
        <n v="6.7017136000000006" u="1"/>
        <n v="-24.3819844" u="1"/>
        <n v="8.5946627000000007" u="1"/>
        <n v="-0.13106670000000001" u="1"/>
        <n v="-0.49721080000000001" u="1"/>
        <n v="-1.1058063999999999" u="1"/>
        <n v="0.33509490000000003" u="1"/>
        <n v="17.414816599999998" u="1"/>
        <n v="-1.8618783000000001" u="1"/>
        <n v="5.3338150999999998" u="1"/>
        <n v="-10.2385947" u="1"/>
        <n v="205.63380279999998" u="1"/>
        <n v="4.6245453999999997" u="1"/>
        <n v="2.1477979999999999" u="1"/>
        <n v="5.6832488000000003" u="1"/>
        <n v="-4.6180071000000007" u="1"/>
        <n v="-0.9968013" u="1"/>
        <n v="3.5749342000000004" u="1"/>
        <n v="4.0497708000000001" u="1"/>
        <n v="-19.0060924" u="1"/>
        <n v="5.8502083000000002" u="1"/>
        <n v="16.661255399999998" u="1"/>
        <n v="-14.403760900000002" u="1"/>
        <n v="3.9476986999999997" u="1"/>
        <n v="-45.290251900000001" u="1"/>
        <n v="5.7596293000000003" u="1"/>
        <n v="3.4904842999999999" u="1"/>
        <n v="-52.193624900000003" u="1"/>
        <n v="-48.462188699999999" u="1"/>
        <n v="-9.6406539999999996" u="1"/>
        <n v="-28.6929269" u="1"/>
        <n v="-2.5546376999999998" u="1"/>
        <n v="4.3574966999999996" u="1"/>
        <n v="-1.7040425000000001" u="1"/>
        <n v="-16.6666667" u="1"/>
        <n v="-50.008739700000007" u="1"/>
        <n v="-2.4432568000000003" u="1"/>
        <n v="15.7414647" u="1"/>
        <n v="-6.7775222999999993" u="1"/>
        <n v="-0.95644749999999989" u="1"/>
        <n v="-0.11477560000000001" u="1"/>
        <n v="1.1552819999999999" u="1"/>
        <n v="1.3917298999999999" u="1"/>
        <n v="3.0644152999999998" u="1"/>
        <n v="-7.4950219000000002" u="1"/>
        <n v="0.23450589999999999" u="1"/>
        <n v="6.6535611999999995" u="1"/>
        <n v="4.3548989000000002" u="1"/>
        <n v="3.0893099999999996E-2" u="1"/>
        <n v="11.9075829" u="1"/>
        <n v="-45.731056599999995" u="1"/>
        <n v="-2.3905973999999999" u="1"/>
        <n v="1.9153448" u="1"/>
        <n v="4.3888530000000001" u="1"/>
        <n v="6.5376487000000001" u="1"/>
        <n v="2.4628014" u="1"/>
        <n v="-11.757432099999999" u="1"/>
        <n v="-11.757432100000001" u="1"/>
        <n v="8.6965066999999987" u="1"/>
        <n v="-41.205412099999997" u="1"/>
        <n v="8.220183500000001" u="1"/>
        <n v="2.0842877" u="1"/>
        <n v="3.0744685" u="1"/>
        <n v="14.6134877" u="1"/>
        <n v="-3.0563690000000001" u="1"/>
        <n v="2.7316717000000001" u="1"/>
        <n v="10.982993800000001" u="1"/>
        <n v="2.4914366000000001" u="1"/>
        <n v="1.8599007000000001" u="1"/>
        <n v="3.5740866000000002" u="1"/>
        <n v="3.4097184" u="1"/>
        <n v="7.4955043999999997" u="1"/>
        <n v="-6.5572600000000003" u="1"/>
        <n v="-32.638943900000001" u="1"/>
        <n v="2.3017620999999999" u="1"/>
        <n v="-2.8119782" u="1"/>
        <n v="-4.9137878000000006" u="1"/>
        <n v="5.7117485000000006" u="1"/>
        <n v="1.9628188000000002" u="1"/>
        <n v="40.356793199999998" u="1"/>
        <n v="41.028129400000005" u="1"/>
        <n v="-12.5594169" u="1"/>
        <n v="8.9041096" u="1"/>
        <n v="3.4351312000000003" u="1"/>
        <n v="7.3708080999999996" u="1"/>
        <n v="10.097887699999999" u="1"/>
        <n v="-3.8620962000000003" u="1"/>
        <n v="-0.31974780000000003" u="1"/>
        <n v="-16.125916700000001" u="1"/>
        <n v="50.332854699999999" u="1"/>
        <n v="7.2166705999999996" u="1"/>
        <n v="2.6897213999999998" u="1"/>
        <n v="28.8898875" u="1"/>
        <n v="-0.1117596" u="1"/>
        <n v="-12.4444444" u="1"/>
        <n v="4.3721274999999995" u="1"/>
        <n v="10.7421892" u="1"/>
        <n v="-27.444517699999999" u="1"/>
        <n v="1.201122" u="1"/>
        <n v="5.0020446000000005" u="1"/>
        <n v="3.6254426999999998" u="1"/>
        <n v="34.1615818" u="1"/>
        <n v="9.6543036000000004" u="1"/>
        <n v="2.2702388" u="1"/>
        <n v="5.8031860000000002" u="1"/>
        <n v="4.2140161000000003" u="1"/>
        <n v="-2.5214584000000002" u="1"/>
        <n v="1.9606854999999999" u="1"/>
        <n v="-6.3562940999999995" u="1"/>
        <n v="-0.43755039999999995" u="1"/>
        <n v="15.573353200000001" u="1"/>
        <n v="-16.523235799999998" u="1"/>
        <n v="-6.7362364999999995" u="1"/>
        <n v="0.45608719999999997" u="1"/>
        <n v="13.3642127" u="1"/>
        <n v="-40" u="1"/>
        <n v="-0.86097389999999996" u="1"/>
        <n v="2.7719784999999999" u="1"/>
        <n v="-27.720708999999999" u="1"/>
        <n v="-1.9977429" u="1"/>
        <n v="3.9523413000000001" u="1"/>
        <n v="3.8941835999999999" u="1"/>
        <n v="2.7662564999999999" u="1"/>
        <n v="2.7116028000000001" u="1"/>
        <n v="4.2151334" u="1"/>
        <n v="1.3230542000000001" u="1"/>
        <n v="3.2037445" u="1"/>
        <n v="6.6393733999999993" u="1"/>
        <n v="1.8893170000000001" u="1"/>
        <n v="1.6506190000000001" u="1"/>
        <n v="-19.430961199999999" u="1"/>
        <n v="-4.3892438999999994" u="1"/>
        <n v="-0.13443439999999998" u="1"/>
        <n v="-0.1318976" u="1"/>
        <n v="-15.884104399999998" u="1"/>
        <n v="2.8752944999999999" u="1"/>
        <n v="2.9483880999999998" u="1"/>
        <n v="-61.587390799999994" u="1"/>
        <n v="76.666666699999993" u="1"/>
        <n v="-20.453162499999998" u="1"/>
        <n v="-12.1588089" u="1"/>
        <n v="3.6931861000000001" u="1"/>
        <n v="3.6806999" u="1"/>
        <n v="28.336380300000002" u="1"/>
        <n v="-2.3062793000000004" u="1"/>
        <n v="47.337495400000002" u="1"/>
        <n v="32.9426597" u="1"/>
        <n v="-0.3174363" u="1"/>
        <n v="2.4322160999999998" u="1"/>
        <n v="1.5124979999999999" u="1"/>
        <n v="2.8305104000000001" u="1"/>
        <n v="3.9213777999999997" u="1"/>
        <n v="1.9275563999999998" u="1"/>
        <n v="3.9283276999999996" u="1"/>
        <n v="7.8601352000000002" u="1"/>
        <n v="-5.0711165000000005" u="1"/>
        <n v="4.1285998999999993" u="1"/>
        <n v="-22.574864399999999" u="1"/>
        <n v="-38.566779000000004" u="1"/>
        <n v="-15.915864800000001" u="1"/>
        <n v="-17.721519000000001" u="1"/>
        <n v="1.4522174000000001" u="1"/>
        <n v="5.2265736" u="1"/>
        <n v="-4.4730818999999995" u="1"/>
        <n v="1.7668992000000001" u="1"/>
        <n v="10.0980702" u="1"/>
        <n v="2.4007971000000001" u="1"/>
        <n v="-9.2567181000000005" u="1"/>
        <n v="-1.1005480999999999" u="1"/>
        <n v="-0.96430439999999995" u="1"/>
        <n v="-4.0469647999999996" u="1"/>
        <n v="9.4810567999999993" u="1"/>
        <n v="-6.1378490000000001" u="1"/>
        <n v="0.1887808" u="1"/>
        <n v="22.681466999999998" u="1"/>
        <n v="6.1957982999999999" u="1"/>
        <n v="3.0961791999999999" u="1"/>
        <n v="-0.76261259999999997" u="1"/>
        <n v="1.7467093" u="1"/>
        <n v="2.6380916999999999" u="1"/>
        <n v="-1.6974999000000002" u="1"/>
        <n v="-3.1940339999999998" u="1"/>
        <n v="-26.887543800000003" u="1"/>
        <n v="4.2141229999999998" u="1"/>
        <n v="1.6834319" u="1"/>
        <n v="-9.1511936000000009" u="1"/>
        <n v="-0.13629549999999999" u="1"/>
        <n v="5.8811789000000001" u="1"/>
        <n v="-1.0896899" u="1"/>
        <n v="-27.623699999999999" u="1"/>
        <n v="348.6754967" u="1"/>
        <n v="0.19452069999999999" u="1"/>
        <n v="2.4232216000000002" u="1"/>
        <n v="4.0695084999999995" u="1"/>
        <n v="-10.577800999999999" u="1"/>
        <n v="-10.577801000000001" u="1"/>
        <n v="2.5804747999999997" u="1"/>
        <n v="4.8483273999999996" u="1"/>
        <n v="-90" u="1"/>
        <n v="0.75752649999999999" u="1"/>
        <n v="3.5427765" u="1"/>
        <n v="2.8790787" u="1"/>
        <n v="-4.4673539999999994" u="1"/>
        <n v="-1.9529693000000001" u="1"/>
        <n v="2.5747277" u="1"/>
        <n v="-12.779299799999999" u="1"/>
        <n v="-79.094964899999994" u="1"/>
        <n v="26.945948699999999" u="1"/>
        <n v="36.899269600000004" u="1"/>
        <n v="4.1191793999999993" u="1"/>
        <n v="8.2171679999999991" u="1"/>
        <n v="-10.987497400000001" u="1"/>
        <n v="4.9940785000000005" u="1"/>
        <n v="-27.957957999999998" u="1"/>
        <n v="-8.7515661999999992" u="1"/>
        <n v="5.1867786000000002" u="1"/>
        <n v="-6.7314773999999993" u="1"/>
        <n v="-1.4816649" u="1"/>
        <n v="1.736464" u="1"/>
        <n v="4.3946883999999997" u="1"/>
        <n v="-47.418946499999997" u="1"/>
        <n v="4.0583821000000002" u="1"/>
        <n v="-8.7558000000000011E-3" u="1"/>
        <n v="4.0528560999999996" u="1"/>
        <n v="5.0330572" u="1"/>
        <n v="7.1391712999999992" u="1"/>
        <n v="-3.6066062000000003" u="1"/>
        <n v="0.60850029999999999" u="1"/>
        <n v="3.1823667000000002" u="1"/>
        <n v="5.6492347999999994" u="1"/>
        <n v="8.2944589000000004" u="1"/>
        <n v="10.601760499999999" u="1"/>
        <n v="4.4329092000000001" u="1"/>
        <n v="-16.971278099999999" u="1"/>
        <n v="-1.6984951000000001" u="1"/>
        <n v="2.2115174" u="1"/>
        <n v="4.3233658999999998" u="1"/>
        <n v="18.677768100000002" u="1"/>
        <n v="6.4136676000000001" u="1"/>
        <n v="1.2402135000000001" u="1"/>
        <n v="-20" u="1"/>
        <n v="-3.0471849" u="1"/>
        <n v="-3.5715474" u="1"/>
        <n v="13.252394000000001" u="1"/>
        <n v="11.624858100000001" u="1"/>
        <n v="-0.67415729999999996" u="1"/>
        <n v="2.3927801" u="1"/>
        <n v="7.6319021999999999" u="1"/>
        <n v="-3.9906102999999997" u="1"/>
        <n v="1.9174772" u="1"/>
        <n v="4.7285789999999999" u="1"/>
        <n v="-5.7979677000000001" u="1"/>
        <n v="11.625056600000001" u="1"/>
        <n v="1.894279" u="1"/>
        <n v="12.1949778" u="1"/>
        <n v="5.8208747999999995" u="1"/>
        <n v="31.794056900000001" u="1"/>
        <n v="-9.673971100000001" u="1"/>
        <n v="-14.1545085" u="1"/>
        <n v="9.160305300000001" u="1"/>
        <n v="5.7863902999999999" u="1"/>
        <n v="-6.5468549000000005" u="1"/>
        <n v="-7.6576577000000006" u="1"/>
        <n v="-1.8834050000000002" u="1"/>
        <n v="3.0101505" u="1"/>
        <n v="11.158845599999999" u="1"/>
        <n v="2.8584565999999998" u="1"/>
        <n v="-39.668199700000002" u="1"/>
        <n v="-7.0115895999999998" u="1"/>
        <n v="3.7617399000000002" u="1"/>
        <n v="4.6351306000000001" u="1"/>
        <n v="-35.970548899999997" u="1"/>
        <n v="-63.653343299999996" u="1"/>
        <n v="-4.9271769000000001" u="1"/>
        <n v="0.3351712" u="1"/>
        <n v="-11.916142300000001" u="1"/>
        <n v="6.9030633999999997" u="1"/>
        <n v="-4.6035860999999993" u="1"/>
        <n v="-6.6393345000000004" u="1"/>
        <n v="6.1901288000000001" u="1"/>
        <n v="-1.9996832" u="1"/>
        <n v="0.80085099999999998" u="1"/>
        <n v="8.8122752000000002" u="1"/>
        <n v="8.3397214999999996" u="1"/>
        <n v="8.9385043" u="1"/>
        <n v="3.6445221000000001" u="1"/>
        <n v="3.9668387999999997" u="1"/>
        <n v="18.0168438" u="1"/>
        <n v="-0.14652009999999999" u="1"/>
        <n v="2.2456618000000002" u="1"/>
        <n v="-6.7067188" u="1"/>
        <n v="-5.7547582000000004" u="1"/>
        <n v="8.5938611999999992" u="1"/>
        <n v="5.3135887000000004" u="1"/>
        <n v="-13.901345300000001" u="1"/>
        <n v="-92.124364900000003" u="1"/>
        <n v="-1.9023462000000002" u="1"/>
        <n v="13.4672821" u="1"/>
        <n v="1.7272378000000002" u="1"/>
        <n v="3.3901573999999997" u="1"/>
        <n v="0.32383420000000002" u="1"/>
        <n v="24.380784500000001" u="1"/>
        <n v="4.4649691999999996" u="1"/>
        <n v="-16.958066800000001" u="1"/>
        <n v="-13.905832400000001" u="1"/>
        <n v="-21.2434859" u="1"/>
        <n v="1.6942401999999999" u="1"/>
        <n v="2.5140286000000001" u="1"/>
        <n v="3.2027844000000001" u="1"/>
        <n v="0.53075919999999999" u="1"/>
        <n v="5.9138808000000003" u="1"/>
        <n v="-61.551719999999996" u="1"/>
        <n v="4.6783048000000003" u="1"/>
        <n v="4.9832736999999998" u="1"/>
        <n v="26.396327499999998" u="1"/>
        <n v="-0.35244769999999997" u="1"/>
        <n v="4.0656373000000006" u="1"/>
        <n v="9.288798400000001" u="1"/>
        <n v="2.9862875" u="1"/>
        <n v="23.367371200000001" u="1"/>
        <n v="-33.926854899999995" u="1"/>
        <n v="-0.14388490000000001" u="1"/>
        <n v="-0.96440520000000007" u="1"/>
        <n v="-11.289430899999999" u="1"/>
        <n v="-25.632772799999998" u="1"/>
        <n v="-8.40336E-2" u="1"/>
        <n v="-0.49261080000000002" u="1"/>
        <n v="30.944352400000003" u="1"/>
        <n v="-10.790358699999999" u="1"/>
        <n v="-1.9649335000000001" u="1"/>
        <n v="-0.15698590000000001" u="1"/>
        <n v="11.345442" u="1"/>
        <n v="11.6298201" u="1"/>
        <n v="-13.660909800000001" u="1"/>
        <n v="2.6296073" u="1"/>
        <n v="5.3126405000000005" u="1"/>
        <n v="2.2563038999999998" u="1"/>
        <n v="41.192445399999997" u="1"/>
        <n v="3.5103951000000002" u="1"/>
        <n v="-7.2462215999999993" u="1"/>
        <n v="2.4638336999999999" u="1"/>
        <n v="3.2384154999999999" u="1"/>
        <n v="2.5176394000000002" u="1"/>
        <n v="-11.550405699999999" u="1"/>
        <n v="7.0911200000000008E-2" u="1"/>
        <n v="11.817636500000001" u="1"/>
        <n v="11.5618661" u="1"/>
        <n v="-15.047574299999999" u="1"/>
        <n v="-19.174548599999998" u="1"/>
        <n v="-33.5365854" u="1"/>
        <n v="229.20353979999999" u="1"/>
        <n v="-5.3483992000000002" u="1"/>
        <n v="12.749550800000002" u="1"/>
        <n v="-17.863546899999999" u="1"/>
        <n v="3.5206508999999997" u="1"/>
        <n v="-5.8002175999999999" u="1"/>
        <n v="-2.2183047" u="1"/>
        <n v="-61.808861200000003" u="1"/>
        <n v="0.77554049999999997" u="1"/>
        <n v="1.6835511000000001" u="1"/>
        <n v="2.9257884999999999" u="1"/>
        <n v="-0.2965797" u="1"/>
        <n v="3.2299036000000001" u="1"/>
        <n v="-24.052057699999999" u="1"/>
        <n v="-24.052057700000002" u="1"/>
        <n v="1.9728763999999999" u="1"/>
        <n v="7.3553849000000007" u="1"/>
        <n v="2.2402051999999997" u="1"/>
        <n v="0.25950509999999999" u="1"/>
        <n v="1.769892" u="1"/>
        <n v="-21.080365" u="1"/>
        <n v="-23.2435844" u="1"/>
        <n v="3.4305147000000002" u="1"/>
        <n v="21.705829700000002" u="1"/>
        <n v="2.7837258999999999" u="1"/>
        <n v="3.8744701999999998" u="1"/>
        <n v="15.0404705" u="1"/>
        <n v="-25.909661200000002" u="1"/>
        <n v="-4.9595611999999996" u="1"/>
        <n v="-4.9207494999999994" u="1"/>
        <n v="6.0821627999999999" u="1"/>
        <n v="9.4909300999999999" u="1"/>
        <n v="-42.938513200000003" u="1"/>
        <n v="-6.6973886" u="1"/>
        <n v="-0.1577287" u="1"/>
        <n v="-0.56759990000000005" u="1"/>
        <n v="5.1510839000000006" u="1"/>
        <n v="154.4" u="1"/>
        <n v="-69.169960500000002" u="1"/>
        <n v="-7.2153416999999997" u="1"/>
        <n v="4.9947223000000003" u="1"/>
        <n v="-82.193293400000002" u="1"/>
        <n v="-10.0481026" u="1"/>
        <n v="1.1074221" u="1"/>
        <n v="1.6927732" u="1"/>
        <n v="-8.0311842999999996" u="1"/>
        <n v="5.2875244000000006" u="1"/>
        <n v="1.1790037" u="1"/>
        <n v="6.0796193999999995" u="1"/>
        <n v="-13.753176400000001" u="1"/>
        <n v="5.4746869" u="1"/>
        <n v="-0.163827" u="1"/>
        <n v="3.8169159000000001" u="1"/>
        <n v="10.0980615" u="1"/>
        <n v="0.52682899999999999" u="1"/>
        <n v="-18.6661471" u="1"/>
        <n v="8.1940701000000011" u="1"/>
        <n v="-12.2816049" u="1"/>
        <n v="-10.29402" u="1"/>
        <n v="-57.620817800000005" u="1"/>
        <n v="-12.006432799999999" u="1"/>
        <n v="2.9817203999999999" u="1"/>
        <n v="2.4335949000000001" u="1"/>
        <n v="-45.046785399999997" u="1"/>
        <n v="-3.7989479999999998" u="1"/>
        <n v="-0.113762" u="1"/>
        <n v="8.0058303999999989" u="1"/>
        <n v="4.8670210999999997" u="1"/>
        <n v="2.7021766999999999" u="1"/>
        <n v="2.7574882000000001" u="1"/>
        <n v="-0.18233389999999999" u="1"/>
        <n v="2.3990852999999999" u="1"/>
        <n v="325.48298069999998" u="1"/>
        <n v="-0.13159470000000001" u="1"/>
        <n v="-7.0372492999999992" u="1"/>
        <n v="0.4934211" u="1"/>
        <n v="-20.4543873" u="1"/>
        <n v="-16.031891399999999" u="1"/>
        <n v="-1.1868976" u="1"/>
        <n v="10.2690024" u="1"/>
        <n v="-24.6375311" u="1"/>
        <n v="3.8150762999999999" u="1"/>
        <n v="-7.3382842000000004" u="1"/>
        <n v="-5.0530348000000007" u="1"/>
        <n v="-36.773289800000001" u="1"/>
        <n v="-28.535353499999999" u="1"/>
        <n v="-1.2391726999999999" u="1"/>
        <n v="28.103837500000001" u="1"/>
        <n v="63.407407400000004" u="1"/>
        <n v="-6.5155806999999992" u="1"/>
        <n v="2.3212826" u="1"/>
        <n v="2.0042971999999999" u="1"/>
        <n v="3.9341484000000002" u="1"/>
        <n v="3.5416220999999997" u="1"/>
        <n v="-11.2597659" u="1"/>
        <n v="-5.0786920000000002" u="1"/>
        <n v="3.6951580999999996" u="1"/>
        <n v="1.9852927" u="1"/>
        <n v="3.6468615000000004" u="1"/>
        <n v="-0.48772860000000001" u="1"/>
        <n v="0.45543049999999996" u="1"/>
        <n v="-2.2877984000000002" u="1"/>
        <n v="3.9570533999999999" u="1"/>
        <n v="14.035045500000001" u="1"/>
        <n v="1.8687003" u="1"/>
        <n v="0.73398700000000006" u="1"/>
        <n v="7.7015068000000007" u="1"/>
        <n v="-22.169557699999999" u="1"/>
        <n v="-14.826700900000001" u="1"/>
        <n v="4.9956160999999994" u="1"/>
        <n v="66.278617199999999" u="1"/>
        <n v="-3.9891258999999999" u="1"/>
        <n v="-4.5696620000000001" u="1"/>
        <n v="2.1728483999999999" u="1"/>
        <n v="-21.817592399999999" u="1"/>
        <n v="-4.7857684999999996" u="1"/>
        <n v="-15.891195399999999" u="1"/>
        <n v="1.5611721000000001" u="1"/>
        <n v="4.4601565000000001" u="1"/>
        <n v="-1.9267663000000002" u="1"/>
        <n v="4.3795263000000002" u="1"/>
        <n v="-8.5360991999999989" u="1"/>
        <n v="3.7792969000000003" u="1"/>
        <n v="-34.507042300000002" u="1"/>
        <n v="-2.0128114999999998" u="1"/>
        <n v="-57.845944100000004" u="1"/>
        <n v="-7.6671080000000007" u="1"/>
        <n v="4.5772763999999997" u="1"/>
        <n v="0.83779570000000003" u="1"/>
        <n v="4.6896765" u="1"/>
        <n v="5.4562723000000002" u="1"/>
        <n v="4.4711869000000002" u="1"/>
        <n v="-16.306455100000001" u="1"/>
        <n v="-1.6395502" u="1"/>
        <n v="2.7657205999999999" u="1"/>
        <n v="-13.2292828" u="1"/>
        <n v="-14.959404800000002" u="1"/>
        <n v="1.6988545000000002" u="1"/>
        <n v="5.2729465000000006" u="1"/>
        <n v="1.048381" u="1"/>
        <n v="-1.7344896999999999" u="1"/>
        <n v="-4.4338853" u="1"/>
        <n v="4.1514473000000001" u="1"/>
        <n v="5.5483949999999993" u="1"/>
        <n v="-0.10433020000000001" u="1"/>
        <n v="0.38090799999999997" u="1"/>
        <n v="3.5334589999999997" u="1"/>
        <n v="4.6613986000000001" u="1"/>
        <n v="-7.442151299999999" u="1"/>
        <n v="-7.4421512999999999" u="1"/>
        <n v="59.194814100000002" u="1"/>
        <n v="6.2920423000000003" u="1"/>
        <n v="3.1312325000000003" u="1"/>
        <n v="-22.2177981" u="1"/>
        <n v="7.1613999999999997E-2" u="1"/>
        <n v="23.0613791" u="1"/>
        <n v="6.5325091000000004" u="1"/>
        <n v="-6.9248623999999994" u="1"/>
        <n v="-11.762278199999999" u="1"/>
        <n v="15.882243300000001" u="1"/>
        <n v="-11.762278200000001" u="1"/>
        <n v="9.8573824999999999" u="1"/>
        <n v="59.276790899999995" u="1"/>
        <n v="0.73028179999999998" u="1"/>
        <n v="1.3900629" u="1"/>
        <n v="3.0725461999999997" u="1"/>
        <n v="-0.24421500000000002" u="1"/>
        <n v="5.9983692999999993" u="1"/>
        <n v="-8.4624587000000009" u="1"/>
        <n v="30.709923099999997" u="1"/>
        <n v="1.9390582000000001" u="1"/>
        <n v="-1.1130732999999999" u="1"/>
        <n v="8.4487155999999999" u="1"/>
        <n v="5.3160746999999997" u="1"/>
        <n v="5.1555763999999993" u="1"/>
        <n v="3.8627571000000001" u="1"/>
        <n v="-19.472211099999999" u="1"/>
        <n v="-1.9866679" u="1"/>
        <n v="9.8707186999999994" u="1"/>
        <n v="18.1292808" u="1"/>
        <n v="89.552238799999998" u="1"/>
        <n v="-0.84090160000000003" u="1"/>
        <n v="6.1546783999999999" u="1"/>
        <n v="-98.095932900000008" u="1"/>
        <n v="-6.7377628999999999" u="1"/>
        <n v="43.067288500000004" u="1"/>
        <n v="26.804881600000002" u="1"/>
        <n v="3.0182476" u="1"/>
        <n v="-3.7195814" u="1"/>
        <n v="-89.313835799999993" u="1"/>
        <n v="10.1037851" u="1"/>
        <n v="1.6762892000000003" u="1"/>
        <n v="6.5595346000000001" u="1"/>
        <n v="0.40529890000000002" u="1"/>
        <n v="8.4319527000000001" u="1"/>
        <n v="-1.5193972" u="1"/>
        <n v="2.2819114000000003" u="1"/>
        <n v="2.7292021000000002" u="1"/>
        <n v="-27.919548700000004" u="1"/>
        <n v="-1.6411562000000002" u="1"/>
        <n v="3.6479432999999997" u="1"/>
        <n v="5.7893109000000003" u="1"/>
        <n v="-1.4324758" u="1"/>
        <n v="23.056826699999998" u="1"/>
        <n v="-0.75885329999999995" u="1"/>
        <n v="9.4664228999999995" u="1"/>
        <n v="-17.436028499999999" u="1"/>
        <n v="-26.694577899999999" u="1"/>
        <n v="8.3250913999999998" u="1"/>
        <n v="5.7217827000000003" u="1"/>
        <n v="-8.6708807999999991" u="1"/>
        <n v="-3.5256200000000001E-2" u="1"/>
        <n v="-15.8603012" u="1"/>
        <n v="-12.912192000000001" u="1"/>
        <n v="2.6479954999999999" u="1"/>
        <n v="0.92760379999999998" u="1"/>
        <n v="-0.33144860000000004" u="1"/>
        <n v="-18.514644399999998" u="1"/>
        <n v="0.53852529999999998" u="1"/>
        <n v="0.76878279999999999" u="1"/>
        <n v="20.8602846" u="1"/>
        <n v="-16.269531300000001" u="1"/>
        <n v="-0.59573710000000002" u="1"/>
        <n v="8.9378238000000003" u="1"/>
        <n v="4.3528063999999995" u="1"/>
        <n v="-7.6748313999999995" u="1"/>
        <n v="1.4006915" u="1"/>
        <n v="14.129731100000001" u="1"/>
        <n v="32.987690600000001" u="1"/>
        <n v="2.3363334999999998" u="1"/>
        <n v="5.2726021999999997" u="1"/>
        <n v="-69.385729900000001" u="1"/>
        <n v="-78.539950199999993" u="1"/>
        <n v="2.15915E-2" u="1"/>
        <n v="-2.5854729999999999" u="1"/>
        <n v="5.7604318000000001" u="1"/>
        <n v="-3.6563720000000002" u="1"/>
        <n v="-13.857227200000001" u="1"/>
        <n v="5.2244289999999998" u="1"/>
        <n v="2.1000996000000001" u="1"/>
        <n v="-6.2300130000000005" u="1"/>
        <n v="3.5175879000000001" u="1"/>
        <n v="48.965517200000001" u="1"/>
        <n v="-5.0981185999999994" u="1"/>
        <n v="4.5968341000000006" u="1"/>
        <n v="4.0110618999999996" u="1"/>
        <n v="2.6562171999999999" u="1"/>
        <n v="2.4528788000000001" u="1"/>
        <n v="10.7857495" u="1"/>
        <n v="45.481507300000004" u="1"/>
        <n v="-25.563499799999999" u="1"/>
        <n v="1.1501819" u="1"/>
        <n v="-27.8606965" u="1"/>
        <n v="1.9266473999999998" u="1"/>
        <n v="-14.680198300000001" u="1"/>
        <n v="5.4038299999999997E-2" u="1"/>
        <n v="3.5545013000000001" u="1"/>
        <n v="6.7096960999999995" u="1"/>
        <n v="5.8445201999999998" u="1"/>
        <n v="-5.8923996999999995" u="1"/>
        <n v="-3.7848896999999999" u="1"/>
        <n v="4.8879614" u="1"/>
        <n v="-2.2664789000000001" u="1"/>
        <n v="1.7184943000000001" u="1"/>
        <n v="10.6598968" u="1"/>
        <n v="21.348776300000001" u="1"/>
        <n v="-8.2367825000000003" u="1"/>
        <n v="-7.1634208000000008" u="1"/>
        <n v="5.1533255999999996" u="1"/>
        <n v="-1.1116699999999999" u="1"/>
        <n v="3.5761593999999999" u="1"/>
        <n v="2.6882418000000001" u="1"/>
        <n v="-4.3086428000000003" u="1"/>
        <n v="2.4924653999999999" u="1"/>
        <n v="-2.4553389999999999" u="1"/>
        <n v="-0.96438400000000013" u="1"/>
        <n v="5.7536467" u="1"/>
        <n v="0.16350699999999999" u="1"/>
        <n v="5.8798861000000002" u="1"/>
        <n v="-20.496894399999999" u="1"/>
        <n v="-14.3317315" u="1"/>
        <n v="3.4846467999999997" u="1"/>
        <n v="-1.4799154000000001" u="1"/>
        <n v="1.7645514000000002" u="1"/>
        <n v="-0.1347006" u="1"/>
        <n v="4.1542171000000003" u="1"/>
        <n v="-1.4626668" u="1"/>
        <n v="1.9228749000000001" u="1"/>
        <n v="2.3949319999999998" u="1"/>
        <n v="-27.731529700000003" u="1"/>
        <n v="2.4774775" u="1"/>
        <n v="-2.6909066999999998" u="1"/>
        <n v="8.1008557999999997" u="1"/>
        <n v="16.438891099999999" u="1"/>
        <n v="-14.309366100000002" u="1"/>
        <n v="-8.0306873999999997" u="1"/>
        <n v="1.9636233999999999" u="1"/>
        <n v="0.83138780000000001" u="1"/>
        <n v="2.4353433" u="1"/>
        <n v="1.6188968000000001" u="1"/>
        <n v="88.9391119" u="1"/>
        <n v="0.99731800000000004" u="1"/>
        <n v="-17.439287" u="1"/>
        <n v="-2.5483949999999997" u="1"/>
        <n v="0.84157780000000004" u="1"/>
        <n v="3.4856699999999998" u="1"/>
        <n v="4.2608221000000004" u="1"/>
        <n v="3.4474955" u="1"/>
        <n v="35.974900399999996" u="1"/>
        <n v="-29.686758400000002" u="1"/>
        <n v="4.1615639" u="1"/>
        <n v="-28.219805399999998" u="1"/>
        <n v="-5.2592729" u="1"/>
        <n v="2.8817463999999999" u="1"/>
        <n v="6.6812864999999997" u="1"/>
        <n v="4.5860605999999997" u="1"/>
        <n v="1.4044943999999999" u="1"/>
        <n v="2.8098453000000001" u="1"/>
        <n v="41.179369799999996" u="1"/>
        <n v="1.7408698" u="1"/>
        <n v="6.9344439999999992" u="1"/>
        <n v="2.1589782" u="1"/>
        <n v="34.617203600000003" u="1"/>
        <n v="-54.761808100000003" u="1"/>
        <n v="1.4920612" u="1"/>
        <n v="6.9342038999999991" u="1"/>
        <n v="-9.5126811" u="1"/>
        <n v="3.1108819999999997" u="1"/>
        <n v="2.7724474999999997" u="1"/>
        <n v="4.2962236999999996" u="1"/>
        <n v="12.6432603" u="1"/>
        <n v="-3.7510966999999997" u="1"/>
        <n v="2.7743875999999998" u="1"/>
        <n v="-8.3115915000000005" u="1"/>
        <n v="-92.981898999999999" u="1"/>
        <n v="2.6824781999999998" u="1"/>
        <n v="-6.4037709999999999" u="1"/>
        <n v="4.1733547" u="1"/>
        <n v="-5.8491499999999995E-2" u="1"/>
        <n v="-57.894736800000004" u="1"/>
        <n v="-23.809523799999997" u="1"/>
        <n v="4.0734390000000005" u="1"/>
        <n v="1.9328748999999998" u="1"/>
        <n v="2.8288846999999997" u="1"/>
        <n v="8.9351769999999995" u="1"/>
        <n v="-48.251748300000003" u="1"/>
        <n v="2.9899074000000003" u="1"/>
        <n v="6.1550174000000002" u="1"/>
        <n v="-1.8924386000000002" u="1"/>
        <n v="15.8548522" u="1"/>
        <n v="10.2960501" u="1"/>
        <n v="0.439724" u="1"/>
        <n v="2.7766807" u="1"/>
        <n v="0.88305669999999992" u="1"/>
        <n v="-2.9801610999999997" u="1"/>
        <n v="2.6859259999999998" u="1"/>
        <n v="3.1589448999999998" u="1"/>
        <n v="4.4514762000000001" u="1"/>
        <n v="31.737349500000001" u="1"/>
        <n v="8.1330268999999991" u="1"/>
        <n v="-1.1792149999999999" u="1"/>
        <n v="-67.191011199999991" u="1"/>
        <n v="2.5311455" u="1"/>
        <n v="-4.6025104999999993" u="1"/>
        <n v="-70.523415999999997" u="1"/>
        <n v="-22.851893700000002" u="1"/>
        <n v="8.6937371999999993" u="1"/>
        <n v="-11.81817220000000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108.8281625"/>
    </cacheField>
    <cacheField name="AX_徴収率（不納欠損額除・滞納繰越分）" numFmtId="177">
      <sharedItems containsSemiMixedTypes="0" containsString="0" containsNumber="1" minValue="0" maxValue="100"/>
    </cacheField>
    <cacheField name="AY_徴収率（不納欠損額除・合計）" numFmtId="177">
      <sharedItems containsSemiMixedTypes="0" containsString="0" containsNumber="1" minValue="0" maxValue="108.81789569999999"/>
    </cacheField>
    <cacheField name="AZ_収入済額-不納欠損額" numFmtId="176">
      <sharedItems containsSemiMixedTypes="0" containsString="0" containsNumber="1" containsInteger="1" minValue="0" maxValue="120746193"/>
    </cacheField>
    <cacheField name="BA_対前年同月徴収率（不納欠損額除・現年課税分）" numFmtId="177">
      <sharedItems containsMixedTypes="1" containsNumber="1" minValue="0" maxValue="108.99280579999999"/>
    </cacheField>
    <cacheField name="BB_対前年同月徴収率（不納欠損額除・滞納繰越分）" numFmtId="177">
      <sharedItems containsMixedTypes="1" containsNumber="1" minValue="0" maxValue="492.85714289999999"/>
    </cacheField>
    <cacheField name="BC_対前年同月徴収率（不納欠損額除・合計）" numFmtId="177">
      <sharedItems containsMixedTypes="1" containsNumber="1" minValue="0" maxValue="108.99280579999999"/>
    </cacheField>
    <cacheField name="BD_対前年同月徴収率（不納欠損額除）増減" numFmtId="177">
      <sharedItems containsMixedTypes="1" containsNumber="1" minValue="-100" maxValue="100"/>
    </cacheField>
    <cacheField name="BE_対前年同月収入済額-対前年同月不納欠損額" numFmtId="176">
      <sharedItems containsMixedTypes="1" containsNumber="1" minValue="0" maxValue="118410041.285"/>
    </cacheField>
    <cacheField name="BF_対前年同月収入済額-対前年同月不納欠損額　増減率" numFmtId="177">
      <sharedItems containsMixedTypes="1" containsNumber="1" minValue="-79.458598699999996" maxValue="1047.142857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7.165582400000005"/>
    <n v="30.198719699999998"/>
    <n v="66.4582956"/>
    <x v="0"/>
    <x v="0"/>
    <x v="0"/>
    <n v="-0.66610230000000603"/>
    <x v="0"/>
    <x v="0"/>
    <n v="67.165582400000005"/>
    <n v="30.198719699999998"/>
    <n v="66.4582956"/>
    <n v="31670843"/>
    <n v="67.880461999999994"/>
    <n v="28.546200199999998"/>
    <n v="67.124397900000005"/>
    <n v="-0.66610230000000603"/>
    <n v="31164641"/>
    <n v="1.624283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7.165582400000005"/>
    <n v="30.198719699999998"/>
    <n v="66.4582956"/>
    <x v="0"/>
    <x v="0"/>
    <x v="0"/>
    <n v="-0.66610230000000603"/>
    <x v="0"/>
    <x v="0"/>
    <n v="67.165582400000005"/>
    <n v="30.198719699999998"/>
    <n v="66.4582956"/>
    <n v="31670843"/>
    <n v="67.880461999999994"/>
    <n v="28.546200199999998"/>
    <n v="67.124397900000005"/>
    <n v="-0.66610230000000603"/>
    <n v="31164641"/>
    <n v="1.624283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67.413304400000001"/>
    <n v="25.489909300000001"/>
    <n v="66.471718300000006"/>
    <x v="1"/>
    <x v="1"/>
    <x v="1"/>
    <n v="-0.58744409999999903"/>
    <x v="1"/>
    <x v="1"/>
    <n v="67.413304400000001"/>
    <n v="25.489909300000001"/>
    <n v="66.471718300000006"/>
    <n v="14166430"/>
    <n v="67.960704100000001"/>
    <n v="26.240324999999999"/>
    <n v="67.059162400000005"/>
    <n v="-0.58744409999999903"/>
    <n v="13916678"/>
    <n v="1.7946237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64.016439599999998"/>
    <n v="25.400526299999999"/>
    <n v="62.983502100000003"/>
    <x v="2"/>
    <x v="2"/>
    <x v="2"/>
    <n v="-0.335315799999996"/>
    <x v="2"/>
    <x v="2"/>
    <n v="64.016439599999998"/>
    <n v="25.400526299999999"/>
    <n v="62.983502100000003"/>
    <n v="10523036"/>
    <n v="64.307943300000005"/>
    <n v="25.5627122"/>
    <n v="63.318817899999999"/>
    <n v="-0.335315799999996"/>
    <n v="10323968"/>
    <n v="1.9282120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64.016468799999998"/>
    <n v="25.3999135"/>
    <n v="62.983536200000003"/>
    <x v="3"/>
    <x v="3"/>
    <x v="3"/>
    <n v="-0.33531580000000399"/>
    <x v="3"/>
    <x v="3"/>
    <n v="64.016468799999998"/>
    <n v="25.3999135"/>
    <n v="62.983536200000003"/>
    <n v="326780"/>
    <n v="64.307976600000003"/>
    <n v="25.564025600000001"/>
    <n v="63.318852000000007"/>
    <n v="-0.33531580000000399"/>
    <n v="322103"/>
    <n v="1.452020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64.016438699999995"/>
    <n v="25.400545899999997"/>
    <n v="62.983500999999997"/>
    <x v="4"/>
    <x v="4"/>
    <x v="4"/>
    <n v="-0.33531580000000399"/>
    <x v="4"/>
    <x v="4"/>
    <n v="64.016438699999995"/>
    <n v="25.400545899999997"/>
    <n v="62.983500999999997"/>
    <n v="10196256"/>
    <n v="64.307942199999999"/>
    <n v="25.562669900000003"/>
    <n v="63.3188168"/>
    <n v="-0.33531580000000399"/>
    <n v="10001865"/>
    <n v="1.9435475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37182"/>
    <n v="100"/>
    <n v="0"/>
    <n v="100"/>
    <n v="0"/>
    <n v="111205"/>
    <n v="23.359561200000002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79.492919900000004"/>
    <n v="26.748141600000004"/>
    <n v="79.129233799999994"/>
    <x v="6"/>
    <x v="6"/>
    <x v="6"/>
    <n v="-1.6403627000000001"/>
    <x v="6"/>
    <x v="6"/>
    <n v="79.492919900000004"/>
    <n v="26.748141600000004"/>
    <n v="79.129233799999994"/>
    <n v="3643394"/>
    <n v="81.103442599999994"/>
    <n v="34.997516099999999"/>
    <n v="80.769596499999992"/>
    <n v="-1.6403627000000001"/>
    <n v="3592710"/>
    <n v="1.410745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79.492969799999997"/>
    <n v="26.741368900000001"/>
    <n v="79.129245499999996"/>
    <x v="7"/>
    <x v="7"/>
    <x v="7"/>
    <n v="-1.6403055"/>
    <x v="7"/>
    <x v="7"/>
    <n v="79.492969799999997"/>
    <n v="26.741368900000001"/>
    <n v="79.129245499999996"/>
    <n v="757892"/>
    <n v="81.103401700000006"/>
    <n v="34.994103799999998"/>
    <n v="80.769550999999993"/>
    <n v="-1.6403055"/>
    <n v="756780"/>
    <n v="0.14693830000000002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79.4929068"/>
    <n v="26.749920500000002"/>
    <n v="79.129230800000002"/>
    <x v="8"/>
    <x v="8"/>
    <x v="8"/>
    <n v="-1.6403778999999901"/>
    <x v="8"/>
    <x v="8"/>
    <n v="79.4929068"/>
    <n v="26.749920500000002"/>
    <n v="79.129230800000002"/>
    <n v="2885502"/>
    <n v="81.103453500000001"/>
    <n v="34.998426700000003"/>
    <n v="80.769608699999992"/>
    <n v="-1.6403778999999901"/>
    <n v="2835930"/>
    <n v="1.7479979999999999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3.576130399999997"/>
    <n v="37.0621759"/>
    <n v="63.1210272"/>
    <x v="9"/>
    <x v="9"/>
    <x v="9"/>
    <n v="-2.5532599999998198E-2"/>
    <x v="9"/>
    <x v="9"/>
    <n v="63.576130399999997"/>
    <n v="37.0621759"/>
    <n v="63.1210272"/>
    <n v="14628293"/>
    <n v="63.722006"/>
    <n v="31.845015999999998"/>
    <n v="63.146559799999999"/>
    <n v="-2.5532599999998198E-2"/>
    <n v="14297771"/>
    <n v="2.3117030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2.835193700000005"/>
    <n v="37.0621759"/>
    <n v="62.383966899999997"/>
    <x v="10"/>
    <x v="9"/>
    <x v="10"/>
    <n v="-5.27169000000072E-2"/>
    <x v="10"/>
    <x v="10"/>
    <n v="62.835193700000005"/>
    <n v="37.0621759"/>
    <n v="62.383966899999997"/>
    <n v="14174195"/>
    <n v="63.0101157"/>
    <n v="31.845015999999998"/>
    <n v="62.436683800000004"/>
    <n v="-5.27169000000072E-2"/>
    <n v="13869876"/>
    <n v="2.194100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2.835188099999996"/>
    <n v="37.062390099999995"/>
    <n v="62.383964700000007"/>
    <x v="11"/>
    <x v="10"/>
    <x v="11"/>
    <n v="-5.2729999999989702E-2"/>
    <x v="11"/>
    <x v="11"/>
    <n v="62.835188099999996"/>
    <n v="37.062390099999995"/>
    <n v="62.383964700000007"/>
    <n v="5512448"/>
    <n v="63.0101212"/>
    <n v="31.845324000000002"/>
    <n v="62.436694699999997"/>
    <n v="-5.2729999999989702E-2"/>
    <n v="5409991"/>
    <n v="1.8938479000000001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2.835195399999996"/>
    <n v="37.062345899999997"/>
    <n v="62.383971400000007"/>
    <x v="12"/>
    <x v="11"/>
    <x v="12"/>
    <n v="-5.2707399999995602E-2"/>
    <x v="12"/>
    <x v="12"/>
    <n v="62.835195399999996"/>
    <n v="37.062345899999997"/>
    <n v="62.383971400000007"/>
    <n v="7122922"/>
    <n v="63.010113700000005"/>
    <n v="31.844886100000004"/>
    <n v="62.436678800000003"/>
    <n v="-5.2707399999995602E-2"/>
    <n v="6913807"/>
    <n v="3.0245999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2.835205400000007"/>
    <n v="37.060621500000003"/>
    <n v="62.383954299999999"/>
    <x v="13"/>
    <x v="12"/>
    <x v="13"/>
    <n v="-5.2713599999997002E-2"/>
    <x v="13"/>
    <x v="13"/>
    <n v="62.835205400000007"/>
    <n v="37.060621500000003"/>
    <n v="62.383954299999999"/>
    <n v="1538825"/>
    <n v="63.010105800000005"/>
    <n v="31.844519599999998"/>
    <n v="62.436667899999996"/>
    <n v="-5.2713599999997002E-2"/>
    <n v="1546078"/>
    <n v="-0.4691225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454098"/>
    <n v="100"/>
    <n v="0"/>
    <n v="100"/>
    <n v="0"/>
    <n v="427895"/>
    <n v="6.1236986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6.463752200000002"/>
    <n v="16.719492899999999"/>
    <n v="92.936783899999995"/>
    <x v="14"/>
    <x v="13"/>
    <x v="14"/>
    <n v="0.76915540000000249"/>
    <x v="15"/>
    <x v="15"/>
    <n v="96.463752200000002"/>
    <n v="16.719492899999999"/>
    <n v="92.936783899999995"/>
    <n v="742511"/>
    <n v="95.613970000000009"/>
    <n v="19.625319300000001"/>
    <n v="92.167628499999992"/>
    <n v="0.76915540000000249"/>
    <n v="715948"/>
    <n v="3.7101857000000003"/>
  </r>
  <r>
    <s v="01_18"/>
    <x v="0"/>
    <s v="01_市"/>
    <s v="01_本島"/>
    <x v="0"/>
    <x v="0"/>
    <x v="0"/>
    <x v="0"/>
    <x v="17"/>
    <n v="0"/>
    <x v="16"/>
    <x v="13"/>
    <x v="16"/>
    <n v="0"/>
    <n v="0"/>
    <x v="15"/>
    <x v="13"/>
    <x v="15"/>
    <n v="0"/>
    <x v="0"/>
    <x v="0"/>
    <x v="0"/>
    <n v="96.561375100000006"/>
    <n v="16.719492899999999"/>
    <n v="93.026673500000001"/>
    <x v="14"/>
    <x v="13"/>
    <x v="14"/>
    <n v="0.85904500000000894"/>
    <x v="15"/>
    <x v="15"/>
    <n v="96.561375100000006"/>
    <n v="16.719492899999999"/>
    <n v="93.026673500000001"/>
    <n v="742511"/>
    <n v="95.613970000000009"/>
    <n v="19.625319300000001"/>
    <n v="92.167628499999992"/>
    <n v="0.85904500000000894"/>
    <n v="715948"/>
    <n v="3.7101857000000003"/>
  </r>
  <r>
    <s v="01_19"/>
    <x v="0"/>
    <s v="01_市"/>
    <s v="01_本島"/>
    <x v="0"/>
    <x v="0"/>
    <x v="0"/>
    <x v="0"/>
    <x v="18"/>
    <n v="0"/>
    <x v="17"/>
    <x v="5"/>
    <x v="17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1_20"/>
    <x v="0"/>
    <s v="01_市"/>
    <s v="01_本島"/>
    <x v="0"/>
    <x v="0"/>
    <x v="0"/>
    <x v="0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1_21"/>
    <x v="0"/>
    <s v="01_市"/>
    <s v="01_本島"/>
    <x v="0"/>
    <x v="0"/>
    <x v="0"/>
    <x v="0"/>
    <x v="20"/>
    <n v="0"/>
    <x v="19"/>
    <x v="5"/>
    <x v="19"/>
    <n v="0"/>
    <n v="0"/>
    <x v="17"/>
    <x v="5"/>
    <x v="17"/>
    <n v="0"/>
    <x v="0"/>
    <x v="0"/>
    <x v="0"/>
    <n v="90.051761799999994"/>
    <n v="0"/>
    <n v="90.051761799999994"/>
    <x v="16"/>
    <x v="5"/>
    <x v="16"/>
    <n v="-8.9680315999999998"/>
    <x v="17"/>
    <x v="17"/>
    <n v="90.051761799999994"/>
    <n v="0"/>
    <n v="90.051761799999994"/>
    <n v="2133609"/>
    <n v="99.019793399999998"/>
    <n v="0"/>
    <n v="99.019793399999998"/>
    <n v="-8.9680315999999998"/>
    <n v="2234244"/>
    <n v="-4.5042080999999996"/>
  </r>
  <r>
    <s v="01_22"/>
    <x v="0"/>
    <s v="01_市"/>
    <s v="01_本島"/>
    <x v="0"/>
    <x v="0"/>
    <x v="0"/>
    <x v="0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14"/>
    <x v="20"/>
    <n v="0"/>
    <n v="0"/>
    <x v="18"/>
    <x v="14"/>
    <x v="18"/>
    <n v="0"/>
    <x v="0"/>
    <x v="0"/>
    <x v="0"/>
    <n v="94.173533200000008"/>
    <n v="100"/>
    <n v="94.177298800000003"/>
    <x v="18"/>
    <x v="5"/>
    <x v="18"/>
    <n v="-0.35687589999999098"/>
    <x v="19"/>
    <x v="18"/>
    <n v="94.173533200000008"/>
    <n v="100"/>
    <n v="94.177298800000003"/>
    <n v="867032"/>
    <n v="94.735670100000007"/>
    <n v="0"/>
    <n v="94.534174699999994"/>
    <n v="-0.35687589999999098"/>
    <n v="833816"/>
    <n v="3.9836127000000001"/>
  </r>
  <r>
    <s v="01_29"/>
    <x v="0"/>
    <s v="01_市"/>
    <s v="01_本島"/>
    <x v="0"/>
    <x v="0"/>
    <x v="0"/>
    <x v="0"/>
    <x v="28"/>
    <n v="0"/>
    <x v="20"/>
    <x v="14"/>
    <x v="20"/>
    <n v="0"/>
    <n v="0"/>
    <x v="18"/>
    <x v="14"/>
    <x v="18"/>
    <n v="0"/>
    <x v="0"/>
    <x v="0"/>
    <x v="0"/>
    <n v="94.173533200000008"/>
    <n v="100"/>
    <n v="94.177298800000003"/>
    <x v="18"/>
    <x v="5"/>
    <x v="18"/>
    <n v="-0.35687589999999098"/>
    <x v="19"/>
    <x v="18"/>
    <n v="94.173533200000008"/>
    <n v="100"/>
    <n v="94.177298800000003"/>
    <n v="867032"/>
    <n v="94.735670100000007"/>
    <n v="0"/>
    <n v="94.534174699999994"/>
    <n v="-0.35687589999999098"/>
    <n v="833816"/>
    <n v="3.9836127000000001"/>
  </r>
  <r>
    <s v="01_30"/>
    <x v="0"/>
    <s v="01_市"/>
    <s v="01_本島"/>
    <x v="0"/>
    <x v="0"/>
    <x v="0"/>
    <x v="0"/>
    <x v="29"/>
    <n v="0"/>
    <x v="21"/>
    <x v="5"/>
    <x v="21"/>
    <n v="0"/>
    <n v="0"/>
    <x v="19"/>
    <x v="5"/>
    <x v="19"/>
    <n v="0"/>
    <x v="0"/>
    <x v="0"/>
    <x v="0"/>
    <n v="100"/>
    <n v="0"/>
    <n v="100"/>
    <x v="5"/>
    <x v="5"/>
    <x v="5"/>
    <n v="0"/>
    <x v="20"/>
    <x v="19"/>
    <n v="100"/>
    <n v="0"/>
    <n v="100"/>
    <n v="6448"/>
    <n v="100"/>
    <n v="0"/>
    <n v="100"/>
    <n v="0"/>
    <n v="7002"/>
    <n v="-7.9120251000000001"/>
  </r>
  <r>
    <s v="01_31"/>
    <x v="0"/>
    <s v="01_市"/>
    <s v="01_本島"/>
    <x v="0"/>
    <x v="0"/>
    <x v="0"/>
    <x v="0"/>
    <x v="30"/>
    <n v="0"/>
    <x v="22"/>
    <x v="14"/>
    <x v="22"/>
    <n v="0"/>
    <n v="0"/>
    <x v="20"/>
    <x v="14"/>
    <x v="20"/>
    <n v="0"/>
    <x v="0"/>
    <x v="0"/>
    <x v="0"/>
    <n v="94.132411000000005"/>
    <n v="100"/>
    <n v="94.136229900000004"/>
    <x v="19"/>
    <x v="5"/>
    <x v="19"/>
    <n v="-0.354206899999994"/>
    <x v="21"/>
    <x v="20"/>
    <n v="94.132411000000005"/>
    <n v="100"/>
    <n v="94.136229900000004"/>
    <n v="860584"/>
    <n v="94.693454000000003"/>
    <n v="0"/>
    <n v="94.490436799999998"/>
    <n v="-0.354206899999994"/>
    <n v="826814"/>
    <n v="4.0843527000000002"/>
  </r>
  <r>
    <s v="01_32"/>
    <x v="0"/>
    <s v="01_市"/>
    <s v="01_本島"/>
    <x v="0"/>
    <x v="0"/>
    <x v="0"/>
    <x v="0"/>
    <x v="31"/>
    <n v="0"/>
    <x v="23"/>
    <x v="15"/>
    <x v="23"/>
    <n v="0"/>
    <n v="0"/>
    <x v="21"/>
    <x v="15"/>
    <x v="21"/>
    <n v="0"/>
    <x v="0"/>
    <x v="0"/>
    <x v="0"/>
    <n v="94.132353800000004"/>
    <n v="100"/>
    <n v="94.136175300000005"/>
    <x v="20"/>
    <x v="5"/>
    <x v="20"/>
    <n v="-0.354259299999995"/>
    <x v="22"/>
    <x v="21"/>
    <n v="94.132353800000004"/>
    <n v="100"/>
    <n v="94.136175300000005"/>
    <n v="635984"/>
    <n v="94.693415999999999"/>
    <n v="0"/>
    <n v="94.4904346"/>
    <n v="-0.354259299999995"/>
    <n v="609640"/>
    <n v="4.3212387999999997"/>
  </r>
  <r>
    <s v="01_33"/>
    <x v="0"/>
    <s v="01_市"/>
    <s v="01_本島"/>
    <x v="0"/>
    <x v="0"/>
    <x v="0"/>
    <x v="0"/>
    <x v="32"/>
    <n v="0"/>
    <x v="24"/>
    <x v="16"/>
    <x v="24"/>
    <n v="0"/>
    <n v="0"/>
    <x v="22"/>
    <x v="16"/>
    <x v="22"/>
    <n v="0"/>
    <x v="0"/>
    <x v="0"/>
    <x v="0"/>
    <n v="94.132572800000005"/>
    <n v="100"/>
    <n v="94.1363846"/>
    <x v="21"/>
    <x v="5"/>
    <x v="21"/>
    <n v="-0.354058600000002"/>
    <x v="23"/>
    <x v="22"/>
    <n v="94.132572800000005"/>
    <n v="100"/>
    <n v="94.1363846"/>
    <n v="224600"/>
    <n v="94.6935608"/>
    <n v="0"/>
    <n v="94.490443200000001"/>
    <n v="-0.354058600000002"/>
    <n v="217174"/>
    <n v="3.419378"/>
  </r>
  <r>
    <s v="01_34"/>
    <x v="0"/>
    <s v="01_市"/>
    <s v="01_本島"/>
    <x v="0"/>
    <x v="0"/>
    <x v="0"/>
    <x v="0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17"/>
    <x v="25"/>
    <n v="0"/>
    <n v="0"/>
    <x v="23"/>
    <x v="17"/>
    <x v="23"/>
    <n v="0"/>
    <x v="0"/>
    <x v="0"/>
    <x v="0"/>
    <n v="67.686914099999996"/>
    <n v="30.244239799999999"/>
    <n v="66.983642399999994"/>
    <x v="22"/>
    <x v="15"/>
    <x v="22"/>
    <n v="-0.65176860000001102"/>
    <x v="24"/>
    <x v="23"/>
    <n v="67.686914099999996"/>
    <n v="30.244239799999999"/>
    <n v="66.983642399999994"/>
    <n v="32537875"/>
    <n v="68.389696999999998"/>
    <n v="28.486317700000001"/>
    <n v="67.635411000000005"/>
    <n v="-0.65176860000001102"/>
    <n v="31998457"/>
    <n v="1.6857625000000001"/>
  </r>
  <r>
    <s v="01_43"/>
    <x v="0"/>
    <s v="01_市"/>
    <s v="01_本島"/>
    <x v="0"/>
    <x v="0"/>
    <x v="0"/>
    <x v="0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4"/>
    <x v="18"/>
    <x v="24"/>
    <n v="0"/>
    <x v="0"/>
    <x v="0"/>
    <x v="0"/>
    <n v="68.749615200000008"/>
    <n v="33.988145500000002"/>
    <n v="67.91454019999999"/>
    <x v="23"/>
    <x v="16"/>
    <x v="23"/>
    <n v="0.15845499999998935"/>
    <x v="25"/>
    <x v="24"/>
    <n v="68.749615200000008"/>
    <n v="33.988145500000002"/>
    <n v="67.91454019999999"/>
    <n v="7831699"/>
    <n v="68.884147399999989"/>
    <n v="30.615100999999999"/>
    <n v="67.756085200000001"/>
    <n v="0.15845499999998935"/>
    <n v="7719402"/>
    <n v="1.4547369999999999"/>
  </r>
  <r>
    <s v="02_02"/>
    <x v="0"/>
    <s v="01_市"/>
    <s v="01_本島"/>
    <x v="1"/>
    <x v="0"/>
    <x v="0"/>
    <x v="1"/>
    <x v="1"/>
    <n v="0"/>
    <x v="26"/>
    <x v="18"/>
    <x v="26"/>
    <n v="0"/>
    <n v="0"/>
    <x v="24"/>
    <x v="18"/>
    <x v="24"/>
    <n v="0"/>
    <x v="0"/>
    <x v="0"/>
    <x v="0"/>
    <n v="68.749615200000008"/>
    <n v="33.988145500000002"/>
    <n v="67.91454019999999"/>
    <x v="23"/>
    <x v="16"/>
    <x v="23"/>
    <n v="0.15845499999998935"/>
    <x v="25"/>
    <x v="24"/>
    <n v="68.749615200000008"/>
    <n v="33.988145500000002"/>
    <n v="67.91454019999999"/>
    <n v="7831699"/>
    <n v="68.884147399999989"/>
    <n v="30.615100999999999"/>
    <n v="67.756085200000001"/>
    <n v="0.15845499999998935"/>
    <n v="7719402"/>
    <n v="1.4547369999999999"/>
  </r>
  <r>
    <s v="02_03"/>
    <x v="0"/>
    <s v="01_市"/>
    <s v="01_本島"/>
    <x v="1"/>
    <x v="0"/>
    <x v="0"/>
    <x v="1"/>
    <x v="2"/>
    <n v="0"/>
    <x v="27"/>
    <x v="19"/>
    <x v="27"/>
    <n v="0"/>
    <n v="0"/>
    <x v="25"/>
    <x v="19"/>
    <x v="25"/>
    <n v="0"/>
    <x v="0"/>
    <x v="0"/>
    <x v="0"/>
    <n v="67.3863968"/>
    <n v="32.132336799999997"/>
    <n v="66.362356899999995"/>
    <x v="24"/>
    <x v="17"/>
    <x v="24"/>
    <n v="0.57548330000000192"/>
    <x v="26"/>
    <x v="25"/>
    <n v="67.3863968"/>
    <n v="32.132336799999997"/>
    <n v="66.362356899999995"/>
    <n v="3218642"/>
    <n v="67.225555499999999"/>
    <n v="22.0439568"/>
    <n v="65.786873599999993"/>
    <n v="0.57548330000000192"/>
    <n v="3181992"/>
    <n v="1.15179419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6"/>
    <x v="20"/>
    <x v="26"/>
    <n v="0"/>
    <x v="0"/>
    <x v="0"/>
    <x v="0"/>
    <n v="64.124923599999988"/>
    <n v="32.579128799999999"/>
    <n v="63.156352800000008"/>
    <x v="25"/>
    <x v="18"/>
    <x v="25"/>
    <n v="0.29616720000001351"/>
    <x v="27"/>
    <x v="26"/>
    <n v="64.124923599999988"/>
    <n v="32.579128799999999"/>
    <n v="63.156352800000008"/>
    <n v="2787333"/>
    <n v="64.302842499999997"/>
    <n v="22.350362500000003"/>
    <n v="62.860185599999994"/>
    <n v="0.29616720000001351"/>
    <n v="2710430"/>
    <n v="2.8372989"/>
  </r>
  <r>
    <s v="02_05"/>
    <x v="0"/>
    <s v="01_市"/>
    <s v="01_本島"/>
    <x v="1"/>
    <x v="0"/>
    <x v="0"/>
    <x v="1"/>
    <x v="4"/>
    <n v="0"/>
    <x v="29"/>
    <x v="21"/>
    <x v="29"/>
    <n v="0"/>
    <n v="0"/>
    <x v="27"/>
    <x v="21"/>
    <x v="27"/>
    <n v="0"/>
    <x v="0"/>
    <x v="0"/>
    <x v="0"/>
    <n v="64.124943799999997"/>
    <n v="32.582673999999997"/>
    <n v="63.156386499999996"/>
    <x v="26"/>
    <x v="19"/>
    <x v="26"/>
    <n v="0.29605779999999271"/>
    <x v="28"/>
    <x v="27"/>
    <n v="64.124943799999997"/>
    <n v="32.582673999999997"/>
    <n v="63.156386499999996"/>
    <n v="101378"/>
    <n v="64.302726100000001"/>
    <n v="22.351206900000001"/>
    <n v="62.860328700000004"/>
    <n v="0.29605779999999271"/>
    <n v="99220"/>
    <n v="2.1749646999999999"/>
  </r>
  <r>
    <s v="02_06"/>
    <x v="0"/>
    <s v="01_市"/>
    <s v="01_本島"/>
    <x v="1"/>
    <x v="0"/>
    <x v="0"/>
    <x v="1"/>
    <x v="5"/>
    <n v="0"/>
    <x v="30"/>
    <x v="22"/>
    <x v="30"/>
    <n v="0"/>
    <n v="0"/>
    <x v="28"/>
    <x v="22"/>
    <x v="28"/>
    <n v="0"/>
    <x v="0"/>
    <x v="0"/>
    <x v="0"/>
    <n v="64.124922900000001"/>
    <n v="32.578994900000005"/>
    <n v="63.1563515"/>
    <x v="27"/>
    <x v="20"/>
    <x v="27"/>
    <n v="0.29617129999999747"/>
    <x v="29"/>
    <x v="28"/>
    <n v="64.124922900000001"/>
    <n v="32.578994900000005"/>
    <n v="63.1563515"/>
    <n v="2685955"/>
    <n v="64.302846900000006"/>
    <n v="22.350330400000001"/>
    <n v="62.860180200000002"/>
    <n v="0.29617129999999747"/>
    <n v="2611210"/>
    <n v="2.8624660999999998"/>
  </r>
  <r>
    <s v="02_07"/>
    <x v="0"/>
    <s v="01_市"/>
    <s v="01_本島"/>
    <x v="1"/>
    <x v="0"/>
    <x v="0"/>
    <x v="1"/>
    <x v="6"/>
    <n v="0"/>
    <x v="31"/>
    <x v="5"/>
    <x v="31"/>
    <n v="0"/>
    <n v="0"/>
    <x v="29"/>
    <x v="5"/>
    <x v="29"/>
    <n v="0"/>
    <x v="0"/>
    <x v="0"/>
    <x v="0"/>
    <n v="100"/>
    <n v="0"/>
    <n v="100"/>
    <x v="5"/>
    <x v="5"/>
    <x v="5"/>
    <n v="0"/>
    <x v="30"/>
    <x v="29"/>
    <n v="100"/>
    <n v="0"/>
    <n v="100"/>
    <n v="13225"/>
    <n v="100"/>
    <n v="0"/>
    <n v="100"/>
    <n v="0"/>
    <n v="22115"/>
    <n v="-40.19896"/>
  </r>
  <r>
    <s v="02_08"/>
    <x v="0"/>
    <s v="01_市"/>
    <s v="01_本島"/>
    <x v="1"/>
    <x v="0"/>
    <x v="0"/>
    <x v="1"/>
    <x v="7"/>
    <n v="0"/>
    <x v="32"/>
    <x v="23"/>
    <x v="32"/>
    <n v="0"/>
    <n v="0"/>
    <x v="30"/>
    <x v="23"/>
    <x v="30"/>
    <n v="0"/>
    <x v="0"/>
    <x v="0"/>
    <x v="0"/>
    <n v="99.732462300000009"/>
    <n v="20.870535700000001"/>
    <n v="98.761669500000011"/>
    <x v="28"/>
    <x v="21"/>
    <x v="28"/>
    <n v="8.9369143000000122"/>
    <x v="31"/>
    <x v="30"/>
    <n v="99.732462300000009"/>
    <n v="20.870535700000001"/>
    <n v="98.761669500000011"/>
    <n v="431309"/>
    <n v="90.661543800000004"/>
    <n v="14.1289199"/>
    <n v="89.824755199999998"/>
    <n v="8.9369143000000122"/>
    <n v="471562"/>
    <n v="-8.5360992000000007"/>
  </r>
  <r>
    <s v="02_09"/>
    <x v="0"/>
    <s v="01_市"/>
    <s v="01_本島"/>
    <x v="1"/>
    <x v="0"/>
    <x v="0"/>
    <x v="1"/>
    <x v="8"/>
    <n v="0"/>
    <x v="33"/>
    <x v="24"/>
    <x v="33"/>
    <n v="0"/>
    <n v="0"/>
    <x v="31"/>
    <x v="24"/>
    <x v="31"/>
    <n v="0"/>
    <x v="0"/>
    <x v="0"/>
    <x v="0"/>
    <n v="99.732298799999995"/>
    <n v="20.8737864"/>
    <n v="98.761623799999995"/>
    <x v="29"/>
    <x v="22"/>
    <x v="29"/>
    <n v="8.9369188999999949"/>
    <x v="32"/>
    <x v="31"/>
    <n v="99.732298799999995"/>
    <n v="20.8737864"/>
    <n v="98.761623799999995"/>
    <n v="132227"/>
    <n v="90.661654499999997"/>
    <n v="14.135513999999999"/>
    <n v="89.8247049"/>
    <n v="8.9369188999999949"/>
    <n v="140608"/>
    <n v="-5.9605427999999998"/>
  </r>
  <r>
    <s v="02_10"/>
    <x v="0"/>
    <s v="01_市"/>
    <s v="01_本島"/>
    <x v="1"/>
    <x v="0"/>
    <x v="0"/>
    <x v="1"/>
    <x v="9"/>
    <n v="0"/>
    <x v="34"/>
    <x v="25"/>
    <x v="34"/>
    <n v="0"/>
    <n v="0"/>
    <x v="32"/>
    <x v="25"/>
    <x v="32"/>
    <n v="0"/>
    <x v="0"/>
    <x v="0"/>
    <x v="0"/>
    <n v="99.7325345"/>
    <n v="20.869098699999999"/>
    <n v="98.761689599999997"/>
    <x v="30"/>
    <x v="23"/>
    <x v="30"/>
    <n v="8.9369129999999899"/>
    <x v="33"/>
    <x v="32"/>
    <n v="99.7325345"/>
    <n v="20.869098699999999"/>
    <n v="98.761689599999997"/>
    <n v="299082"/>
    <n v="90.661496799999995"/>
    <n v="14.126117199999999"/>
    <n v="89.824776600000007"/>
    <n v="8.9369129999999899"/>
    <n v="330954"/>
    <n v="-9.6303414000000007"/>
  </r>
  <r>
    <s v="02_11"/>
    <x v="0"/>
    <s v="01_市"/>
    <s v="01_本島"/>
    <x v="1"/>
    <x v="0"/>
    <x v="0"/>
    <x v="1"/>
    <x v="10"/>
    <n v="0"/>
    <x v="35"/>
    <x v="26"/>
    <x v="35"/>
    <n v="0"/>
    <n v="0"/>
    <x v="33"/>
    <x v="26"/>
    <x v="33"/>
    <n v="0"/>
    <x v="0"/>
    <x v="0"/>
    <x v="0"/>
    <n v="66.4285055"/>
    <n v="37.9001193"/>
    <n v="65.850626199999994"/>
    <x v="31"/>
    <x v="24"/>
    <x v="31"/>
    <n v="0.65675260000000435"/>
    <x v="34"/>
    <x v="33"/>
    <n v="66.4285055"/>
    <n v="37.9001193"/>
    <n v="65.850626199999994"/>
    <n v="3814574"/>
    <n v="65.938406700000002"/>
    <n v="39.548177199999998"/>
    <n v="65.193873599999989"/>
    <n v="0.65675260000000435"/>
    <n v="3715127"/>
    <n v="2.6768129000000003"/>
  </r>
  <r>
    <s v="02_12"/>
    <x v="0"/>
    <s v="01_市"/>
    <s v="01_本島"/>
    <x v="1"/>
    <x v="0"/>
    <x v="0"/>
    <x v="1"/>
    <x v="11"/>
    <n v="0"/>
    <x v="36"/>
    <x v="26"/>
    <x v="36"/>
    <n v="0"/>
    <n v="0"/>
    <x v="34"/>
    <x v="26"/>
    <x v="34"/>
    <n v="0"/>
    <x v="0"/>
    <x v="0"/>
    <x v="0"/>
    <n v="66.239688000000001"/>
    <n v="37.9001193"/>
    <n v="65.662470499999998"/>
    <x v="32"/>
    <x v="24"/>
    <x v="32"/>
    <n v="0.68357539999999517"/>
    <x v="35"/>
    <x v="34"/>
    <n v="66.239688000000001"/>
    <n v="37.9001193"/>
    <n v="65.662470499999998"/>
    <n v="3782832"/>
    <n v="65.721880200000001"/>
    <n v="39.548177199999998"/>
    <n v="64.978895100000003"/>
    <n v="0.68357539999999517"/>
    <n v="3680146"/>
    <n v="2.7902697000000001"/>
  </r>
  <r>
    <s v="02_13"/>
    <x v="0"/>
    <s v="01_市"/>
    <s v="01_本島"/>
    <x v="1"/>
    <x v="0"/>
    <x v="0"/>
    <x v="1"/>
    <x v="12"/>
    <n v="0"/>
    <x v="37"/>
    <x v="27"/>
    <x v="37"/>
    <n v="0"/>
    <n v="0"/>
    <x v="35"/>
    <x v="27"/>
    <x v="35"/>
    <n v="0"/>
    <x v="0"/>
    <x v="0"/>
    <x v="0"/>
    <n v="66.239672900000002"/>
    <n v="37.8998609"/>
    <n v="65.662453200000002"/>
    <x v="33"/>
    <x v="25"/>
    <x v="33"/>
    <n v="0.6835549000000043"/>
    <x v="36"/>
    <x v="35"/>
    <n v="66.239672900000002"/>
    <n v="37.8998609"/>
    <n v="65.662453200000002"/>
    <n v="1715274"/>
    <n v="65.721869600000005"/>
    <n v="39.548699999999997"/>
    <n v="64.978898299999997"/>
    <n v="0.6835549000000043"/>
    <n v="1699167"/>
    <n v="0.94793510000000003"/>
  </r>
  <r>
    <s v="02_14"/>
    <x v="0"/>
    <s v="01_市"/>
    <s v="01_本島"/>
    <x v="1"/>
    <x v="0"/>
    <x v="0"/>
    <x v="1"/>
    <x v="13"/>
    <n v="0"/>
    <x v="38"/>
    <x v="28"/>
    <x v="38"/>
    <n v="0"/>
    <n v="0"/>
    <x v="36"/>
    <x v="28"/>
    <x v="36"/>
    <n v="0"/>
    <x v="0"/>
    <x v="0"/>
    <x v="0"/>
    <n v="66.239704399999994"/>
    <n v="37.8989105"/>
    <n v="65.662459200000001"/>
    <x v="34"/>
    <x v="26"/>
    <x v="34"/>
    <n v="0.68356930000000204"/>
    <x v="37"/>
    <x v="36"/>
    <n v="66.239704399999994"/>
    <n v="37.8989105"/>
    <n v="65.662459200000001"/>
    <n v="1837537"/>
    <n v="65.721864699999998"/>
    <n v="39.548622799999997"/>
    <n v="64.978889899999999"/>
    <n v="0.68356930000000204"/>
    <n v="1766828"/>
    <n v="4.0020308"/>
  </r>
  <r>
    <s v="02_15"/>
    <x v="0"/>
    <s v="01_市"/>
    <s v="01_本島"/>
    <x v="1"/>
    <x v="0"/>
    <x v="0"/>
    <x v="1"/>
    <x v="14"/>
    <n v="0"/>
    <x v="39"/>
    <x v="29"/>
    <x v="39"/>
    <n v="0"/>
    <n v="0"/>
    <x v="37"/>
    <x v="29"/>
    <x v="37"/>
    <n v="0"/>
    <x v="0"/>
    <x v="0"/>
    <x v="0"/>
    <n v="66.239669899999996"/>
    <n v="37.911702900000002"/>
    <n v="65.6626902"/>
    <x v="35"/>
    <x v="27"/>
    <x v="35"/>
    <n v="0.68377830000000017"/>
    <x v="38"/>
    <x v="37"/>
    <n v="66.239669899999996"/>
    <n v="37.911702900000002"/>
    <n v="65.6626902"/>
    <n v="230021"/>
    <n v="65.722093000000001"/>
    <n v="39.540352800000001"/>
    <n v="64.9789119"/>
    <n v="0.68377830000000017"/>
    <n v="214151"/>
    <n v="7.4106588000000002"/>
  </r>
  <r>
    <s v="02_16"/>
    <x v="0"/>
    <s v="01_市"/>
    <s v="01_本島"/>
    <x v="1"/>
    <x v="0"/>
    <x v="0"/>
    <x v="1"/>
    <x v="15"/>
    <n v="0"/>
    <x v="40"/>
    <x v="5"/>
    <x v="40"/>
    <n v="0"/>
    <n v="0"/>
    <x v="38"/>
    <x v="5"/>
    <x v="38"/>
    <n v="0"/>
    <x v="0"/>
    <x v="0"/>
    <x v="0"/>
    <n v="100"/>
    <n v="0"/>
    <n v="100"/>
    <x v="5"/>
    <x v="5"/>
    <x v="5"/>
    <n v="0"/>
    <x v="39"/>
    <x v="38"/>
    <n v="100"/>
    <n v="0"/>
    <n v="100"/>
    <n v="31742"/>
    <n v="100"/>
    <n v="0"/>
    <n v="100"/>
    <n v="0"/>
    <n v="34981"/>
    <n v="-9.2593122000000001"/>
  </r>
  <r>
    <s v="02_17"/>
    <x v="0"/>
    <s v="01_市"/>
    <s v="01_本島"/>
    <x v="1"/>
    <x v="0"/>
    <x v="0"/>
    <x v="1"/>
    <x v="16"/>
    <n v="0"/>
    <x v="41"/>
    <x v="30"/>
    <x v="41"/>
    <n v="0"/>
    <n v="0"/>
    <x v="39"/>
    <x v="30"/>
    <x v="39"/>
    <n v="0"/>
    <x v="0"/>
    <x v="0"/>
    <x v="0"/>
    <n v="95.848076400000011"/>
    <n v="23.480295699999999"/>
    <n v="91.941711599999991"/>
    <x v="36"/>
    <x v="28"/>
    <x v="36"/>
    <n v="1.2671292999999935"/>
    <x v="40"/>
    <x v="39"/>
    <n v="95.848076400000011"/>
    <n v="23.480295699999999"/>
    <n v="91.941711599999991"/>
    <n v="320267"/>
    <n v="94.972949200000002"/>
    <n v="25.098598199999998"/>
    <n v="90.674582299999997"/>
    <n v="1.2671292999999935"/>
    <n v="310205"/>
    <n v="3.2436614000000001"/>
  </r>
  <r>
    <s v="02_18"/>
    <x v="0"/>
    <s v="01_市"/>
    <s v="01_本島"/>
    <x v="1"/>
    <x v="0"/>
    <x v="0"/>
    <x v="1"/>
    <x v="17"/>
    <n v="0"/>
    <x v="41"/>
    <x v="30"/>
    <x v="41"/>
    <n v="0"/>
    <n v="0"/>
    <x v="39"/>
    <x v="30"/>
    <x v="39"/>
    <n v="0"/>
    <x v="0"/>
    <x v="0"/>
    <x v="0"/>
    <n v="95.848076400000011"/>
    <n v="23.480295699999999"/>
    <n v="91.941711599999991"/>
    <x v="36"/>
    <x v="28"/>
    <x v="36"/>
    <n v="1.2671292999999935"/>
    <x v="40"/>
    <x v="39"/>
    <n v="95.848076400000011"/>
    <n v="23.480295699999999"/>
    <n v="91.941711599999991"/>
    <n v="320267"/>
    <n v="94.972949200000002"/>
    <n v="25.098598199999998"/>
    <n v="90.674582299999997"/>
    <n v="1.2671292999999935"/>
    <n v="310205"/>
    <n v="3.2436614000000001"/>
  </r>
  <r>
    <s v="02_19"/>
    <x v="0"/>
    <s v="01_市"/>
    <s v="01_本島"/>
    <x v="1"/>
    <x v="0"/>
    <x v="0"/>
    <x v="1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2_20"/>
    <x v="0"/>
    <s v="01_市"/>
    <s v="01_本島"/>
    <x v="1"/>
    <x v="0"/>
    <x v="0"/>
    <x v="1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2_21"/>
    <x v="0"/>
    <s v="01_市"/>
    <s v="01_本島"/>
    <x v="1"/>
    <x v="0"/>
    <x v="0"/>
    <x v="1"/>
    <x v="20"/>
    <n v="0"/>
    <x v="42"/>
    <x v="5"/>
    <x v="42"/>
    <n v="0"/>
    <n v="0"/>
    <x v="40"/>
    <x v="5"/>
    <x v="40"/>
    <n v="0"/>
    <x v="0"/>
    <x v="0"/>
    <x v="0"/>
    <n v="88.478232700000007"/>
    <n v="0"/>
    <n v="88.478232700000007"/>
    <x v="37"/>
    <x v="5"/>
    <x v="37"/>
    <n v="-10.8737496"/>
    <x v="41"/>
    <x v="40"/>
    <n v="88.478232700000007"/>
    <n v="0"/>
    <n v="88.478232700000007"/>
    <n v="478216"/>
    <n v="99.351982300000003"/>
    <n v="0"/>
    <n v="99.351982300000003"/>
    <n v="-10.8737496"/>
    <n v="512078"/>
    <n v="-6.6126645000000002"/>
  </r>
  <r>
    <s v="02_22"/>
    <x v="0"/>
    <s v="01_市"/>
    <s v="01_本島"/>
    <x v="1"/>
    <x v="0"/>
    <x v="0"/>
    <x v="1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3"/>
    <x v="5"/>
    <x v="43"/>
    <n v="0"/>
    <n v="0"/>
    <x v="41"/>
    <x v="5"/>
    <x v="41"/>
    <n v="0"/>
    <x v="0"/>
    <x v="0"/>
    <x v="0"/>
    <n v="100"/>
    <n v="0"/>
    <n v="100"/>
    <x v="5"/>
    <x v="5"/>
    <x v="5"/>
    <n v="0"/>
    <x v="42"/>
    <x v="41"/>
    <n v="100"/>
    <n v="0"/>
    <n v="100"/>
    <n v="2184"/>
    <n v="100"/>
    <n v="0"/>
    <n v="100"/>
    <n v="0"/>
    <n v="2337"/>
    <n v="-6.5468548999999996"/>
  </r>
  <r>
    <s v="02_29"/>
    <x v="0"/>
    <s v="01_市"/>
    <s v="01_本島"/>
    <x v="1"/>
    <x v="0"/>
    <x v="0"/>
    <x v="1"/>
    <x v="28"/>
    <n v="0"/>
    <x v="43"/>
    <x v="5"/>
    <x v="43"/>
    <n v="0"/>
    <n v="0"/>
    <x v="41"/>
    <x v="5"/>
    <x v="41"/>
    <n v="0"/>
    <x v="0"/>
    <x v="0"/>
    <x v="0"/>
    <n v="100"/>
    <n v="0"/>
    <n v="100"/>
    <x v="5"/>
    <x v="5"/>
    <x v="5"/>
    <n v="0"/>
    <x v="42"/>
    <x v="41"/>
    <n v="100"/>
    <n v="0"/>
    <n v="100"/>
    <n v="2184"/>
    <n v="100"/>
    <n v="0"/>
    <n v="100"/>
    <n v="0"/>
    <n v="2337"/>
    <n v="-6.5468548999999996"/>
  </r>
  <r>
    <s v="02_30"/>
    <x v="0"/>
    <s v="01_市"/>
    <s v="01_本島"/>
    <x v="1"/>
    <x v="0"/>
    <x v="0"/>
    <x v="1"/>
    <x v="29"/>
    <n v="0"/>
    <x v="43"/>
    <x v="5"/>
    <x v="43"/>
    <n v="0"/>
    <n v="0"/>
    <x v="41"/>
    <x v="5"/>
    <x v="41"/>
    <n v="0"/>
    <x v="0"/>
    <x v="0"/>
    <x v="0"/>
    <n v="100"/>
    <n v="0"/>
    <n v="100"/>
    <x v="5"/>
    <x v="5"/>
    <x v="5"/>
    <n v="0"/>
    <x v="42"/>
    <x v="41"/>
    <n v="100"/>
    <n v="0"/>
    <n v="100"/>
    <n v="2184"/>
    <n v="100"/>
    <n v="0"/>
    <n v="100"/>
    <n v="0"/>
    <n v="2337"/>
    <n v="-6.5468548999999996"/>
  </r>
  <r>
    <s v="02_31"/>
    <x v="0"/>
    <s v="01_市"/>
    <s v="01_本島"/>
    <x v="1"/>
    <x v="0"/>
    <x v="0"/>
    <x v="1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4"/>
    <x v="18"/>
    <x v="44"/>
    <n v="0"/>
    <n v="0"/>
    <x v="42"/>
    <x v="18"/>
    <x v="42"/>
    <n v="0"/>
    <x v="0"/>
    <x v="0"/>
    <x v="0"/>
    <n v="68.755678200000006"/>
    <n v="33.988145500000002"/>
    <n v="67.920615799999993"/>
    <x v="38"/>
    <x v="16"/>
    <x v="38"/>
    <n v="0.15791789999998684"/>
    <x v="43"/>
    <x v="42"/>
    <n v="68.755678200000006"/>
    <n v="33.988145500000002"/>
    <n v="67.920615799999993"/>
    <n v="7833883"/>
    <n v="68.890722600000004"/>
    <n v="30.615100999999999"/>
    <n v="67.762697900000006"/>
    <n v="0.15791789999998684"/>
    <n v="7721739"/>
    <n v="1.4523153"/>
  </r>
  <r>
    <s v="02_43"/>
    <x v="0"/>
    <s v="01_市"/>
    <s v="01_本島"/>
    <x v="1"/>
    <x v="0"/>
    <x v="0"/>
    <x v="1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5"/>
    <x v="31"/>
    <x v="45"/>
    <n v="0"/>
    <n v="0"/>
    <x v="43"/>
    <x v="31"/>
    <x v="43"/>
    <n v="0"/>
    <x v="0"/>
    <x v="0"/>
    <x v="0"/>
    <n v="66.06297690000001"/>
    <n v="37.941802500000001"/>
    <n v="65.399179099999998"/>
    <x v="39"/>
    <x v="29"/>
    <x v="39"/>
    <n v="-1.0379882"/>
    <x v="44"/>
    <x v="43"/>
    <n v="66.06297690000001"/>
    <n v="37.941802500000001"/>
    <n v="65.399179099999998"/>
    <n v="3957046"/>
    <n v="67.367819600000004"/>
    <n v="32.229303599999994"/>
    <n v="66.437167299999999"/>
    <n v="-1.0379882"/>
    <n v="3758801"/>
    <n v="5.2741552"/>
  </r>
  <r>
    <s v="03_02"/>
    <x v="0"/>
    <s v="01_市"/>
    <s v="02_離島"/>
    <x v="2"/>
    <x v="0"/>
    <x v="0"/>
    <x v="2"/>
    <x v="1"/>
    <n v="0"/>
    <x v="45"/>
    <x v="31"/>
    <x v="45"/>
    <n v="0"/>
    <n v="0"/>
    <x v="43"/>
    <x v="31"/>
    <x v="43"/>
    <n v="0"/>
    <x v="0"/>
    <x v="0"/>
    <x v="0"/>
    <n v="66.06297690000001"/>
    <n v="37.941802500000001"/>
    <n v="65.399179099999998"/>
    <x v="39"/>
    <x v="29"/>
    <x v="39"/>
    <n v="-1.0379882"/>
    <x v="44"/>
    <x v="43"/>
    <n v="66.06297690000001"/>
    <n v="37.941802500000001"/>
    <n v="65.399179099999998"/>
    <n v="3957046"/>
    <n v="67.367819600000004"/>
    <n v="32.229303599999994"/>
    <n v="66.437167299999999"/>
    <n v="-1.0379882"/>
    <n v="3758801"/>
    <n v="5.2741552"/>
  </r>
  <r>
    <s v="03_03"/>
    <x v="0"/>
    <s v="01_市"/>
    <s v="02_離島"/>
    <x v="2"/>
    <x v="0"/>
    <x v="0"/>
    <x v="2"/>
    <x v="2"/>
    <n v="0"/>
    <x v="46"/>
    <x v="32"/>
    <x v="46"/>
    <n v="0"/>
    <n v="0"/>
    <x v="44"/>
    <x v="32"/>
    <x v="44"/>
    <n v="0"/>
    <x v="0"/>
    <x v="0"/>
    <x v="0"/>
    <n v="65.264169100000004"/>
    <n v="41.489361699999996"/>
    <n v="64.746238399999996"/>
    <x v="40"/>
    <x v="30"/>
    <x v="40"/>
    <n v="-1.2774658000000001"/>
    <x v="45"/>
    <x v="44"/>
    <n v="65.264169100000004"/>
    <n v="41.489361699999996"/>
    <n v="64.746238399999996"/>
    <n v="1483482"/>
    <n v="66.547827800000007"/>
    <n v="41.869953599999995"/>
    <n v="66.023704199999997"/>
    <n v="-1.2774658000000001"/>
    <n v="1447643"/>
    <n v="2.4756793999999998"/>
  </r>
  <r>
    <s v="03_04"/>
    <x v="0"/>
    <s v="01_市"/>
    <s v="02_離島"/>
    <x v="2"/>
    <x v="0"/>
    <x v="0"/>
    <x v="2"/>
    <x v="3"/>
    <n v="0"/>
    <x v="47"/>
    <x v="33"/>
    <x v="47"/>
    <n v="0"/>
    <n v="0"/>
    <x v="45"/>
    <x v="33"/>
    <x v="45"/>
    <n v="0"/>
    <x v="0"/>
    <x v="0"/>
    <x v="0"/>
    <n v="63.425248199999999"/>
    <n v="41.312468899999999"/>
    <n v="62.891905000000001"/>
    <x v="41"/>
    <x v="31"/>
    <x v="41"/>
    <n v="-0.51320790000000505"/>
    <x v="46"/>
    <x v="45"/>
    <n v="63.425248199999999"/>
    <n v="41.312468899999999"/>
    <n v="62.891905000000001"/>
    <n v="1256418"/>
    <n v="63.803582800000001"/>
    <n v="45.2188479"/>
    <n v="63.405112900000006"/>
    <n v="-0.51320790000000505"/>
    <n v="1218172"/>
    <n v="3.1396223000000001"/>
  </r>
  <r>
    <s v="03_05"/>
    <x v="0"/>
    <s v="01_市"/>
    <s v="02_離島"/>
    <x v="2"/>
    <x v="0"/>
    <x v="0"/>
    <x v="2"/>
    <x v="4"/>
    <n v="0"/>
    <x v="48"/>
    <x v="34"/>
    <x v="48"/>
    <n v="0"/>
    <n v="0"/>
    <x v="46"/>
    <x v="34"/>
    <x v="46"/>
    <n v="0"/>
    <x v="0"/>
    <x v="0"/>
    <x v="0"/>
    <n v="63.424317600000002"/>
    <n v="41.3319239"/>
    <n v="62.891590799999996"/>
    <x v="42"/>
    <x v="32"/>
    <x v="42"/>
    <n v="-0.51374430000000604"/>
    <x v="47"/>
    <x v="46"/>
    <n v="63.424317600000002"/>
    <n v="41.3319239"/>
    <n v="62.891590799999996"/>
    <n v="49346"/>
    <n v="63.804154099999998"/>
    <n v="45.206310700000003"/>
    <n v="63.405335100000002"/>
    <n v="-0.51374430000000604"/>
    <n v="48727"/>
    <n v="1.2703428999999999"/>
  </r>
  <r>
    <s v="03_06"/>
    <x v="0"/>
    <s v="01_市"/>
    <s v="02_離島"/>
    <x v="2"/>
    <x v="0"/>
    <x v="0"/>
    <x v="2"/>
    <x v="5"/>
    <n v="0"/>
    <x v="49"/>
    <x v="35"/>
    <x v="49"/>
    <n v="0"/>
    <n v="0"/>
    <x v="47"/>
    <x v="35"/>
    <x v="47"/>
    <n v="0"/>
    <x v="0"/>
    <x v="0"/>
    <x v="0"/>
    <n v="63.425286199999995"/>
    <n v="41.3116737"/>
    <n v="62.891917799999995"/>
    <x v="43"/>
    <x v="33"/>
    <x v="43"/>
    <n v="-0.51318590000000297"/>
    <x v="48"/>
    <x v="47"/>
    <n v="63.425286199999995"/>
    <n v="41.3116737"/>
    <n v="62.891917799999995"/>
    <n v="1207072"/>
    <n v="63.803559"/>
    <n v="45.219370300000001"/>
    <n v="63.405103699999998"/>
    <n v="-0.51318590000000297"/>
    <n v="1169445"/>
    <n v="3.2175092000000003"/>
  </r>
  <r>
    <s v="03_07"/>
    <x v="0"/>
    <s v="01_市"/>
    <s v="02_離島"/>
    <x v="2"/>
    <x v="0"/>
    <x v="0"/>
    <x v="2"/>
    <x v="6"/>
    <n v="0"/>
    <x v="50"/>
    <x v="5"/>
    <x v="50"/>
    <n v="0"/>
    <n v="0"/>
    <x v="48"/>
    <x v="5"/>
    <x v="48"/>
    <n v="0"/>
    <x v="0"/>
    <x v="0"/>
    <x v="0"/>
    <n v="100"/>
    <n v="0"/>
    <n v="100"/>
    <x v="44"/>
    <x v="5"/>
    <x v="44"/>
    <n v="-0.14587470000000699"/>
    <x v="49"/>
    <x v="48"/>
    <n v="100"/>
    <n v="0"/>
    <n v="100"/>
    <n v="8580"/>
    <n v="100.14587470000001"/>
    <n v="0"/>
    <n v="100.14587470000001"/>
    <n v="-0.14587470000000699"/>
    <n v="17163"/>
    <n v="-50.0087397"/>
  </r>
  <r>
    <s v="03_08"/>
    <x v="0"/>
    <s v="01_市"/>
    <s v="02_離島"/>
    <x v="2"/>
    <x v="0"/>
    <x v="0"/>
    <x v="2"/>
    <x v="7"/>
    <n v="0"/>
    <x v="51"/>
    <x v="36"/>
    <x v="51"/>
    <n v="0"/>
    <n v="0"/>
    <x v="49"/>
    <x v="36"/>
    <x v="49"/>
    <n v="0"/>
    <x v="0"/>
    <x v="0"/>
    <x v="0"/>
    <n v="77.5522445"/>
    <n v="46.416184999999999"/>
    <n v="77.368706200000005"/>
    <x v="45"/>
    <x v="34"/>
    <x v="45"/>
    <n v="-7.19491619999999"/>
    <x v="50"/>
    <x v="49"/>
    <n v="77.5522445"/>
    <n v="46.416184999999999"/>
    <n v="77.368706200000005"/>
    <n v="227064"/>
    <n v="85.94501919999999"/>
    <n v="16.204651200000001"/>
    <n v="84.5636224"/>
    <n v="-7.19491619999999"/>
    <n v="229471"/>
    <n v="-1.0489343"/>
  </r>
  <r>
    <s v="03_09"/>
    <x v="0"/>
    <s v="01_市"/>
    <s v="02_離島"/>
    <x v="2"/>
    <x v="0"/>
    <x v="0"/>
    <x v="2"/>
    <x v="8"/>
    <n v="0"/>
    <x v="52"/>
    <x v="37"/>
    <x v="52"/>
    <n v="0"/>
    <n v="0"/>
    <x v="50"/>
    <x v="37"/>
    <x v="50"/>
    <n v="0"/>
    <x v="0"/>
    <x v="0"/>
    <x v="0"/>
    <n v="84.2129355"/>
    <n v="45.168938900000001"/>
    <n v="83.630560299999999"/>
    <x v="46"/>
    <x v="35"/>
    <x v="46"/>
    <n v="0.98125039999999331"/>
    <x v="51"/>
    <x v="50"/>
    <n v="84.2129355"/>
    <n v="45.168938900000001"/>
    <n v="83.630560299999999"/>
    <n v="94587"/>
    <n v="85.325844200000006"/>
    <n v="18.6733303"/>
    <n v="82.649309900000006"/>
    <n v="0.98125039999999331"/>
    <n v="90601"/>
    <n v="4.3995099"/>
  </r>
  <r>
    <s v="03_10"/>
    <x v="0"/>
    <s v="01_市"/>
    <s v="02_離島"/>
    <x v="2"/>
    <x v="0"/>
    <x v="0"/>
    <x v="2"/>
    <x v="9"/>
    <n v="0"/>
    <x v="53"/>
    <x v="38"/>
    <x v="53"/>
    <n v="0"/>
    <n v="0"/>
    <x v="51"/>
    <x v="38"/>
    <x v="51"/>
    <n v="0"/>
    <x v="0"/>
    <x v="0"/>
    <x v="0"/>
    <n v="73.437248699999998"/>
    <n v="95.348837200000006"/>
    <n v="73.442472100000003"/>
    <x v="47"/>
    <x v="36"/>
    <x v="47"/>
    <n v="-12.4186119"/>
    <x v="52"/>
    <x v="51"/>
    <n v="73.437248699999998"/>
    <n v="95.348837200000006"/>
    <n v="73.442472100000003"/>
    <n v="132477"/>
    <n v="86.350262799999996"/>
    <n v="5.0359712000000005"/>
    <n v="85.861084000000005"/>
    <n v="-12.4186119"/>
    <n v="138870"/>
    <n v="-4.6035861000000002"/>
  </r>
  <r>
    <s v="03_11"/>
    <x v="0"/>
    <s v="01_市"/>
    <s v="02_離島"/>
    <x v="2"/>
    <x v="0"/>
    <x v="0"/>
    <x v="2"/>
    <x v="10"/>
    <n v="0"/>
    <x v="54"/>
    <x v="39"/>
    <x v="54"/>
    <n v="0"/>
    <n v="0"/>
    <x v="52"/>
    <x v="39"/>
    <x v="52"/>
    <n v="0"/>
    <x v="0"/>
    <x v="0"/>
    <x v="0"/>
    <n v="63.344515399999999"/>
    <n v="37.451709600000001"/>
    <n v="62.702619499999997"/>
    <x v="48"/>
    <x v="37"/>
    <x v="48"/>
    <n v="-0.13558410000000301"/>
    <x v="53"/>
    <x v="52"/>
    <n v="63.344515399999999"/>
    <n v="37.451709600000001"/>
    <n v="62.702619499999997"/>
    <n v="2101620"/>
    <n v="63.856453500000001"/>
    <n v="29.303387100000002"/>
    <n v="62.8382036"/>
    <n v="-0.13558410000000301"/>
    <n v="1933945"/>
    <n v="8.6701018000000012"/>
  </r>
  <r>
    <s v="03_12"/>
    <x v="0"/>
    <s v="01_市"/>
    <s v="02_離島"/>
    <x v="2"/>
    <x v="0"/>
    <x v="0"/>
    <x v="2"/>
    <x v="11"/>
    <n v="0"/>
    <x v="55"/>
    <x v="39"/>
    <x v="55"/>
    <n v="0"/>
    <n v="0"/>
    <x v="53"/>
    <x v="39"/>
    <x v="53"/>
    <n v="0"/>
    <x v="0"/>
    <x v="0"/>
    <x v="0"/>
    <n v="61.856981600000005"/>
    <n v="37.451709600000001"/>
    <n v="61.228042600000002"/>
    <x v="49"/>
    <x v="37"/>
    <x v="49"/>
    <n v="2.4619500000007122E-2"/>
    <x v="54"/>
    <x v="53"/>
    <n v="61.856981600000005"/>
    <n v="37.451709600000001"/>
    <n v="61.228042600000002"/>
    <n v="1974147"/>
    <n v="62.215997199999997"/>
    <n v="29.303387100000002"/>
    <n v="61.203423099999995"/>
    <n v="2.4619500000007122E-2"/>
    <n v="1804261"/>
    <n v="9.4158217999999998"/>
  </r>
  <r>
    <s v="03_13"/>
    <x v="0"/>
    <s v="01_市"/>
    <s v="02_離島"/>
    <x v="2"/>
    <x v="0"/>
    <x v="0"/>
    <x v="2"/>
    <x v="12"/>
    <n v="0"/>
    <x v="56"/>
    <x v="40"/>
    <x v="56"/>
    <n v="0"/>
    <n v="0"/>
    <x v="54"/>
    <x v="40"/>
    <x v="54"/>
    <n v="0"/>
    <x v="0"/>
    <x v="0"/>
    <x v="0"/>
    <n v="61.856941499999998"/>
    <n v="37.452924100000004"/>
    <n v="61.228034600000001"/>
    <x v="50"/>
    <x v="38"/>
    <x v="50"/>
    <n v="2.4653999999998177E-2"/>
    <x v="55"/>
    <x v="54"/>
    <n v="61.856941499999998"/>
    <n v="37.452924100000004"/>
    <n v="61.228034600000001"/>
    <n v="548853"/>
    <n v="62.215944499999999"/>
    <n v="29.303509700000003"/>
    <n v="61.203380600000003"/>
    <n v="2.4653999999998177E-2"/>
    <n v="546974"/>
    <n v="0.34352640000000001"/>
  </r>
  <r>
    <s v="03_14"/>
    <x v="0"/>
    <s v="01_市"/>
    <s v="02_離島"/>
    <x v="2"/>
    <x v="0"/>
    <x v="0"/>
    <x v="2"/>
    <x v="13"/>
    <n v="0"/>
    <x v="57"/>
    <x v="41"/>
    <x v="57"/>
    <n v="0"/>
    <n v="0"/>
    <x v="55"/>
    <x v="41"/>
    <x v="55"/>
    <n v="0"/>
    <x v="0"/>
    <x v="0"/>
    <x v="0"/>
    <n v="61.856954600000002"/>
    <n v="37.452012600000003"/>
    <n v="61.228021300000002"/>
    <x v="51"/>
    <x v="39"/>
    <x v="51"/>
    <n v="2.4585099999995919E-2"/>
    <x v="56"/>
    <x v="55"/>
    <n v="61.856954600000002"/>
    <n v="37.452012600000003"/>
    <n v="61.228021300000002"/>
    <n v="1033529"/>
    <n v="62.216021699999999"/>
    <n v="29.3030297"/>
    <n v="61.203436200000006"/>
    <n v="2.4585099999995919E-2"/>
    <n v="998714"/>
    <n v="3.4859830000000001"/>
  </r>
  <r>
    <s v="03_15"/>
    <x v="0"/>
    <s v="01_市"/>
    <s v="02_離島"/>
    <x v="2"/>
    <x v="0"/>
    <x v="0"/>
    <x v="2"/>
    <x v="14"/>
    <n v="0"/>
    <x v="58"/>
    <x v="42"/>
    <x v="58"/>
    <n v="0"/>
    <n v="0"/>
    <x v="56"/>
    <x v="42"/>
    <x v="56"/>
    <n v="0"/>
    <x v="0"/>
    <x v="0"/>
    <x v="0"/>
    <n v="61.8571089"/>
    <n v="37.449208599999999"/>
    <n v="61.228109900000007"/>
    <x v="52"/>
    <x v="40"/>
    <x v="52"/>
    <n v="2.4647500000007483E-2"/>
    <x v="57"/>
    <x v="56"/>
    <n v="61.8571089"/>
    <n v="37.449208599999999"/>
    <n v="61.228109900000007"/>
    <n v="391765"/>
    <n v="62.2160139"/>
    <n v="29.3045084"/>
    <n v="61.203462399999999"/>
    <n v="2.4647500000007483E-2"/>
    <n v="258573"/>
    <n v="51.510405200000001"/>
  </r>
  <r>
    <s v="03_16"/>
    <x v="0"/>
    <s v="01_市"/>
    <s v="02_離島"/>
    <x v="2"/>
    <x v="0"/>
    <x v="0"/>
    <x v="2"/>
    <x v="15"/>
    <n v="0"/>
    <x v="59"/>
    <x v="5"/>
    <x v="59"/>
    <n v="0"/>
    <n v="0"/>
    <x v="57"/>
    <x v="5"/>
    <x v="57"/>
    <n v="0"/>
    <x v="0"/>
    <x v="0"/>
    <x v="0"/>
    <n v="100"/>
    <n v="0"/>
    <n v="100"/>
    <x v="5"/>
    <x v="5"/>
    <x v="5"/>
    <n v="0"/>
    <x v="58"/>
    <x v="57"/>
    <n v="100"/>
    <n v="0"/>
    <n v="100"/>
    <n v="127473"/>
    <n v="100"/>
    <n v="0"/>
    <n v="100"/>
    <n v="0"/>
    <n v="129684"/>
    <n v="-1.7049135"/>
  </r>
  <r>
    <s v="03_17"/>
    <x v="0"/>
    <s v="01_市"/>
    <s v="02_離島"/>
    <x v="2"/>
    <x v="0"/>
    <x v="0"/>
    <x v="2"/>
    <x v="16"/>
    <n v="0"/>
    <x v="60"/>
    <x v="43"/>
    <x v="60"/>
    <n v="0"/>
    <n v="0"/>
    <x v="58"/>
    <x v="43"/>
    <x v="58"/>
    <n v="0"/>
    <x v="0"/>
    <x v="0"/>
    <x v="0"/>
    <n v="96.216723799999997"/>
    <n v="24.0554028"/>
    <n v="93.005782400000001"/>
    <x v="53"/>
    <x v="41"/>
    <x v="53"/>
    <n v="2.0780653999999998"/>
    <x v="59"/>
    <x v="58"/>
    <n v="96.216723799999997"/>
    <n v="24.0554028"/>
    <n v="93.005782400000001"/>
    <n v="205234"/>
    <n v="95.488494899999992"/>
    <n v="17.6377077"/>
    <n v="90.927717000000001"/>
    <n v="2.0780653999999998"/>
    <n v="195270"/>
    <n v="5.1026783"/>
  </r>
  <r>
    <s v="03_18"/>
    <x v="0"/>
    <s v="01_市"/>
    <s v="02_離島"/>
    <x v="2"/>
    <x v="0"/>
    <x v="0"/>
    <x v="2"/>
    <x v="17"/>
    <n v="0"/>
    <x v="60"/>
    <x v="43"/>
    <x v="60"/>
    <n v="0"/>
    <n v="0"/>
    <x v="58"/>
    <x v="43"/>
    <x v="58"/>
    <n v="0"/>
    <x v="0"/>
    <x v="0"/>
    <x v="0"/>
    <n v="96.216723799999997"/>
    <n v="24.0554028"/>
    <n v="93.005782400000001"/>
    <x v="53"/>
    <x v="41"/>
    <x v="53"/>
    <n v="2.0780653999999998"/>
    <x v="59"/>
    <x v="58"/>
    <n v="96.216723799999997"/>
    <n v="24.0554028"/>
    <n v="93.005782400000001"/>
    <n v="205234"/>
    <n v="95.488494899999992"/>
    <n v="17.6377077"/>
    <n v="90.927717000000001"/>
    <n v="2.0780653999999998"/>
    <n v="195270"/>
    <n v="5.1026783"/>
  </r>
  <r>
    <s v="03_19"/>
    <x v="0"/>
    <s v="01_市"/>
    <s v="02_離島"/>
    <x v="2"/>
    <x v="0"/>
    <x v="0"/>
    <x v="2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3_20"/>
    <x v="0"/>
    <s v="01_市"/>
    <s v="02_離島"/>
    <x v="2"/>
    <x v="0"/>
    <x v="0"/>
    <x v="2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3_21"/>
    <x v="0"/>
    <s v="01_市"/>
    <s v="02_離島"/>
    <x v="2"/>
    <x v="0"/>
    <x v="0"/>
    <x v="2"/>
    <x v="20"/>
    <n v="0"/>
    <x v="61"/>
    <x v="5"/>
    <x v="61"/>
    <n v="0"/>
    <n v="0"/>
    <x v="59"/>
    <x v="5"/>
    <x v="59"/>
    <n v="0"/>
    <x v="0"/>
    <x v="0"/>
    <x v="0"/>
    <n v="89.125001299999994"/>
    <n v="0"/>
    <n v="89.125001299999994"/>
    <x v="54"/>
    <x v="5"/>
    <x v="54"/>
    <n v="-16.264898299999999"/>
    <x v="60"/>
    <x v="59"/>
    <n v="89.125001299999994"/>
    <n v="0"/>
    <n v="89.125001299999994"/>
    <n v="166170"/>
    <n v="105.38989960000001"/>
    <n v="0"/>
    <n v="105.38989960000001"/>
    <n v="-16.264898299999999"/>
    <n v="181493"/>
    <n v="-8.4427499000000008"/>
  </r>
  <r>
    <s v="03_22"/>
    <x v="0"/>
    <s v="01_市"/>
    <s v="02_離島"/>
    <x v="2"/>
    <x v="0"/>
    <x v="0"/>
    <x v="2"/>
    <x v="21"/>
    <n v="0"/>
    <x v="62"/>
    <x v="5"/>
    <x v="62"/>
    <n v="0"/>
    <n v="0"/>
    <x v="60"/>
    <x v="5"/>
    <x v="60"/>
    <n v="0"/>
    <x v="0"/>
    <x v="0"/>
    <x v="0"/>
    <n v="100"/>
    <n v="0"/>
    <n v="100"/>
    <x v="55"/>
    <x v="5"/>
    <x v="55"/>
    <n v="-1.12359550000001"/>
    <x v="61"/>
    <x v="60"/>
    <n v="100"/>
    <n v="0"/>
    <n v="100"/>
    <n v="540"/>
    <n v="101.12359550000001"/>
    <n v="0"/>
    <n v="101.12359550000001"/>
    <n v="-1.12359550000001"/>
    <n v="450"/>
    <n v="20"/>
  </r>
  <r>
    <s v="03_23"/>
    <x v="0"/>
    <s v="01_市"/>
    <s v="02_離島"/>
    <x v="2"/>
    <x v="0"/>
    <x v="0"/>
    <x v="2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5"/>
    <x v="31"/>
    <x v="45"/>
    <n v="0"/>
    <n v="0"/>
    <x v="43"/>
    <x v="31"/>
    <x v="43"/>
    <n v="0"/>
    <x v="0"/>
    <x v="0"/>
    <x v="0"/>
    <n v="66.06297690000001"/>
    <n v="37.941802500000001"/>
    <n v="65.399179099999998"/>
    <x v="39"/>
    <x v="29"/>
    <x v="39"/>
    <n v="-1.0379882"/>
    <x v="44"/>
    <x v="43"/>
    <n v="66.06297690000001"/>
    <n v="37.941802500000001"/>
    <n v="65.399179099999998"/>
    <n v="3957046"/>
    <n v="67.367819600000004"/>
    <n v="32.229303599999994"/>
    <n v="66.437167299999999"/>
    <n v="-1.0379882"/>
    <n v="3758801"/>
    <n v="5.2741552"/>
  </r>
  <r>
    <s v="03_43"/>
    <x v="0"/>
    <s v="01_市"/>
    <s v="02_離島"/>
    <x v="2"/>
    <x v="0"/>
    <x v="0"/>
    <x v="2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3"/>
    <x v="44"/>
    <x v="63"/>
    <n v="0"/>
    <n v="0"/>
    <x v="61"/>
    <x v="44"/>
    <x v="61"/>
    <n v="0"/>
    <x v="0"/>
    <x v="0"/>
    <x v="0"/>
    <n v="69.481752999999998"/>
    <n v="32.385416800000002"/>
    <n v="68.713075000000003"/>
    <x v="56"/>
    <x v="42"/>
    <x v="56"/>
    <n v="-0.51727900000000204"/>
    <x v="62"/>
    <x v="61"/>
    <n v="69.481752999999998"/>
    <n v="32.385416800000002"/>
    <n v="68.713075000000003"/>
    <n v="10646465"/>
    <n v="70.159448800000007"/>
    <n v="30.597940099999999"/>
    <n v="69.230354000000005"/>
    <n v="-0.51727900000000204"/>
    <n v="10581375"/>
    <n v="0.61513740000000006"/>
  </r>
  <r>
    <s v="04_02"/>
    <x v="0"/>
    <s v="01_市"/>
    <s v="01_本島"/>
    <x v="0"/>
    <x v="0"/>
    <x v="0"/>
    <x v="3"/>
    <x v="1"/>
    <n v="0"/>
    <x v="63"/>
    <x v="44"/>
    <x v="63"/>
    <n v="0"/>
    <n v="0"/>
    <x v="61"/>
    <x v="44"/>
    <x v="61"/>
    <n v="0"/>
    <x v="0"/>
    <x v="0"/>
    <x v="0"/>
    <n v="69.481752999999998"/>
    <n v="32.385416800000002"/>
    <n v="68.713075000000003"/>
    <x v="56"/>
    <x v="42"/>
    <x v="56"/>
    <n v="-0.51727900000000204"/>
    <x v="62"/>
    <x v="61"/>
    <n v="69.481752999999998"/>
    <n v="32.385416800000002"/>
    <n v="68.713075000000003"/>
    <n v="10646465"/>
    <n v="70.159448800000007"/>
    <n v="30.597940099999999"/>
    <n v="69.230354000000005"/>
    <n v="-0.51727900000000204"/>
    <n v="10581375"/>
    <n v="0.61513740000000006"/>
  </r>
  <r>
    <s v="04_03"/>
    <x v="0"/>
    <s v="01_市"/>
    <s v="01_本島"/>
    <x v="0"/>
    <x v="0"/>
    <x v="0"/>
    <x v="3"/>
    <x v="2"/>
    <n v="0"/>
    <x v="64"/>
    <x v="45"/>
    <x v="64"/>
    <n v="0"/>
    <n v="0"/>
    <x v="62"/>
    <x v="45"/>
    <x v="62"/>
    <n v="0"/>
    <x v="0"/>
    <x v="0"/>
    <x v="0"/>
    <n v="66.792091600000006"/>
    <n v="27.746781500000001"/>
    <n v="65.823459999999997"/>
    <x v="57"/>
    <x v="43"/>
    <x v="57"/>
    <n v="-0.173526700000011"/>
    <x v="63"/>
    <x v="62"/>
    <n v="66.792091600000006"/>
    <n v="27.746781500000001"/>
    <n v="65.823459999999997"/>
    <n v="4161188"/>
    <n v="67.14769849999999"/>
    <n v="24.8503188"/>
    <n v="65.996986700000008"/>
    <n v="-0.173526700000011"/>
    <n v="4120640"/>
    <n v="0.98402190000000012"/>
  </r>
  <r>
    <s v="04_04"/>
    <x v="0"/>
    <s v="01_市"/>
    <s v="01_本島"/>
    <x v="0"/>
    <x v="0"/>
    <x v="0"/>
    <x v="3"/>
    <x v="3"/>
    <n v="0"/>
    <x v="65"/>
    <x v="46"/>
    <x v="65"/>
    <n v="0"/>
    <n v="0"/>
    <x v="63"/>
    <x v="46"/>
    <x v="63"/>
    <n v="0"/>
    <x v="0"/>
    <x v="0"/>
    <x v="0"/>
    <n v="63.460673"/>
    <n v="27.749637199999999"/>
    <n v="62.453760500000001"/>
    <x v="58"/>
    <x v="44"/>
    <x v="58"/>
    <n v="0.135642500000003"/>
    <x v="64"/>
    <x v="63"/>
    <n v="63.460673"/>
    <n v="27.749637199999999"/>
    <n v="62.453760500000001"/>
    <n v="3297127"/>
    <n v="63.536717099999997"/>
    <n v="25.279745500000001"/>
    <n v="62.318117999999998"/>
    <n v="0.135642500000003"/>
    <n v="3173347"/>
    <n v="3.9006134999999995"/>
  </r>
  <r>
    <s v="04_05"/>
    <x v="0"/>
    <s v="01_市"/>
    <s v="01_本島"/>
    <x v="0"/>
    <x v="0"/>
    <x v="0"/>
    <x v="3"/>
    <x v="4"/>
    <n v="0"/>
    <x v="66"/>
    <x v="47"/>
    <x v="66"/>
    <n v="0"/>
    <n v="0"/>
    <x v="64"/>
    <x v="47"/>
    <x v="64"/>
    <n v="0"/>
    <x v="0"/>
    <x v="0"/>
    <x v="0"/>
    <n v="63.460810899999998"/>
    <n v="27.740100600000002"/>
    <n v="62.599619199999999"/>
    <x v="59"/>
    <x v="45"/>
    <x v="59"/>
    <n v="8.817020000000042E-2"/>
    <x v="65"/>
    <x v="64"/>
    <n v="63.460810899999998"/>
    <n v="27.740100600000002"/>
    <n v="62.599619199999999"/>
    <n v="118687"/>
    <n v="63.536712999999999"/>
    <n v="25.286432199999997"/>
    <n v="62.511448999999999"/>
    <n v="8.817020000000042E-2"/>
    <n v="116025"/>
    <n v="2.2943331000000002"/>
  </r>
  <r>
    <s v="04_06"/>
    <x v="0"/>
    <s v="01_市"/>
    <s v="01_本島"/>
    <x v="0"/>
    <x v="0"/>
    <x v="0"/>
    <x v="3"/>
    <x v="5"/>
    <n v="0"/>
    <x v="67"/>
    <x v="48"/>
    <x v="67"/>
    <n v="0"/>
    <n v="0"/>
    <x v="65"/>
    <x v="48"/>
    <x v="65"/>
    <n v="0"/>
    <x v="0"/>
    <x v="0"/>
    <x v="0"/>
    <n v="63.460667800000003"/>
    <n v="27.749939400000002"/>
    <n v="62.4483271"/>
    <x v="60"/>
    <x v="46"/>
    <x v="60"/>
    <n v="0.13752249999999577"/>
    <x v="66"/>
    <x v="65"/>
    <n v="63.460667800000003"/>
    <n v="27.749939400000002"/>
    <n v="62.4483271"/>
    <n v="3178440"/>
    <n v="63.536717299999999"/>
    <n v="25.279533900000001"/>
    <n v="62.310804600000004"/>
    <n v="0.13752249999999577"/>
    <n v="3057322"/>
    <n v="3.9615716000000001"/>
  </r>
  <r>
    <s v="04_07"/>
    <x v="0"/>
    <s v="01_市"/>
    <s v="01_本島"/>
    <x v="0"/>
    <x v="0"/>
    <x v="0"/>
    <x v="3"/>
    <x v="6"/>
    <n v="0"/>
    <x v="68"/>
    <x v="5"/>
    <x v="68"/>
    <n v="0"/>
    <n v="0"/>
    <x v="66"/>
    <x v="5"/>
    <x v="66"/>
    <n v="0"/>
    <x v="0"/>
    <x v="0"/>
    <x v="0"/>
    <n v="100"/>
    <n v="0"/>
    <n v="100"/>
    <x v="5"/>
    <x v="5"/>
    <x v="5"/>
    <n v="0"/>
    <x v="67"/>
    <x v="66"/>
    <n v="100"/>
    <n v="0"/>
    <n v="100"/>
    <n v="32320"/>
    <n v="100"/>
    <n v="0"/>
    <n v="100"/>
    <n v="0"/>
    <n v="32657"/>
    <n v="-1.031938"/>
  </r>
  <r>
    <s v="04_08"/>
    <x v="0"/>
    <s v="01_市"/>
    <s v="01_本島"/>
    <x v="0"/>
    <x v="0"/>
    <x v="0"/>
    <x v="3"/>
    <x v="7"/>
    <n v="0"/>
    <x v="69"/>
    <x v="49"/>
    <x v="69"/>
    <n v="0"/>
    <n v="0"/>
    <x v="67"/>
    <x v="49"/>
    <x v="67"/>
    <n v="0"/>
    <x v="0"/>
    <x v="0"/>
    <x v="0"/>
    <n v="83.314450699999995"/>
    <n v="27.693465400000001"/>
    <n v="82.889035300000003"/>
    <x v="61"/>
    <x v="47"/>
    <x v="61"/>
    <n v="0.62339160000000504"/>
    <x v="68"/>
    <x v="67"/>
    <n v="83.314450699999995"/>
    <n v="27.693465400000001"/>
    <n v="82.889035300000003"/>
    <n v="864061"/>
    <n v="82.711031700000007"/>
    <n v="15.757180200000001"/>
    <n v="82.265643699999998"/>
    <n v="0.62339160000000504"/>
    <n v="947293"/>
    <n v="-8.7862995000000002"/>
  </r>
  <r>
    <s v="04_09"/>
    <x v="0"/>
    <s v="01_市"/>
    <s v="01_本島"/>
    <x v="0"/>
    <x v="0"/>
    <x v="0"/>
    <x v="3"/>
    <x v="8"/>
    <n v="0"/>
    <x v="70"/>
    <x v="50"/>
    <x v="70"/>
    <n v="0"/>
    <n v="0"/>
    <x v="68"/>
    <x v="50"/>
    <x v="68"/>
    <n v="0"/>
    <x v="0"/>
    <x v="0"/>
    <x v="0"/>
    <n v="83.314385299999998"/>
    <n v="27.699530500000002"/>
    <n v="83.0532635"/>
    <x v="62"/>
    <x v="48"/>
    <x v="62"/>
    <n v="0.6565070999999989"/>
    <x v="69"/>
    <x v="68"/>
    <n v="83.314385299999998"/>
    <n v="27.699530500000002"/>
    <n v="83.0532635"/>
    <n v="226066"/>
    <n v="82.710845000000006"/>
    <n v="15.716612399999999"/>
    <n v="82.396756400000001"/>
    <n v="0.6565070999999989"/>
    <n v="215821"/>
    <n v="4.7469893999999995"/>
  </r>
  <r>
    <s v="04_10"/>
    <x v="0"/>
    <s v="01_市"/>
    <s v="01_本島"/>
    <x v="0"/>
    <x v="0"/>
    <x v="0"/>
    <x v="3"/>
    <x v="9"/>
    <n v="0"/>
    <x v="71"/>
    <x v="51"/>
    <x v="71"/>
    <n v="0"/>
    <n v="0"/>
    <x v="69"/>
    <x v="51"/>
    <x v="69"/>
    <n v="0"/>
    <x v="0"/>
    <x v="0"/>
    <x v="0"/>
    <n v="83.314473899999996"/>
    <n v="27.692307700000001"/>
    <n v="82.830998800000003"/>
    <x v="63"/>
    <x v="49"/>
    <x v="63"/>
    <n v="0.60396029999999712"/>
    <x v="70"/>
    <x v="69"/>
    <n v="83.314473899999996"/>
    <n v="27.692307700000001"/>
    <n v="82.830998800000003"/>
    <n v="637995"/>
    <n v="82.711086800000004"/>
    <n v="15.764925399999999"/>
    <n v="82.227038500000006"/>
    <n v="0.60396029999999712"/>
    <n v="731472"/>
    <n v="-12.7792998"/>
  </r>
  <r>
    <s v="04_11"/>
    <x v="0"/>
    <s v="01_市"/>
    <s v="01_本島"/>
    <x v="0"/>
    <x v="0"/>
    <x v="0"/>
    <x v="3"/>
    <x v="10"/>
    <n v="0"/>
    <x v="72"/>
    <x v="52"/>
    <x v="72"/>
    <n v="0"/>
    <n v="0"/>
    <x v="70"/>
    <x v="52"/>
    <x v="70"/>
    <n v="0"/>
    <x v="0"/>
    <x v="0"/>
    <x v="0"/>
    <n v="65.510626000000002"/>
    <n v="38.305720300000004"/>
    <n v="64.957056300000005"/>
    <x v="64"/>
    <x v="50"/>
    <x v="64"/>
    <n v="0.34067550000000324"/>
    <x v="71"/>
    <x v="70"/>
    <n v="65.510626000000002"/>
    <n v="38.305720300000004"/>
    <n v="64.957056300000005"/>
    <n v="4699454"/>
    <n v="65.299670399999997"/>
    <n v="37.032095599999998"/>
    <n v="64.616380800000002"/>
    <n v="0.34067550000000324"/>
    <n v="4608302"/>
    <n v="1.9779954"/>
  </r>
  <r>
    <s v="04_12"/>
    <x v="0"/>
    <s v="01_市"/>
    <s v="01_本島"/>
    <x v="0"/>
    <x v="0"/>
    <x v="0"/>
    <x v="3"/>
    <x v="11"/>
    <n v="0"/>
    <x v="73"/>
    <x v="52"/>
    <x v="73"/>
    <n v="0"/>
    <n v="0"/>
    <x v="71"/>
    <x v="52"/>
    <x v="71"/>
    <n v="0"/>
    <x v="0"/>
    <x v="0"/>
    <x v="0"/>
    <n v="65.115992300000002"/>
    <n v="38.305720300000004"/>
    <n v="64.564339000000004"/>
    <x v="65"/>
    <x v="50"/>
    <x v="65"/>
    <n v="0.34477569999999957"/>
    <x v="72"/>
    <x v="71"/>
    <n v="65.115992300000002"/>
    <n v="38.305720300000004"/>
    <n v="64.564339000000004"/>
    <n v="4619275"/>
    <n v="64.900765199999995"/>
    <n v="37.032095599999998"/>
    <n v="64.219563300000004"/>
    <n v="0.34477569999999957"/>
    <n v="4529208"/>
    <n v="1.9885817000000001"/>
  </r>
  <r>
    <s v="04_13"/>
    <x v="0"/>
    <s v="01_市"/>
    <s v="01_本島"/>
    <x v="0"/>
    <x v="0"/>
    <x v="0"/>
    <x v="3"/>
    <x v="12"/>
    <n v="0"/>
    <x v="74"/>
    <x v="53"/>
    <x v="74"/>
    <n v="0"/>
    <n v="0"/>
    <x v="72"/>
    <x v="53"/>
    <x v="72"/>
    <n v="0"/>
    <x v="0"/>
    <x v="0"/>
    <x v="0"/>
    <n v="65.1358709"/>
    <n v="38.305610399999999"/>
    <n v="64.649118299999998"/>
    <x v="66"/>
    <x v="51"/>
    <x v="66"/>
    <n v="0.34284809999999766"/>
    <x v="73"/>
    <x v="72"/>
    <n v="65.1358709"/>
    <n v="38.305610399999999"/>
    <n v="64.649118299999998"/>
    <n v="1930252"/>
    <n v="64.900776500000006"/>
    <n v="37.032365900000002"/>
    <n v="64.3062702"/>
    <n v="0.34284809999999766"/>
    <n v="1912100"/>
    <n v="0.94932269999999996"/>
  </r>
  <r>
    <s v="04_14"/>
    <x v="0"/>
    <s v="01_市"/>
    <s v="01_本島"/>
    <x v="0"/>
    <x v="0"/>
    <x v="0"/>
    <x v="3"/>
    <x v="13"/>
    <n v="0"/>
    <x v="75"/>
    <x v="54"/>
    <x v="75"/>
    <n v="0"/>
    <n v="0"/>
    <x v="73"/>
    <x v="54"/>
    <x v="73"/>
    <n v="0"/>
    <x v="0"/>
    <x v="0"/>
    <x v="0"/>
    <n v="65.133506600000004"/>
    <n v="38.305048200000002"/>
    <n v="64.558291400000002"/>
    <x v="67"/>
    <x v="52"/>
    <x v="67"/>
    <n v="0.3742256000000026"/>
    <x v="74"/>
    <x v="73"/>
    <n v="65.133506600000004"/>
    <n v="38.305048200000002"/>
    <n v="64.558291400000002"/>
    <n v="2231968"/>
    <n v="64.900774000000013"/>
    <n v="37.0317036"/>
    <n v="64.184065799999999"/>
    <n v="0.3742256000000026"/>
    <n v="2166442"/>
    <n v="3.0245905"/>
  </r>
  <r>
    <s v="04_15"/>
    <x v="0"/>
    <s v="01_市"/>
    <s v="01_本島"/>
    <x v="0"/>
    <x v="0"/>
    <x v="0"/>
    <x v="3"/>
    <x v="14"/>
    <n v="0"/>
    <x v="76"/>
    <x v="55"/>
    <x v="76"/>
    <n v="0"/>
    <n v="0"/>
    <x v="74"/>
    <x v="55"/>
    <x v="74"/>
    <n v="0"/>
    <x v="0"/>
    <x v="0"/>
    <x v="0"/>
    <n v="64.946295200000009"/>
    <n v="38.308668099999998"/>
    <n v="64.237958199999994"/>
    <x v="68"/>
    <x v="53"/>
    <x v="68"/>
    <n v="0.21444369999998969"/>
    <x v="75"/>
    <x v="74"/>
    <n v="64.946295200000009"/>
    <n v="38.308668099999998"/>
    <n v="64.237958199999994"/>
    <n v="457055"/>
    <n v="64.900674899999999"/>
    <n v="37.032857899999996"/>
    <n v="64.023514500000005"/>
    <n v="0.21444369999998969"/>
    <n v="450666"/>
    <n v="1.4176796"/>
  </r>
  <r>
    <s v="04_16"/>
    <x v="0"/>
    <s v="01_市"/>
    <s v="01_本島"/>
    <x v="0"/>
    <x v="0"/>
    <x v="0"/>
    <x v="3"/>
    <x v="15"/>
    <n v="0"/>
    <x v="77"/>
    <x v="5"/>
    <x v="77"/>
    <n v="0"/>
    <n v="0"/>
    <x v="75"/>
    <x v="5"/>
    <x v="75"/>
    <n v="0"/>
    <x v="0"/>
    <x v="0"/>
    <x v="0"/>
    <n v="100"/>
    <n v="0"/>
    <n v="100"/>
    <x v="5"/>
    <x v="5"/>
    <x v="5"/>
    <n v="0"/>
    <x v="76"/>
    <x v="75"/>
    <n v="100"/>
    <n v="0"/>
    <n v="100"/>
    <n v="80179"/>
    <n v="100"/>
    <n v="0"/>
    <n v="100"/>
    <n v="0"/>
    <n v="79094"/>
    <n v="1.3717854999999999"/>
  </r>
  <r>
    <s v="04_17"/>
    <x v="0"/>
    <s v="01_市"/>
    <s v="01_本島"/>
    <x v="0"/>
    <x v="0"/>
    <x v="0"/>
    <x v="3"/>
    <x v="16"/>
    <n v="0"/>
    <x v="78"/>
    <x v="56"/>
    <x v="78"/>
    <n v="0"/>
    <n v="0"/>
    <x v="76"/>
    <x v="56"/>
    <x v="76"/>
    <n v="0"/>
    <x v="0"/>
    <x v="0"/>
    <x v="0"/>
    <n v="96.070769300000009"/>
    <n v="23.917004599999999"/>
    <n v="93.082978000000011"/>
    <x v="69"/>
    <x v="54"/>
    <x v="69"/>
    <n v="0.52654280000001563"/>
    <x v="77"/>
    <x v="76"/>
    <n v="96.070769300000009"/>
    <n v="23.917004599999999"/>
    <n v="93.082978000000011"/>
    <n v="382437"/>
    <n v="95.630035300000003"/>
    <n v="22.638797399999998"/>
    <n v="92.556435199999996"/>
    <n v="0.52654280000001563"/>
    <n v="367002"/>
    <n v="4.2056991999999997"/>
  </r>
  <r>
    <s v="04_18"/>
    <x v="0"/>
    <s v="01_市"/>
    <s v="01_本島"/>
    <x v="0"/>
    <x v="0"/>
    <x v="0"/>
    <x v="3"/>
    <x v="17"/>
    <n v="0"/>
    <x v="79"/>
    <x v="56"/>
    <x v="79"/>
    <n v="0"/>
    <n v="0"/>
    <x v="76"/>
    <x v="56"/>
    <x v="76"/>
    <n v="0"/>
    <x v="0"/>
    <x v="0"/>
    <x v="0"/>
    <n v="96.278559700000002"/>
    <n v="23.917004599999999"/>
    <n v="93.275952099999998"/>
    <x v="69"/>
    <x v="54"/>
    <x v="69"/>
    <n v="0.71951690000000212"/>
    <x v="77"/>
    <x v="76"/>
    <n v="96.278559700000002"/>
    <n v="23.917004599999999"/>
    <n v="93.275952099999998"/>
    <n v="382437"/>
    <n v="95.630035300000003"/>
    <n v="22.638797399999998"/>
    <n v="92.556435199999996"/>
    <n v="0.71951690000000212"/>
    <n v="367002"/>
    <n v="4.2056991999999997"/>
  </r>
  <r>
    <s v="04_19"/>
    <x v="0"/>
    <s v="01_市"/>
    <s v="01_本島"/>
    <x v="0"/>
    <x v="0"/>
    <x v="0"/>
    <x v="3"/>
    <x v="18"/>
    <n v="0"/>
    <x v="80"/>
    <x v="5"/>
    <x v="80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4_20"/>
    <x v="0"/>
    <s v="01_市"/>
    <s v="01_本島"/>
    <x v="0"/>
    <x v="0"/>
    <x v="0"/>
    <x v="3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4_21"/>
    <x v="0"/>
    <s v="01_市"/>
    <s v="01_本島"/>
    <x v="0"/>
    <x v="0"/>
    <x v="0"/>
    <x v="3"/>
    <x v="20"/>
    <n v="0"/>
    <x v="81"/>
    <x v="5"/>
    <x v="81"/>
    <n v="0"/>
    <n v="0"/>
    <x v="77"/>
    <x v="5"/>
    <x v="77"/>
    <n v="0"/>
    <x v="0"/>
    <x v="0"/>
    <x v="0"/>
    <n v="91.917782699999989"/>
    <n v="0"/>
    <n v="91.917782699999989"/>
    <x v="70"/>
    <x v="5"/>
    <x v="70"/>
    <n v="-6.3043505000000097"/>
    <x v="78"/>
    <x v="77"/>
    <n v="91.917782699999989"/>
    <n v="0"/>
    <n v="91.917782699999989"/>
    <n v="1403386"/>
    <n v="98.222133200000002"/>
    <n v="0"/>
    <n v="98.222133200000002"/>
    <n v="-6.3043505000000097"/>
    <n v="1485431"/>
    <n v="-5.5233128000000002"/>
  </r>
  <r>
    <s v="04_22"/>
    <x v="0"/>
    <s v="01_市"/>
    <s v="01_本島"/>
    <x v="0"/>
    <x v="0"/>
    <x v="0"/>
    <x v="3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2"/>
    <x v="5"/>
    <x v="82"/>
    <n v="0"/>
    <n v="0"/>
    <x v="78"/>
    <x v="5"/>
    <x v="78"/>
    <n v="0"/>
    <x v="0"/>
    <x v="0"/>
    <x v="0"/>
    <n v="100"/>
    <n v="0"/>
    <n v="100"/>
    <x v="5"/>
    <x v="5"/>
    <x v="5"/>
    <n v="0"/>
    <x v="79"/>
    <x v="78"/>
    <n v="100"/>
    <n v="0"/>
    <n v="100"/>
    <n v="5626"/>
    <n v="100"/>
    <n v="0"/>
    <n v="100"/>
    <n v="0"/>
    <n v="5581"/>
    <n v="0.80630709999999994"/>
  </r>
  <r>
    <s v="04_29"/>
    <x v="0"/>
    <s v="01_市"/>
    <s v="01_本島"/>
    <x v="0"/>
    <x v="0"/>
    <x v="0"/>
    <x v="3"/>
    <x v="28"/>
    <n v="0"/>
    <x v="82"/>
    <x v="5"/>
    <x v="82"/>
    <n v="0"/>
    <n v="0"/>
    <x v="78"/>
    <x v="5"/>
    <x v="78"/>
    <n v="0"/>
    <x v="0"/>
    <x v="0"/>
    <x v="0"/>
    <n v="100"/>
    <n v="0"/>
    <n v="100"/>
    <x v="5"/>
    <x v="5"/>
    <x v="5"/>
    <n v="0"/>
    <x v="79"/>
    <x v="78"/>
    <n v="100"/>
    <n v="0"/>
    <n v="100"/>
    <n v="5626"/>
    <n v="100"/>
    <n v="0"/>
    <n v="100"/>
    <n v="0"/>
    <n v="5581"/>
    <n v="0.80630709999999994"/>
  </r>
  <r>
    <s v="04_30"/>
    <x v="0"/>
    <s v="01_市"/>
    <s v="01_本島"/>
    <x v="0"/>
    <x v="0"/>
    <x v="0"/>
    <x v="3"/>
    <x v="29"/>
    <n v="0"/>
    <x v="82"/>
    <x v="5"/>
    <x v="82"/>
    <n v="0"/>
    <n v="0"/>
    <x v="78"/>
    <x v="5"/>
    <x v="78"/>
    <n v="0"/>
    <x v="0"/>
    <x v="0"/>
    <x v="0"/>
    <n v="100"/>
    <n v="0"/>
    <n v="100"/>
    <x v="5"/>
    <x v="5"/>
    <x v="5"/>
    <n v="0"/>
    <x v="79"/>
    <x v="78"/>
    <n v="100"/>
    <n v="0"/>
    <n v="100"/>
    <n v="5626"/>
    <n v="100"/>
    <n v="0"/>
    <n v="100"/>
    <n v="0"/>
    <n v="5581"/>
    <n v="0.80630709999999994"/>
  </r>
  <r>
    <s v="04_31"/>
    <x v="0"/>
    <s v="01_市"/>
    <s v="01_本島"/>
    <x v="0"/>
    <x v="0"/>
    <x v="0"/>
    <x v="3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3"/>
    <x v="44"/>
    <x v="83"/>
    <n v="0"/>
    <n v="0"/>
    <x v="79"/>
    <x v="44"/>
    <x v="79"/>
    <n v="0"/>
    <x v="0"/>
    <x v="0"/>
    <x v="0"/>
    <n v="69.493064599999997"/>
    <n v="32.385416800000002"/>
    <n v="68.7244314"/>
    <x v="71"/>
    <x v="42"/>
    <x v="71"/>
    <n v="-0.51715389999999695"/>
    <x v="80"/>
    <x v="79"/>
    <n v="69.493064599999997"/>
    <n v="32.385416800000002"/>
    <n v="68.7244314"/>
    <n v="10652091"/>
    <n v="70.170602900000006"/>
    <n v="30.597940099999999"/>
    <n v="69.241585299999997"/>
    <n v="-0.51715389999999695"/>
    <n v="10586956"/>
    <n v="0.61523819999999996"/>
  </r>
  <r>
    <s v="04_43"/>
    <x v="0"/>
    <s v="01_市"/>
    <s v="01_本島"/>
    <x v="0"/>
    <x v="0"/>
    <x v="0"/>
    <x v="3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4"/>
    <x v="57"/>
    <x v="84"/>
    <n v="0"/>
    <n v="0"/>
    <x v="80"/>
    <x v="57"/>
    <x v="80"/>
    <n v="0"/>
    <x v="0"/>
    <x v="0"/>
    <x v="0"/>
    <n v="67.923708099999999"/>
    <n v="24.867184900000002"/>
    <n v="66.051118799999998"/>
    <x v="72"/>
    <x v="55"/>
    <x v="72"/>
    <n v="-0.90328029999999204"/>
    <x v="81"/>
    <x v="80"/>
    <n v="67.923708099999999"/>
    <n v="24.867184900000002"/>
    <n v="66.051118799999998"/>
    <n v="4493881"/>
    <n v="68.8115825"/>
    <n v="39.950723199999999"/>
    <n v="66.954399099999989"/>
    <n v="-0.90328029999999204"/>
    <n v="4537641.2850000001"/>
    <n v="-0.96438400000000002"/>
  </r>
  <r>
    <s v="05_02"/>
    <x v="0"/>
    <s v="01_市"/>
    <s v="01_本島"/>
    <x v="3"/>
    <x v="0"/>
    <x v="0"/>
    <x v="4"/>
    <x v="1"/>
    <n v="0"/>
    <x v="84"/>
    <x v="57"/>
    <x v="84"/>
    <n v="0"/>
    <n v="0"/>
    <x v="80"/>
    <x v="57"/>
    <x v="80"/>
    <n v="0"/>
    <x v="0"/>
    <x v="0"/>
    <x v="0"/>
    <n v="67.923708099999999"/>
    <n v="24.867184900000002"/>
    <n v="66.051118799999998"/>
    <x v="72"/>
    <x v="55"/>
    <x v="72"/>
    <n v="-0.90328029999999204"/>
    <x v="81"/>
    <x v="80"/>
    <n v="67.923708099999999"/>
    <n v="24.867184900000002"/>
    <n v="66.051118799999998"/>
    <n v="4493881"/>
    <n v="68.8115825"/>
    <n v="39.950723199999999"/>
    <n v="66.954399099999989"/>
    <n v="-0.90328029999999204"/>
    <n v="4537641.2850000001"/>
    <n v="-0.96438400000000002"/>
  </r>
  <r>
    <s v="05_03"/>
    <x v="0"/>
    <s v="01_市"/>
    <s v="01_本島"/>
    <x v="3"/>
    <x v="0"/>
    <x v="0"/>
    <x v="4"/>
    <x v="2"/>
    <n v="0"/>
    <x v="85"/>
    <x v="58"/>
    <x v="85"/>
    <n v="0"/>
    <n v="0"/>
    <x v="81"/>
    <x v="58"/>
    <x v="81"/>
    <n v="0"/>
    <x v="0"/>
    <x v="0"/>
    <x v="0"/>
    <n v="65.926008300000007"/>
    <n v="24.3360679"/>
    <n v="64.498089500000006"/>
    <x v="73"/>
    <x v="56"/>
    <x v="73"/>
    <n v="-0.586130499999996"/>
    <x v="82"/>
    <x v="81"/>
    <n v="65.926008300000007"/>
    <n v="24.3360679"/>
    <n v="64.498089500000006"/>
    <n v="1699108"/>
    <n v="66.021074499999997"/>
    <n v="49.716111300000001"/>
    <n v="65.084220000000002"/>
    <n v="-0.586130499999996"/>
    <n v="1735296.2579999999"/>
    <n v="-2.0854225"/>
  </r>
  <r>
    <s v="05_04"/>
    <x v="0"/>
    <s v="01_市"/>
    <s v="01_本島"/>
    <x v="3"/>
    <x v="0"/>
    <x v="0"/>
    <x v="4"/>
    <x v="3"/>
    <n v="0"/>
    <x v="86"/>
    <x v="59"/>
    <x v="86"/>
    <n v="0"/>
    <n v="0"/>
    <x v="82"/>
    <x v="59"/>
    <x v="82"/>
    <n v="0"/>
    <x v="0"/>
    <x v="0"/>
    <x v="0"/>
    <n v="62.574184000000002"/>
    <n v="24.767816"/>
    <n v="61.090262100000004"/>
    <x v="74"/>
    <x v="57"/>
    <x v="74"/>
    <n v="0.81095390000000123"/>
    <x v="83"/>
    <x v="82"/>
    <n v="62.574184000000002"/>
    <n v="24.767816"/>
    <n v="61.090262100000004"/>
    <n v="1364137"/>
    <n v="61.825160799999999"/>
    <n v="30.333529500000001"/>
    <n v="60.279308200000003"/>
    <n v="0.81095390000000123"/>
    <n v="1300013.058"/>
    <n v="4.9325614"/>
  </r>
  <r>
    <s v="05_05"/>
    <x v="0"/>
    <s v="01_市"/>
    <s v="01_本島"/>
    <x v="3"/>
    <x v="0"/>
    <x v="0"/>
    <x v="4"/>
    <x v="4"/>
    <n v="0"/>
    <x v="87"/>
    <x v="60"/>
    <x v="87"/>
    <n v="0"/>
    <n v="0"/>
    <x v="83"/>
    <x v="60"/>
    <x v="83"/>
    <n v="0"/>
    <x v="0"/>
    <x v="0"/>
    <x v="0"/>
    <n v="62.574598699999996"/>
    <n v="24.765625"/>
    <n v="61.090727000000001"/>
    <x v="75"/>
    <x v="58"/>
    <x v="75"/>
    <n v="0.81094950000000665"/>
    <x v="84"/>
    <x v="83"/>
    <n v="62.574598699999996"/>
    <n v="24.765625"/>
    <n v="61.090727000000001"/>
    <n v="59773"/>
    <n v="61.825438200000008"/>
    <n v="30.338733400000002"/>
    <n v="60.279777499999994"/>
    <n v="0.81094950000000665"/>
    <n v="58365"/>
    <n v="2.4124046999999997"/>
  </r>
  <r>
    <s v="05_06"/>
    <x v="0"/>
    <s v="01_市"/>
    <s v="01_本島"/>
    <x v="3"/>
    <x v="0"/>
    <x v="0"/>
    <x v="4"/>
    <x v="5"/>
    <n v="0"/>
    <x v="88"/>
    <x v="61"/>
    <x v="88"/>
    <n v="0"/>
    <n v="0"/>
    <x v="84"/>
    <x v="61"/>
    <x v="84"/>
    <n v="0"/>
    <x v="0"/>
    <x v="0"/>
    <x v="0"/>
    <n v="62.574165000000001"/>
    <n v="24.767916400000001"/>
    <n v="61.090240799999997"/>
    <x v="76"/>
    <x v="59"/>
    <x v="76"/>
    <n v="0.81095470000000347"/>
    <x v="85"/>
    <x v="84"/>
    <n v="62.574165000000001"/>
    <n v="24.767916400000001"/>
    <n v="61.090240799999997"/>
    <n v="1304364"/>
    <n v="61.825147800000003"/>
    <n v="30.333284900000002"/>
    <n v="60.279286099999993"/>
    <n v="0.81095470000000347"/>
    <n v="1241648.058"/>
    <n v="5.051024"/>
  </r>
  <r>
    <s v="05_07"/>
    <x v="0"/>
    <s v="01_市"/>
    <s v="01_本島"/>
    <x v="3"/>
    <x v="0"/>
    <x v="0"/>
    <x v="4"/>
    <x v="6"/>
    <n v="0"/>
    <x v="89"/>
    <x v="5"/>
    <x v="89"/>
    <n v="0"/>
    <n v="0"/>
    <x v="85"/>
    <x v="5"/>
    <x v="85"/>
    <n v="0"/>
    <x v="0"/>
    <x v="0"/>
    <x v="0"/>
    <n v="100"/>
    <n v="0"/>
    <n v="100"/>
    <x v="5"/>
    <x v="5"/>
    <x v="5"/>
    <n v="0"/>
    <x v="86"/>
    <x v="85"/>
    <n v="100"/>
    <n v="0"/>
    <n v="100"/>
    <n v="11369"/>
    <n v="100"/>
    <n v="0"/>
    <n v="100"/>
    <n v="0"/>
    <n v="9551.83"/>
    <n v="19.024312600000002"/>
  </r>
  <r>
    <s v="05_08"/>
    <x v="0"/>
    <s v="01_市"/>
    <s v="01_本島"/>
    <x v="3"/>
    <x v="0"/>
    <x v="0"/>
    <x v="4"/>
    <x v="7"/>
    <n v="0"/>
    <x v="90"/>
    <x v="62"/>
    <x v="90"/>
    <n v="0"/>
    <n v="0"/>
    <x v="86"/>
    <x v="62"/>
    <x v="86"/>
    <n v="0"/>
    <x v="0"/>
    <x v="0"/>
    <x v="0"/>
    <n v="83.967603999999994"/>
    <n v="10.821428600000001"/>
    <n v="83.457325900000001"/>
    <x v="77"/>
    <x v="60"/>
    <x v="77"/>
    <n v="-1.9621641999999899"/>
    <x v="87"/>
    <x v="86"/>
    <n v="83.967603999999994"/>
    <n v="10.821428600000001"/>
    <n v="83.457325900000001"/>
    <n v="334971"/>
    <n v="84.6363123"/>
    <n v="93.068114600000001"/>
    <n v="85.41949009999999"/>
    <n v="-1.9621641999999899"/>
    <n v="435283.20000000001"/>
    <n v="-23.045272600000001"/>
  </r>
  <r>
    <s v="05_09"/>
    <x v="0"/>
    <s v="01_市"/>
    <s v="01_本島"/>
    <x v="3"/>
    <x v="0"/>
    <x v="0"/>
    <x v="4"/>
    <x v="8"/>
    <n v="0"/>
    <x v="91"/>
    <x v="63"/>
    <x v="91"/>
    <n v="0"/>
    <n v="0"/>
    <x v="87"/>
    <x v="63"/>
    <x v="87"/>
    <n v="0"/>
    <x v="0"/>
    <x v="0"/>
    <x v="0"/>
    <n v="83.968031300000007"/>
    <n v="10.820451800000001"/>
    <n v="83.457867199999995"/>
    <x v="78"/>
    <x v="61"/>
    <x v="78"/>
    <n v="-1.9618321000000001"/>
    <x v="88"/>
    <x v="87"/>
    <n v="83.968031300000007"/>
    <n v="10.820451800000001"/>
    <n v="83.457867199999995"/>
    <n v="100636"/>
    <n v="84.6366491"/>
    <n v="93.067034000000007"/>
    <n v="85.419699299999991"/>
    <n v="-1.9618321000000001"/>
    <n v="120178"/>
    <n v="-16.2608797"/>
  </r>
  <r>
    <s v="05_10"/>
    <x v="0"/>
    <s v="01_市"/>
    <s v="01_本島"/>
    <x v="3"/>
    <x v="0"/>
    <x v="0"/>
    <x v="4"/>
    <x v="9"/>
    <n v="0"/>
    <x v="92"/>
    <x v="64"/>
    <x v="92"/>
    <n v="0"/>
    <n v="0"/>
    <x v="88"/>
    <x v="64"/>
    <x v="88"/>
    <n v="0"/>
    <x v="0"/>
    <x v="0"/>
    <x v="0"/>
    <n v="83.967420500000003"/>
    <n v="10.8218479"/>
    <n v="83.457093499999999"/>
    <x v="79"/>
    <x v="62"/>
    <x v="79"/>
    <n v="-1.9623166999999999"/>
    <x v="89"/>
    <x v="88"/>
    <n v="83.967420500000003"/>
    <n v="10.8218479"/>
    <n v="83.457093499999999"/>
    <n v="234335"/>
    <n v="84.636183799999998"/>
    <n v="93.068526699999993"/>
    <n v="85.419410200000002"/>
    <n v="-1.9623166999999999"/>
    <n v="315105.2"/>
    <n v="-25.632772800000001"/>
  </r>
  <r>
    <s v="05_11"/>
    <x v="0"/>
    <s v="01_市"/>
    <s v="01_本島"/>
    <x v="3"/>
    <x v="0"/>
    <x v="0"/>
    <x v="4"/>
    <x v="10"/>
    <n v="0"/>
    <x v="93"/>
    <x v="65"/>
    <x v="93"/>
    <n v="0"/>
    <n v="0"/>
    <x v="89"/>
    <x v="65"/>
    <x v="89"/>
    <n v="0"/>
    <x v="0"/>
    <x v="0"/>
    <x v="0"/>
    <n v="65.997295600000001"/>
    <n v="25.095206199999996"/>
    <n v="63.985524400000003"/>
    <x v="80"/>
    <x v="63"/>
    <x v="80"/>
    <n v="-1.3476515"/>
    <x v="90"/>
    <x v="89"/>
    <n v="65.997295600000001"/>
    <n v="25.095206199999996"/>
    <n v="63.985524400000003"/>
    <n v="2387815"/>
    <n v="67.549026800000007"/>
    <n v="35.7427201"/>
    <n v="65.333175900000001"/>
    <n v="-1.3476515"/>
    <n v="2389212.4870000002"/>
    <n v="-5.8491500000000002E-2"/>
  </r>
  <r>
    <s v="05_12"/>
    <x v="0"/>
    <s v="01_市"/>
    <s v="01_本島"/>
    <x v="3"/>
    <x v="0"/>
    <x v="0"/>
    <x v="4"/>
    <x v="11"/>
    <n v="0"/>
    <x v="94"/>
    <x v="65"/>
    <x v="94"/>
    <n v="0"/>
    <n v="0"/>
    <x v="90"/>
    <x v="65"/>
    <x v="90"/>
    <n v="0"/>
    <x v="0"/>
    <x v="0"/>
    <x v="0"/>
    <n v="64.708554500000005"/>
    <n v="25.095206199999996"/>
    <n v="62.690087000000005"/>
    <x v="81"/>
    <x v="63"/>
    <x v="81"/>
    <n v="-1.3201885"/>
    <x v="91"/>
    <x v="90"/>
    <n v="64.708554500000005"/>
    <n v="25.095206199999996"/>
    <n v="62.690087000000005"/>
    <n v="2258243"/>
    <n v="66.214135600000006"/>
    <n v="35.7427201"/>
    <n v="64.010275500000006"/>
    <n v="-1.3201885"/>
    <n v="2254792.4870000002"/>
    <n v="0.15303020000000001"/>
  </r>
  <r>
    <s v="05_13"/>
    <x v="0"/>
    <s v="01_市"/>
    <s v="01_本島"/>
    <x v="3"/>
    <x v="0"/>
    <x v="0"/>
    <x v="4"/>
    <x v="12"/>
    <n v="0"/>
    <x v="95"/>
    <x v="66"/>
    <x v="95"/>
    <n v="0"/>
    <n v="0"/>
    <x v="91"/>
    <x v="66"/>
    <x v="91"/>
    <n v="0"/>
    <x v="0"/>
    <x v="0"/>
    <x v="0"/>
    <n v="64.70851789999999"/>
    <n v="25.095729599999999"/>
    <n v="62.690088600000003"/>
    <x v="82"/>
    <x v="64"/>
    <x v="82"/>
    <n v="-1.3201461999999899"/>
    <x v="92"/>
    <x v="91"/>
    <n v="64.70851789999999"/>
    <n v="25.095729599999999"/>
    <n v="62.690088600000003"/>
    <n v="591197"/>
    <n v="66.214087300000003"/>
    <n v="35.742777500000003"/>
    <n v="64.010234799999992"/>
    <n v="-1.3201461999999899"/>
    <n v="603502"/>
    <n v="-2.0389328"/>
  </r>
  <r>
    <s v="05_14"/>
    <x v="0"/>
    <s v="01_市"/>
    <s v="01_本島"/>
    <x v="3"/>
    <x v="0"/>
    <x v="0"/>
    <x v="4"/>
    <x v="13"/>
    <n v="0"/>
    <x v="96"/>
    <x v="67"/>
    <x v="96"/>
    <n v="0"/>
    <n v="0"/>
    <x v="92"/>
    <x v="67"/>
    <x v="92"/>
    <n v="0"/>
    <x v="0"/>
    <x v="0"/>
    <x v="0"/>
    <n v="64.708566399999995"/>
    <n v="25.095386900000001"/>
    <n v="62.690106999999998"/>
    <x v="83"/>
    <x v="65"/>
    <x v="83"/>
    <n v="-1.3202029"/>
    <x v="93"/>
    <x v="92"/>
    <n v="64.708566399999995"/>
    <n v="25.095386900000001"/>
    <n v="62.690106999999998"/>
    <n v="1247903"/>
    <n v="66.214156000000003"/>
    <n v="35.742893700000003"/>
    <n v="64.010309899999996"/>
    <n v="-1.3202029"/>
    <n v="1272818"/>
    <n v="-1.9574676"/>
  </r>
  <r>
    <s v="05_15"/>
    <x v="0"/>
    <s v="01_市"/>
    <s v="01_本島"/>
    <x v="3"/>
    <x v="0"/>
    <x v="0"/>
    <x v="4"/>
    <x v="14"/>
    <n v="0"/>
    <x v="97"/>
    <x v="68"/>
    <x v="97"/>
    <n v="0"/>
    <n v="0"/>
    <x v="93"/>
    <x v="68"/>
    <x v="93"/>
    <n v="0"/>
    <x v="0"/>
    <x v="0"/>
    <x v="0"/>
    <n v="64.708570800000004"/>
    <n v="25.093929799999998"/>
    <n v="62.6900251"/>
    <x v="84"/>
    <x v="66"/>
    <x v="84"/>
    <n v="-1.3201995"/>
    <x v="94"/>
    <x v="93"/>
    <n v="64.708570800000004"/>
    <n v="25.093929799999998"/>
    <n v="62.6900251"/>
    <n v="419143"/>
    <n v="66.214144200000007"/>
    <n v="35.742044699999994"/>
    <n v="64.010224600000001"/>
    <n v="-1.3201995"/>
    <n v="378472.48700000008"/>
    <n v="10.7459629"/>
  </r>
  <r>
    <s v="05_16"/>
    <x v="0"/>
    <s v="01_市"/>
    <s v="01_本島"/>
    <x v="3"/>
    <x v="0"/>
    <x v="0"/>
    <x v="4"/>
    <x v="15"/>
    <n v="0"/>
    <x v="98"/>
    <x v="5"/>
    <x v="98"/>
    <n v="0"/>
    <n v="0"/>
    <x v="94"/>
    <x v="5"/>
    <x v="94"/>
    <n v="0"/>
    <x v="0"/>
    <x v="0"/>
    <x v="0"/>
    <n v="100"/>
    <n v="0"/>
    <n v="100"/>
    <x v="85"/>
    <x v="5"/>
    <x v="85"/>
    <n v="-7.4390000000335E-4"/>
    <x v="95"/>
    <x v="94"/>
    <n v="100"/>
    <n v="0"/>
    <n v="100"/>
    <n v="129572"/>
    <n v="100.0007439"/>
    <n v="0"/>
    <n v="100.0007439"/>
    <n v="-7.4390000000335E-4"/>
    <n v="134420"/>
    <n v="-3.6066061999999999"/>
  </r>
  <r>
    <s v="05_17"/>
    <x v="0"/>
    <s v="01_市"/>
    <s v="01_本島"/>
    <x v="3"/>
    <x v="0"/>
    <x v="0"/>
    <x v="4"/>
    <x v="16"/>
    <n v="0"/>
    <x v="99"/>
    <x v="69"/>
    <x v="99"/>
    <n v="0"/>
    <n v="0"/>
    <x v="95"/>
    <x v="69"/>
    <x v="95"/>
    <n v="0"/>
    <x v="0"/>
    <x v="0"/>
    <x v="0"/>
    <n v="93.782511099999994"/>
    <n v="25.149509199999997"/>
    <n v="87.748008099999993"/>
    <x v="86"/>
    <x v="67"/>
    <x v="86"/>
    <n v="3.7924821999999807"/>
    <x v="96"/>
    <x v="95"/>
    <n v="93.782511099999994"/>
    <n v="25.149509199999997"/>
    <n v="87.748008099999993"/>
    <n v="218611"/>
    <n v="91.447337599999997"/>
    <n v="24.886689799999999"/>
    <n v="83.955525900000012"/>
    <n v="3.7924821999999807"/>
    <n v="209922.345"/>
    <n v="4.1389852999999999"/>
  </r>
  <r>
    <s v="05_18"/>
    <x v="0"/>
    <s v="01_市"/>
    <s v="01_本島"/>
    <x v="3"/>
    <x v="0"/>
    <x v="0"/>
    <x v="4"/>
    <x v="17"/>
    <n v="0"/>
    <x v="100"/>
    <x v="69"/>
    <x v="100"/>
    <n v="0"/>
    <n v="0"/>
    <x v="95"/>
    <x v="69"/>
    <x v="95"/>
    <n v="0"/>
    <x v="0"/>
    <x v="0"/>
    <x v="0"/>
    <n v="93.944577199999998"/>
    <n v="25.149509199999997"/>
    <n v="87.886292300000008"/>
    <x v="86"/>
    <x v="67"/>
    <x v="86"/>
    <n v="3.930766399999996"/>
    <x v="96"/>
    <x v="95"/>
    <n v="93.944577199999998"/>
    <n v="25.149509199999997"/>
    <n v="87.886292300000008"/>
    <n v="218611"/>
    <n v="91.447337599999997"/>
    <n v="24.886689799999999"/>
    <n v="83.955525900000012"/>
    <n v="3.930766399999996"/>
    <n v="209922.345"/>
    <n v="4.1389852999999999"/>
  </r>
  <r>
    <s v="05_19"/>
    <x v="0"/>
    <s v="01_市"/>
    <s v="01_本島"/>
    <x v="3"/>
    <x v="0"/>
    <x v="0"/>
    <x v="4"/>
    <x v="18"/>
    <n v="0"/>
    <x v="101"/>
    <x v="5"/>
    <x v="101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5_20"/>
    <x v="0"/>
    <s v="01_市"/>
    <s v="01_本島"/>
    <x v="3"/>
    <x v="0"/>
    <x v="0"/>
    <x v="4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5_21"/>
    <x v="0"/>
    <s v="01_市"/>
    <s v="01_本島"/>
    <x v="3"/>
    <x v="0"/>
    <x v="0"/>
    <x v="4"/>
    <x v="20"/>
    <n v="0"/>
    <x v="102"/>
    <x v="5"/>
    <x v="102"/>
    <n v="0"/>
    <n v="0"/>
    <x v="96"/>
    <x v="5"/>
    <x v="96"/>
    <n v="0"/>
    <x v="0"/>
    <x v="0"/>
    <x v="0"/>
    <n v="100"/>
    <n v="0"/>
    <n v="100"/>
    <x v="87"/>
    <x v="5"/>
    <x v="87"/>
    <n v="0.4125484000000057"/>
    <x v="97"/>
    <x v="96"/>
    <n v="100"/>
    <n v="0"/>
    <n v="100"/>
    <n v="172443"/>
    <n v="99.587451599999994"/>
    <n v="0"/>
    <n v="99.587451599999994"/>
    <n v="0.4125484000000057"/>
    <n v="184058.524"/>
    <n v="-6.3107775000000004"/>
  </r>
  <r>
    <s v="05_22"/>
    <x v="0"/>
    <s v="01_市"/>
    <s v="01_本島"/>
    <x v="3"/>
    <x v="0"/>
    <x v="0"/>
    <x v="4"/>
    <x v="21"/>
    <n v="0"/>
    <x v="103"/>
    <x v="5"/>
    <x v="103"/>
    <n v="0"/>
    <n v="0"/>
    <x v="97"/>
    <x v="5"/>
    <x v="97"/>
    <n v="0"/>
    <x v="0"/>
    <x v="0"/>
    <x v="0"/>
    <n v="100"/>
    <n v="0"/>
    <n v="100"/>
    <x v="88"/>
    <x v="5"/>
    <x v="88"/>
    <n v="1.7177999999944404E-3"/>
    <x v="98"/>
    <x v="97"/>
    <n v="100"/>
    <n v="0"/>
    <n v="100"/>
    <n v="15904"/>
    <n v="99.998282200000006"/>
    <n v="0"/>
    <n v="99.998282200000006"/>
    <n v="1.7177999999944404E-3"/>
    <n v="19151.670999999998"/>
    <n v="-16.957637800000001"/>
  </r>
  <r>
    <s v="05_23"/>
    <x v="0"/>
    <s v="01_市"/>
    <s v="01_本島"/>
    <x v="3"/>
    <x v="0"/>
    <x v="0"/>
    <x v="4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4"/>
    <x v="57"/>
    <x v="84"/>
    <n v="0"/>
    <n v="0"/>
    <x v="80"/>
    <x v="57"/>
    <x v="80"/>
    <n v="0"/>
    <x v="0"/>
    <x v="0"/>
    <x v="0"/>
    <n v="67.923708099999999"/>
    <n v="24.867184900000002"/>
    <n v="66.051118799999998"/>
    <x v="72"/>
    <x v="55"/>
    <x v="72"/>
    <n v="-0.90328029999999204"/>
    <x v="81"/>
    <x v="80"/>
    <n v="67.923708099999999"/>
    <n v="24.867184900000002"/>
    <n v="66.051118799999998"/>
    <n v="4493881"/>
    <n v="68.8115825"/>
    <n v="39.950723199999999"/>
    <n v="66.954399099999989"/>
    <n v="-0.90328029999999204"/>
    <n v="4537641.2850000001"/>
    <n v="-0.96438400000000002"/>
  </r>
  <r>
    <s v="05_43"/>
    <x v="0"/>
    <s v="01_市"/>
    <s v="01_本島"/>
    <x v="3"/>
    <x v="0"/>
    <x v="0"/>
    <x v="4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4"/>
    <x v="70"/>
    <x v="104"/>
    <n v="0"/>
    <n v="0"/>
    <x v="98"/>
    <x v="70"/>
    <x v="98"/>
    <n v="0"/>
    <x v="0"/>
    <x v="0"/>
    <x v="0"/>
    <n v="67.479343200000002"/>
    <n v="24.156224100000003"/>
    <n v="65.473397399999996"/>
    <x v="89"/>
    <x v="68"/>
    <x v="89"/>
    <n v="0.38008819999998877"/>
    <x v="99"/>
    <x v="98"/>
    <n v="67.479343200000002"/>
    <n v="24.156224100000003"/>
    <n v="65.473397399999996"/>
    <n v="4011595"/>
    <n v="67.225662600000007"/>
    <n v="24.521624800000001"/>
    <n v="65.093309200000007"/>
    <n v="0.38008819999998877"/>
    <n v="3827359"/>
    <n v="4.8136587000000004"/>
  </r>
  <r>
    <s v="06_02"/>
    <x v="0"/>
    <s v="01_市"/>
    <s v="01_本島"/>
    <x v="0"/>
    <x v="0"/>
    <x v="0"/>
    <x v="5"/>
    <x v="1"/>
    <n v="0"/>
    <x v="104"/>
    <x v="70"/>
    <x v="104"/>
    <n v="0"/>
    <n v="0"/>
    <x v="98"/>
    <x v="70"/>
    <x v="98"/>
    <n v="0"/>
    <x v="0"/>
    <x v="0"/>
    <x v="0"/>
    <n v="67.479343200000002"/>
    <n v="24.156224100000003"/>
    <n v="65.473397399999996"/>
    <x v="89"/>
    <x v="68"/>
    <x v="89"/>
    <n v="0.38008819999998877"/>
    <x v="99"/>
    <x v="98"/>
    <n v="67.479343200000002"/>
    <n v="24.156224100000003"/>
    <n v="65.473397399999996"/>
    <n v="4011595"/>
    <n v="67.225662600000007"/>
    <n v="24.521624800000001"/>
    <n v="65.093309200000007"/>
    <n v="0.38008819999998877"/>
    <n v="3827359"/>
    <n v="4.8136587000000004"/>
  </r>
  <r>
    <s v="06_03"/>
    <x v="0"/>
    <s v="01_市"/>
    <s v="01_本島"/>
    <x v="0"/>
    <x v="0"/>
    <x v="0"/>
    <x v="5"/>
    <x v="2"/>
    <n v="0"/>
    <x v="105"/>
    <x v="71"/>
    <x v="105"/>
    <n v="0"/>
    <n v="0"/>
    <x v="99"/>
    <x v="71"/>
    <x v="99"/>
    <n v="0"/>
    <x v="0"/>
    <x v="0"/>
    <x v="0"/>
    <n v="66.598020000000005"/>
    <n v="23.8374165"/>
    <n v="65.042859100000001"/>
    <x v="90"/>
    <x v="69"/>
    <x v="90"/>
    <n v="1.1830548999999948"/>
    <x v="100"/>
    <x v="99"/>
    <n v="66.598020000000005"/>
    <n v="23.8374165"/>
    <n v="65.042859100000001"/>
    <n v="1605996"/>
    <n v="65.386764299999996"/>
    <n v="23.984663600000001"/>
    <n v="63.859804200000006"/>
    <n v="1.1830548999999948"/>
    <n v="1485782"/>
    <n v="8.0909581999999993"/>
  </r>
  <r>
    <s v="06_04"/>
    <x v="0"/>
    <s v="01_市"/>
    <s v="01_本島"/>
    <x v="0"/>
    <x v="0"/>
    <x v="0"/>
    <x v="5"/>
    <x v="3"/>
    <n v="0"/>
    <x v="106"/>
    <x v="72"/>
    <x v="106"/>
    <n v="0"/>
    <n v="0"/>
    <x v="100"/>
    <x v="72"/>
    <x v="100"/>
    <n v="0"/>
    <x v="0"/>
    <x v="0"/>
    <x v="0"/>
    <n v="63.259823699999998"/>
    <n v="23.710804100000001"/>
    <n v="61.680946499999997"/>
    <x v="91"/>
    <x v="70"/>
    <x v="91"/>
    <n v="-0.108682299999998"/>
    <x v="101"/>
    <x v="100"/>
    <n v="63.259823699999998"/>
    <n v="23.710804100000001"/>
    <n v="61.680946499999997"/>
    <n v="1307208"/>
    <n v="63.333771500000005"/>
    <n v="24.023578700000002"/>
    <n v="61.789628799999996"/>
    <n v="-0.108682299999998"/>
    <n v="1262220"/>
    <n v="3.5641963999999997"/>
  </r>
  <r>
    <s v="06_05"/>
    <x v="0"/>
    <s v="01_市"/>
    <s v="01_本島"/>
    <x v="0"/>
    <x v="0"/>
    <x v="0"/>
    <x v="5"/>
    <x v="4"/>
    <n v="0"/>
    <x v="107"/>
    <x v="73"/>
    <x v="107"/>
    <n v="0"/>
    <n v="0"/>
    <x v="101"/>
    <x v="73"/>
    <x v="101"/>
    <n v="0"/>
    <x v="0"/>
    <x v="0"/>
    <x v="0"/>
    <n v="63.211934199999995"/>
    <n v="23.613642300000002"/>
    <n v="61.625590600000002"/>
    <x v="92"/>
    <x v="71"/>
    <x v="92"/>
    <n v="-0.112904199999996"/>
    <x v="102"/>
    <x v="101"/>
    <n v="63.211934199999995"/>
    <n v="23.613642300000002"/>
    <n v="61.625590600000002"/>
    <n v="59086"/>
    <n v="63.284991700000006"/>
    <n v="23.9682973"/>
    <n v="61.738494799999998"/>
    <n v="-0.112904199999996"/>
    <n v="57431"/>
    <n v="2.8817189000000001"/>
  </r>
  <r>
    <s v="06_06"/>
    <x v="0"/>
    <s v="01_市"/>
    <s v="01_本島"/>
    <x v="0"/>
    <x v="0"/>
    <x v="0"/>
    <x v="5"/>
    <x v="5"/>
    <n v="0"/>
    <x v="108"/>
    <x v="74"/>
    <x v="108"/>
    <n v="0"/>
    <n v="0"/>
    <x v="102"/>
    <x v="74"/>
    <x v="102"/>
    <n v="0"/>
    <x v="0"/>
    <x v="0"/>
    <x v="0"/>
    <n v="63.262092599999995"/>
    <n v="23.715424800000001"/>
    <n v="61.683569500000004"/>
    <x v="93"/>
    <x v="72"/>
    <x v="93"/>
    <n v="-0.108498899999994"/>
    <x v="103"/>
    <x v="102"/>
    <n v="63.262092599999995"/>
    <n v="23.715424800000001"/>
    <n v="61.683569500000004"/>
    <n v="1248122"/>
    <n v="63.336098700000001"/>
    <n v="24.026219900000001"/>
    <n v="61.792068399999998"/>
    <n v="-0.108498899999994"/>
    <n v="1204789"/>
    <n v="3.5967293999999996"/>
  </r>
  <r>
    <s v="06_07"/>
    <x v="0"/>
    <s v="01_市"/>
    <s v="01_本島"/>
    <x v="0"/>
    <x v="0"/>
    <x v="0"/>
    <x v="5"/>
    <x v="6"/>
    <n v="0"/>
    <x v="109"/>
    <x v="5"/>
    <x v="109"/>
    <n v="0"/>
    <n v="0"/>
    <x v="103"/>
    <x v="5"/>
    <x v="103"/>
    <n v="0"/>
    <x v="0"/>
    <x v="0"/>
    <x v="0"/>
    <n v="100"/>
    <n v="0"/>
    <n v="100"/>
    <x v="5"/>
    <x v="5"/>
    <x v="5"/>
    <n v="0"/>
    <x v="104"/>
    <x v="103"/>
    <n v="100"/>
    <n v="0"/>
    <n v="100"/>
    <n v="11193"/>
    <n v="100"/>
    <n v="0"/>
    <n v="100"/>
    <n v="0"/>
    <n v="11746"/>
    <n v="-4.7079857000000001"/>
  </r>
  <r>
    <s v="06_08"/>
    <x v="0"/>
    <s v="01_市"/>
    <s v="01_本島"/>
    <x v="0"/>
    <x v="0"/>
    <x v="0"/>
    <x v="5"/>
    <x v="7"/>
    <n v="0"/>
    <x v="110"/>
    <x v="75"/>
    <x v="110"/>
    <n v="0"/>
    <n v="0"/>
    <x v="104"/>
    <x v="75"/>
    <x v="104"/>
    <n v="0"/>
    <x v="0"/>
    <x v="0"/>
    <x v="0"/>
    <n v="86.306421799999995"/>
    <n v="25.9002503"/>
    <n v="85.409728799999996"/>
    <x v="94"/>
    <x v="73"/>
    <x v="94"/>
    <n v="6.6521678999999949"/>
    <x v="105"/>
    <x v="104"/>
    <n v="86.306421799999995"/>
    <n v="25.9002503"/>
    <n v="85.409728799999996"/>
    <n v="298788"/>
    <n v="79.8644599"/>
    <n v="23.4237471"/>
    <n v="78.757560900000001"/>
    <n v="6.6521678999999949"/>
    <n v="223562"/>
    <n v="33.648831200000004"/>
  </r>
  <r>
    <s v="06_09"/>
    <x v="0"/>
    <s v="01_市"/>
    <s v="01_本島"/>
    <x v="0"/>
    <x v="0"/>
    <x v="0"/>
    <x v="5"/>
    <x v="8"/>
    <n v="0"/>
    <x v="111"/>
    <x v="21"/>
    <x v="111"/>
    <n v="0"/>
    <n v="0"/>
    <x v="105"/>
    <x v="76"/>
    <x v="105"/>
    <n v="0"/>
    <x v="0"/>
    <x v="0"/>
    <x v="0"/>
    <n v="84.9366603"/>
    <n v="22.4792047"/>
    <n v="81.978727300000003"/>
    <x v="95"/>
    <x v="74"/>
    <x v="95"/>
    <n v="1.7241645000000005"/>
    <x v="106"/>
    <x v="105"/>
    <n v="84.9366603"/>
    <n v="22.4792047"/>
    <n v="81.978727300000003"/>
    <n v="85321"/>
    <n v="83.206601800000001"/>
    <n v="22.6566993"/>
    <n v="80.254562800000002"/>
    <n v="1.7241645000000005"/>
    <n v="85878"/>
    <n v="-0.64859449999999996"/>
  </r>
  <r>
    <s v="06_10"/>
    <x v="0"/>
    <s v="01_市"/>
    <s v="01_本島"/>
    <x v="0"/>
    <x v="0"/>
    <x v="0"/>
    <x v="5"/>
    <x v="9"/>
    <n v="0"/>
    <x v="112"/>
    <x v="76"/>
    <x v="112"/>
    <n v="0"/>
    <n v="0"/>
    <x v="106"/>
    <x v="77"/>
    <x v="106"/>
    <n v="0"/>
    <x v="0"/>
    <x v="0"/>
    <x v="0"/>
    <n v="86.859642800000003"/>
    <n v="89.7727273"/>
    <n v="86.862772200000009"/>
    <x v="96"/>
    <x v="75"/>
    <x v="96"/>
    <n v="9.0109848000000028"/>
    <x v="107"/>
    <x v="106"/>
    <n v="86.859642800000003"/>
    <n v="89.7727273"/>
    <n v="86.862772200000009"/>
    <n v="213467"/>
    <n v="77.937043900000006"/>
    <n v="34.857142899999999"/>
    <n v="77.851787400000006"/>
    <n v="9.0109848000000028"/>
    <n v="137684"/>
    <n v="55.041253900000001"/>
  </r>
  <r>
    <s v="06_11"/>
    <x v="0"/>
    <s v="01_市"/>
    <s v="01_本島"/>
    <x v="0"/>
    <x v="0"/>
    <x v="0"/>
    <x v="5"/>
    <x v="10"/>
    <n v="0"/>
    <x v="113"/>
    <x v="77"/>
    <x v="113"/>
    <n v="0"/>
    <n v="0"/>
    <x v="107"/>
    <x v="78"/>
    <x v="107"/>
    <n v="0"/>
    <x v="0"/>
    <x v="0"/>
    <x v="0"/>
    <n v="64.770554500000003"/>
    <n v="24.210365899999999"/>
    <n v="62.539250800000005"/>
    <x v="97"/>
    <x v="76"/>
    <x v="97"/>
    <n v="0.49954010000001148"/>
    <x v="108"/>
    <x v="107"/>
    <n v="64.770554500000003"/>
    <n v="24.210365899999999"/>
    <n v="62.539250800000005"/>
    <n v="2013762"/>
    <n v="64.462375600000001"/>
    <n v="24.858908100000001"/>
    <n v="62.039710699999993"/>
    <n v="0.49954010000001148"/>
    <n v="1935366"/>
    <n v="4.0507067000000001"/>
  </r>
  <r>
    <s v="06_12"/>
    <x v="0"/>
    <s v="01_市"/>
    <s v="01_本島"/>
    <x v="0"/>
    <x v="0"/>
    <x v="0"/>
    <x v="5"/>
    <x v="11"/>
    <n v="0"/>
    <x v="114"/>
    <x v="77"/>
    <x v="114"/>
    <n v="0"/>
    <n v="0"/>
    <x v="108"/>
    <x v="78"/>
    <x v="108"/>
    <n v="0"/>
    <x v="0"/>
    <x v="0"/>
    <x v="0"/>
    <n v="64.012245399999998"/>
    <n v="24.210365899999999"/>
    <n v="61.7781728"/>
    <x v="98"/>
    <x v="76"/>
    <x v="98"/>
    <n v="0.57092009999999505"/>
    <x v="109"/>
    <x v="108"/>
    <n v="64.012245399999998"/>
    <n v="24.210365899999999"/>
    <n v="61.7781728"/>
    <n v="1949645"/>
    <n v="63.631077700000006"/>
    <n v="24.858908100000001"/>
    <n v="61.207252700000005"/>
    <n v="0.57092009999999505"/>
    <n v="1868423"/>
    <n v="4.3470884000000005"/>
  </r>
  <r>
    <s v="06_13"/>
    <x v="0"/>
    <s v="01_市"/>
    <s v="01_本島"/>
    <x v="0"/>
    <x v="0"/>
    <x v="0"/>
    <x v="5"/>
    <x v="12"/>
    <n v="0"/>
    <x v="115"/>
    <x v="78"/>
    <x v="115"/>
    <n v="0"/>
    <n v="0"/>
    <x v="109"/>
    <x v="79"/>
    <x v="109"/>
    <n v="0"/>
    <x v="0"/>
    <x v="0"/>
    <x v="0"/>
    <n v="64.012878700000002"/>
    <n v="24.034800600000001"/>
    <n v="61.753443900000008"/>
    <x v="99"/>
    <x v="77"/>
    <x v="99"/>
    <n v="0.55742400000001169"/>
    <x v="110"/>
    <x v="109"/>
    <n v="64.012878700000002"/>
    <n v="24.034800600000001"/>
    <n v="61.753443900000008"/>
    <n v="614138"/>
    <n v="63.637301000000001"/>
    <n v="24.749864899999999"/>
    <n v="61.196019899999996"/>
    <n v="0.55742400000001169"/>
    <n v="595280"/>
    <n v="3.1679209999999998"/>
  </r>
  <r>
    <s v="06_14"/>
    <x v="0"/>
    <s v="01_市"/>
    <s v="01_本島"/>
    <x v="0"/>
    <x v="0"/>
    <x v="0"/>
    <x v="5"/>
    <x v="13"/>
    <n v="0"/>
    <x v="116"/>
    <x v="79"/>
    <x v="116"/>
    <n v="0"/>
    <n v="0"/>
    <x v="110"/>
    <x v="80"/>
    <x v="110"/>
    <n v="0"/>
    <x v="0"/>
    <x v="0"/>
    <x v="0"/>
    <n v="64.014571200000006"/>
    <n v="24.067304499999999"/>
    <n v="61.759653"/>
    <x v="100"/>
    <x v="78"/>
    <x v="100"/>
    <n v="0.56628769999999662"/>
    <x v="111"/>
    <x v="110"/>
    <n v="64.014571200000006"/>
    <n v="24.067304499999999"/>
    <n v="61.759653"/>
    <n v="1047545"/>
    <n v="63.629050300000003"/>
    <n v="24.780610500000002"/>
    <n v="61.193365300000004"/>
    <n v="0.56628769999999662"/>
    <n v="1008761"/>
    <n v="3.8447163999999998"/>
  </r>
  <r>
    <s v="06_15"/>
    <x v="0"/>
    <s v="01_市"/>
    <s v="01_本島"/>
    <x v="0"/>
    <x v="0"/>
    <x v="0"/>
    <x v="5"/>
    <x v="14"/>
    <n v="0"/>
    <x v="117"/>
    <x v="80"/>
    <x v="117"/>
    <n v="0"/>
    <n v="0"/>
    <x v="111"/>
    <x v="81"/>
    <x v="111"/>
    <n v="0"/>
    <x v="0"/>
    <x v="0"/>
    <x v="0"/>
    <n v="64.002436200000005"/>
    <n v="25.145897000000001"/>
    <n v="61.898558899999998"/>
    <x v="101"/>
    <x v="79"/>
    <x v="101"/>
    <n v="0.61290989999999823"/>
    <x v="112"/>
    <x v="111"/>
    <n v="64.002436200000005"/>
    <n v="25.145897000000001"/>
    <n v="61.898558899999998"/>
    <n v="287962"/>
    <n v="63.624803100000008"/>
    <n v="25.417439699999999"/>
    <n v="61.285648999999999"/>
    <n v="0.61290989999999823"/>
    <n v="264382"/>
    <n v="8.9189128000000011"/>
  </r>
  <r>
    <s v="06_16"/>
    <x v="0"/>
    <s v="01_市"/>
    <s v="01_本島"/>
    <x v="0"/>
    <x v="0"/>
    <x v="0"/>
    <x v="5"/>
    <x v="15"/>
    <n v="0"/>
    <x v="118"/>
    <x v="5"/>
    <x v="118"/>
    <n v="0"/>
    <n v="0"/>
    <x v="112"/>
    <x v="5"/>
    <x v="112"/>
    <n v="0"/>
    <x v="0"/>
    <x v="0"/>
    <x v="0"/>
    <n v="100"/>
    <n v="0"/>
    <n v="100"/>
    <x v="5"/>
    <x v="5"/>
    <x v="5"/>
    <n v="0"/>
    <x v="113"/>
    <x v="112"/>
    <n v="100"/>
    <n v="0"/>
    <n v="100"/>
    <n v="64117"/>
    <n v="100"/>
    <n v="0"/>
    <n v="100"/>
    <n v="0"/>
    <n v="66943"/>
    <n v="-4.2215018999999998"/>
  </r>
  <r>
    <s v="06_17"/>
    <x v="0"/>
    <s v="01_市"/>
    <s v="01_本島"/>
    <x v="0"/>
    <x v="0"/>
    <x v="0"/>
    <x v="5"/>
    <x v="16"/>
    <n v="0"/>
    <x v="119"/>
    <x v="81"/>
    <x v="119"/>
    <n v="0"/>
    <n v="0"/>
    <x v="113"/>
    <x v="82"/>
    <x v="113"/>
    <n v="0"/>
    <x v="0"/>
    <x v="0"/>
    <x v="0"/>
    <n v="94.299292499999993"/>
    <n v="25.292432599999998"/>
    <n v="89.652802899999998"/>
    <x v="102"/>
    <x v="80"/>
    <x v="102"/>
    <n v="0.76257640000000038"/>
    <x v="114"/>
    <x v="113"/>
    <n v="94.299292499999993"/>
    <n v="25.292432599999998"/>
    <n v="89.652802899999998"/>
    <n v="223101"/>
    <n v="93.845672899999997"/>
    <n v="23.443029000000003"/>
    <n v="88.890226499999997"/>
    <n v="0.76257640000000038"/>
    <n v="214133"/>
    <n v="4.1880514"/>
  </r>
  <r>
    <s v="06_18"/>
    <x v="0"/>
    <s v="01_市"/>
    <s v="01_本島"/>
    <x v="0"/>
    <x v="0"/>
    <x v="0"/>
    <x v="5"/>
    <x v="17"/>
    <n v="0"/>
    <x v="119"/>
    <x v="81"/>
    <x v="119"/>
    <n v="0"/>
    <n v="0"/>
    <x v="113"/>
    <x v="82"/>
    <x v="113"/>
    <n v="0"/>
    <x v="0"/>
    <x v="0"/>
    <x v="0"/>
    <n v="94.299292499999993"/>
    <n v="25.292432599999998"/>
    <n v="89.652802899999998"/>
    <x v="102"/>
    <x v="80"/>
    <x v="102"/>
    <n v="0.76257640000000038"/>
    <x v="114"/>
    <x v="113"/>
    <n v="94.299292499999993"/>
    <n v="25.292432599999998"/>
    <n v="89.652802899999998"/>
    <n v="223101"/>
    <n v="93.845672899999997"/>
    <n v="23.443029000000003"/>
    <n v="88.890226499999997"/>
    <n v="0.76257640000000038"/>
    <n v="214133"/>
    <n v="4.1880514"/>
  </r>
  <r>
    <s v="06_19"/>
    <x v="0"/>
    <s v="01_市"/>
    <s v="01_本島"/>
    <x v="0"/>
    <x v="0"/>
    <x v="0"/>
    <x v="5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6_20"/>
    <x v="0"/>
    <s v="01_市"/>
    <s v="01_本島"/>
    <x v="0"/>
    <x v="0"/>
    <x v="0"/>
    <x v="5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6_21"/>
    <x v="0"/>
    <s v="01_市"/>
    <s v="01_本島"/>
    <x v="0"/>
    <x v="0"/>
    <x v="0"/>
    <x v="5"/>
    <x v="20"/>
    <n v="0"/>
    <x v="120"/>
    <x v="5"/>
    <x v="120"/>
    <n v="0"/>
    <n v="0"/>
    <x v="114"/>
    <x v="5"/>
    <x v="114"/>
    <n v="0"/>
    <x v="0"/>
    <x v="0"/>
    <x v="0"/>
    <n v="89.192879899999994"/>
    <n v="0"/>
    <n v="89.192879899999994"/>
    <x v="103"/>
    <x v="5"/>
    <x v="103"/>
    <n v="-10.5333869"/>
    <x v="115"/>
    <x v="114"/>
    <n v="89.192879899999994"/>
    <n v="0"/>
    <n v="89.192879899999994"/>
    <n v="167861"/>
    <n v="99.726266799999991"/>
    <n v="0"/>
    <n v="99.726266799999991"/>
    <n v="-10.5333869"/>
    <n v="189446"/>
    <n v="-11.3937481"/>
  </r>
  <r>
    <s v="06_22"/>
    <x v="0"/>
    <s v="01_市"/>
    <s v="01_本島"/>
    <x v="0"/>
    <x v="0"/>
    <x v="0"/>
    <x v="5"/>
    <x v="21"/>
    <n v="0"/>
    <x v="121"/>
    <x v="5"/>
    <x v="121"/>
    <n v="0"/>
    <n v="0"/>
    <x v="115"/>
    <x v="5"/>
    <x v="115"/>
    <n v="0"/>
    <x v="0"/>
    <x v="0"/>
    <x v="0"/>
    <n v="99.544937399999995"/>
    <n v="0"/>
    <n v="99.544937399999995"/>
    <x v="104"/>
    <x v="5"/>
    <x v="104"/>
    <n v="3.8706370999999962"/>
    <x v="116"/>
    <x v="115"/>
    <n v="99.544937399999995"/>
    <n v="0"/>
    <n v="99.544937399999995"/>
    <n v="875"/>
    <n v="95.674300299999999"/>
    <n v="0"/>
    <n v="95.674300299999999"/>
    <n v="3.8706370999999962"/>
    <n v="2632"/>
    <n v="-66.755319099999994"/>
  </r>
  <r>
    <s v="06_23"/>
    <x v="0"/>
    <s v="01_市"/>
    <s v="01_本島"/>
    <x v="0"/>
    <x v="0"/>
    <x v="0"/>
    <x v="5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4"/>
    <x v="70"/>
    <x v="104"/>
    <n v="0"/>
    <n v="0"/>
    <x v="98"/>
    <x v="70"/>
    <x v="98"/>
    <n v="0"/>
    <x v="0"/>
    <x v="0"/>
    <x v="0"/>
    <n v="67.479343200000002"/>
    <n v="24.156224100000003"/>
    <n v="65.473397399999996"/>
    <x v="89"/>
    <x v="68"/>
    <x v="89"/>
    <n v="0.38008819999998877"/>
    <x v="99"/>
    <x v="98"/>
    <n v="67.479343200000002"/>
    <n v="24.156224100000003"/>
    <n v="65.473397399999996"/>
    <n v="4011595"/>
    <n v="67.225662600000007"/>
    <n v="24.521624800000001"/>
    <n v="65.093309200000007"/>
    <n v="0.38008819999998877"/>
    <n v="3827359"/>
    <n v="4.8136587000000004"/>
  </r>
  <r>
    <s v="06_43"/>
    <x v="0"/>
    <s v="01_市"/>
    <s v="01_本島"/>
    <x v="0"/>
    <x v="0"/>
    <x v="0"/>
    <x v="5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2"/>
    <x v="82"/>
    <x v="122"/>
    <n v="0"/>
    <n v="0"/>
    <x v="116"/>
    <x v="83"/>
    <x v="116"/>
    <n v="0"/>
    <x v="0"/>
    <x v="0"/>
    <x v="0"/>
    <n v="66.611856199999991"/>
    <n v="22.7808025"/>
    <n v="64.850738800000002"/>
    <x v="105"/>
    <x v="81"/>
    <x v="105"/>
    <n v="-0.6472510999999912"/>
    <x v="117"/>
    <x v="116"/>
    <n v="66.611856199999991"/>
    <n v="22.7808025"/>
    <n v="64.850738800000002"/>
    <n v="10292726"/>
    <n v="66.922192999999993"/>
    <n v="30.254363499999997"/>
    <n v="65.497989899999993"/>
    <n v="-0.6472510999999912"/>
    <n v="10102165"/>
    <n v="1.8863382000000002"/>
  </r>
  <r>
    <s v="07_02"/>
    <x v="0"/>
    <s v="01_市"/>
    <s v="01_本島"/>
    <x v="1"/>
    <x v="0"/>
    <x v="0"/>
    <x v="6"/>
    <x v="1"/>
    <n v="0"/>
    <x v="122"/>
    <x v="82"/>
    <x v="122"/>
    <n v="0"/>
    <n v="0"/>
    <x v="116"/>
    <x v="83"/>
    <x v="116"/>
    <n v="0"/>
    <x v="0"/>
    <x v="0"/>
    <x v="0"/>
    <n v="66.611856199999991"/>
    <n v="22.7808025"/>
    <n v="64.850738800000002"/>
    <x v="105"/>
    <x v="81"/>
    <x v="105"/>
    <n v="-0.6472510999999912"/>
    <x v="117"/>
    <x v="116"/>
    <n v="66.611856199999991"/>
    <n v="22.7808025"/>
    <n v="64.850738800000002"/>
    <n v="10292726"/>
    <n v="66.922192999999993"/>
    <n v="30.254363499999997"/>
    <n v="65.497989899999993"/>
    <n v="-0.6472510999999912"/>
    <n v="10102165"/>
    <n v="1.8863382000000002"/>
  </r>
  <r>
    <s v="07_03"/>
    <x v="0"/>
    <s v="01_市"/>
    <s v="01_本島"/>
    <x v="1"/>
    <x v="0"/>
    <x v="0"/>
    <x v="6"/>
    <x v="2"/>
    <n v="0"/>
    <x v="123"/>
    <x v="83"/>
    <x v="123"/>
    <n v="0"/>
    <n v="0"/>
    <x v="117"/>
    <x v="84"/>
    <x v="117"/>
    <n v="0"/>
    <x v="0"/>
    <x v="0"/>
    <x v="0"/>
    <n v="66.166383600000003"/>
    <n v="18.363987399999999"/>
    <n v="64.053738999999993"/>
    <x v="106"/>
    <x v="82"/>
    <x v="106"/>
    <n v="-0.59539210000001219"/>
    <x v="118"/>
    <x v="117"/>
    <n v="66.166383600000003"/>
    <n v="18.363987399999999"/>
    <n v="64.053738999999993"/>
    <n v="4076346"/>
    <n v="66.35801690000001"/>
    <n v="23.232119600000001"/>
    <n v="64.649131100000005"/>
    <n v="-0.59539210000001219"/>
    <n v="3966444"/>
    <n v="2.7707942000000001"/>
  </r>
  <r>
    <s v="07_04"/>
    <x v="0"/>
    <s v="01_市"/>
    <s v="01_本島"/>
    <x v="1"/>
    <x v="0"/>
    <x v="0"/>
    <x v="6"/>
    <x v="3"/>
    <n v="0"/>
    <x v="124"/>
    <x v="84"/>
    <x v="124"/>
    <n v="0"/>
    <n v="0"/>
    <x v="118"/>
    <x v="85"/>
    <x v="118"/>
    <n v="0"/>
    <x v="0"/>
    <x v="0"/>
    <x v="0"/>
    <n v="64.0721913"/>
    <n v="17.256738499999997"/>
    <n v="61.869731999999999"/>
    <x v="107"/>
    <x v="83"/>
    <x v="107"/>
    <n v="-0.91198789999999974"/>
    <x v="119"/>
    <x v="118"/>
    <n v="64.0721913"/>
    <n v="17.256738499999997"/>
    <n v="61.869731999999999"/>
    <n v="3616834"/>
    <n v="64.496987500000003"/>
    <n v="23.561142700000001"/>
    <n v="62.781719899999999"/>
    <n v="-0.91198789999999974"/>
    <n v="3522030"/>
    <n v="2.6917431000000001"/>
  </r>
  <r>
    <s v="07_05"/>
    <x v="0"/>
    <s v="01_市"/>
    <s v="01_本島"/>
    <x v="1"/>
    <x v="0"/>
    <x v="0"/>
    <x v="6"/>
    <x v="4"/>
    <n v="0"/>
    <x v="125"/>
    <x v="85"/>
    <x v="125"/>
    <n v="0"/>
    <n v="0"/>
    <x v="119"/>
    <x v="86"/>
    <x v="119"/>
    <n v="0"/>
    <x v="0"/>
    <x v="0"/>
    <x v="0"/>
    <n v="67.906607300000005"/>
    <n v="17.252977000000001"/>
    <n v="65.388039899999995"/>
    <x v="108"/>
    <x v="84"/>
    <x v="108"/>
    <n v="2.5958410000000001"/>
    <x v="120"/>
    <x v="119"/>
    <n v="67.906607300000005"/>
    <n v="17.252977000000001"/>
    <n v="65.388039899999995"/>
    <n v="144673"/>
    <n v="64.4970967"/>
    <n v="23.557365900000001"/>
    <n v="62.792198899999995"/>
    <n v="2.5958410000000001"/>
    <n v="133262"/>
    <n v="8.5628311000000004"/>
  </r>
  <r>
    <s v="07_06"/>
    <x v="0"/>
    <s v="01_市"/>
    <s v="01_本島"/>
    <x v="1"/>
    <x v="0"/>
    <x v="0"/>
    <x v="6"/>
    <x v="5"/>
    <n v="0"/>
    <x v="126"/>
    <x v="86"/>
    <x v="126"/>
    <n v="0"/>
    <n v="0"/>
    <x v="120"/>
    <x v="87"/>
    <x v="120"/>
    <n v="0"/>
    <x v="0"/>
    <x v="0"/>
    <x v="0"/>
    <n v="63.921799199999995"/>
    <n v="17.2568953"/>
    <n v="61.731334299999993"/>
    <x v="109"/>
    <x v="85"/>
    <x v="109"/>
    <n v="-1.0499736000000084"/>
    <x v="121"/>
    <x v="120"/>
    <n v="63.921799199999995"/>
    <n v="17.2568953"/>
    <n v="61.731334299999993"/>
    <n v="3472161"/>
    <n v="64.496983200000003"/>
    <n v="23.561290200000002"/>
    <n v="62.781307900000002"/>
    <n v="-1.0499736000000084"/>
    <n v="3388768"/>
    <n v="2.4608648"/>
  </r>
  <r>
    <s v="07_07"/>
    <x v="0"/>
    <s v="01_市"/>
    <s v="01_本島"/>
    <x v="1"/>
    <x v="0"/>
    <x v="0"/>
    <x v="6"/>
    <x v="6"/>
    <n v="0"/>
    <x v="127"/>
    <x v="5"/>
    <x v="127"/>
    <n v="0"/>
    <n v="0"/>
    <x v="16"/>
    <x v="5"/>
    <x v="16"/>
    <n v="0"/>
    <x v="0"/>
    <x v="0"/>
    <x v="0"/>
    <n v="0"/>
    <n v="0"/>
    <n v="0"/>
    <x v="5"/>
    <x v="5"/>
    <x v="5"/>
    <n v="-100"/>
    <x v="122"/>
    <x v="16"/>
    <n v="0"/>
    <n v="0"/>
    <n v="0"/>
    <n v="0"/>
    <n v="100"/>
    <n v="0"/>
    <n v="100"/>
    <n v="-100"/>
    <n v="19641"/>
    <n v="0"/>
  </r>
  <r>
    <s v="07_08"/>
    <x v="0"/>
    <s v="01_市"/>
    <s v="01_本島"/>
    <x v="1"/>
    <x v="0"/>
    <x v="0"/>
    <x v="6"/>
    <x v="7"/>
    <n v="0"/>
    <x v="128"/>
    <x v="87"/>
    <x v="128"/>
    <n v="0"/>
    <n v="0"/>
    <x v="121"/>
    <x v="88"/>
    <x v="121"/>
    <n v="0"/>
    <x v="0"/>
    <x v="0"/>
    <x v="0"/>
    <n v="88.960136899999995"/>
    <n v="67.212062900000006"/>
    <n v="88.698435099999998"/>
    <x v="110"/>
    <x v="86"/>
    <x v="110"/>
    <n v="4.1092146999999954"/>
    <x v="123"/>
    <x v="121"/>
    <n v="88.960136899999995"/>
    <n v="67.212062900000006"/>
    <n v="88.698435099999998"/>
    <n v="459512"/>
    <n v="85.693602499999997"/>
    <n v="13.625636599999998"/>
    <n v="84.589220400000002"/>
    <n v="4.1092146999999954"/>
    <n v="444414"/>
    <n v="3.3972826999999999"/>
  </r>
  <r>
    <s v="07_09"/>
    <x v="0"/>
    <s v="01_市"/>
    <s v="01_本島"/>
    <x v="1"/>
    <x v="0"/>
    <x v="0"/>
    <x v="6"/>
    <x v="8"/>
    <n v="0"/>
    <x v="129"/>
    <x v="88"/>
    <x v="129"/>
    <n v="0"/>
    <n v="0"/>
    <x v="122"/>
    <x v="89"/>
    <x v="122"/>
    <n v="0"/>
    <x v="0"/>
    <x v="0"/>
    <x v="0"/>
    <n v="89.69509930000001"/>
    <n v="67.201425999999998"/>
    <n v="89.4222453"/>
    <x v="111"/>
    <x v="87"/>
    <x v="111"/>
    <n v="4.8239173000000051"/>
    <x v="124"/>
    <x v="122"/>
    <n v="89.69509930000001"/>
    <n v="67.201425999999998"/>
    <n v="89.4222453"/>
    <n v="165424"/>
    <n v="85.693762399999997"/>
    <n v="13.637901899999999"/>
    <n v="84.598327999999995"/>
    <n v="4.8239173000000051"/>
    <n v="164438"/>
    <n v="0.59961809999999993"/>
  </r>
  <r>
    <s v="07_10"/>
    <x v="0"/>
    <s v="01_市"/>
    <s v="01_本島"/>
    <x v="1"/>
    <x v="0"/>
    <x v="0"/>
    <x v="6"/>
    <x v="9"/>
    <n v="0"/>
    <x v="130"/>
    <x v="89"/>
    <x v="130"/>
    <n v="0"/>
    <n v="0"/>
    <x v="123"/>
    <x v="90"/>
    <x v="123"/>
    <n v="0"/>
    <x v="0"/>
    <x v="0"/>
    <x v="0"/>
    <n v="88.551988999999992"/>
    <n v="67.218045099999998"/>
    <n v="88.296419099999994"/>
    <x v="112"/>
    <x v="88"/>
    <x v="112"/>
    <n v="3.7125469999999865"/>
    <x v="125"/>
    <x v="123"/>
    <n v="88.551988999999992"/>
    <n v="67.218045099999998"/>
    <n v="88.296419099999994"/>
    <n v="294088"/>
    <n v="85.693508600000001"/>
    <n v="13.618524300000001"/>
    <n v="84.583872100000008"/>
    <n v="3.7125469999999865"/>
    <n v="279976"/>
    <n v="5.040432"/>
  </r>
  <r>
    <s v="07_11"/>
    <x v="0"/>
    <s v="01_市"/>
    <s v="01_本島"/>
    <x v="1"/>
    <x v="0"/>
    <x v="0"/>
    <x v="6"/>
    <x v="10"/>
    <n v="0"/>
    <x v="131"/>
    <x v="90"/>
    <x v="131"/>
    <n v="0"/>
    <n v="0"/>
    <x v="124"/>
    <x v="91"/>
    <x v="124"/>
    <n v="0"/>
    <x v="0"/>
    <x v="0"/>
    <x v="0"/>
    <n v="64.258154199999993"/>
    <n v="27.139004199999999"/>
    <n v="62.882639900000001"/>
    <x v="113"/>
    <x v="89"/>
    <x v="113"/>
    <n v="-0.12916880000000219"/>
    <x v="126"/>
    <x v="124"/>
    <n v="64.258154199999993"/>
    <n v="27.139004199999999"/>
    <n v="62.882639900000001"/>
    <n v="5392043"/>
    <n v="64.088036599999995"/>
    <n v="36.223797000000005"/>
    <n v="63.011808700000003"/>
    <n v="-0.12916880000000219"/>
    <n v="5274256"/>
    <n v="2.2332438999999997"/>
  </r>
  <r>
    <s v="07_12"/>
    <x v="0"/>
    <s v="01_市"/>
    <s v="01_本島"/>
    <x v="1"/>
    <x v="0"/>
    <x v="0"/>
    <x v="6"/>
    <x v="11"/>
    <n v="0"/>
    <x v="132"/>
    <x v="90"/>
    <x v="132"/>
    <n v="0"/>
    <n v="0"/>
    <x v="125"/>
    <x v="91"/>
    <x v="125"/>
    <n v="0"/>
    <x v="0"/>
    <x v="0"/>
    <x v="0"/>
    <n v="63.530352999999998"/>
    <n v="27.139004199999999"/>
    <n v="62.155386100000001"/>
    <x v="114"/>
    <x v="89"/>
    <x v="114"/>
    <n v="-0.10722629999999356"/>
    <x v="127"/>
    <x v="125"/>
    <n v="63.530352999999998"/>
    <n v="27.139004199999999"/>
    <n v="62.155386100000001"/>
    <n v="5227263"/>
    <n v="63.330799299999995"/>
    <n v="36.223797000000005"/>
    <n v="62.262612399999995"/>
    <n v="-0.10722629999999356"/>
    <n v="5108082"/>
    <n v="2.3331849"/>
  </r>
  <r>
    <s v="07_13"/>
    <x v="0"/>
    <s v="01_市"/>
    <s v="01_本島"/>
    <x v="1"/>
    <x v="0"/>
    <x v="0"/>
    <x v="6"/>
    <x v="12"/>
    <n v="0"/>
    <x v="133"/>
    <x v="91"/>
    <x v="133"/>
    <n v="0"/>
    <n v="0"/>
    <x v="126"/>
    <x v="92"/>
    <x v="126"/>
    <n v="0"/>
    <x v="0"/>
    <x v="0"/>
    <x v="0"/>
    <n v="63.598491000000003"/>
    <n v="27.139006300000002"/>
    <n v="62.219531699999997"/>
    <x v="115"/>
    <x v="90"/>
    <x v="115"/>
    <n v="-4.2548900000006995E-2"/>
    <x v="128"/>
    <x v="126"/>
    <n v="63.598491000000003"/>
    <n v="27.139006300000002"/>
    <n v="62.219531699999997"/>
    <n v="2404541"/>
    <n v="63.330786100000005"/>
    <n v="36.223818699999995"/>
    <n v="62.262080600000004"/>
    <n v="-4.2548900000006995E-2"/>
    <n v="2389397"/>
    <n v="0.63380009999999998"/>
  </r>
  <r>
    <s v="07_14"/>
    <x v="0"/>
    <s v="01_市"/>
    <s v="01_本島"/>
    <x v="1"/>
    <x v="0"/>
    <x v="0"/>
    <x v="6"/>
    <x v="13"/>
    <n v="0"/>
    <x v="134"/>
    <x v="92"/>
    <x v="134"/>
    <n v="0"/>
    <n v="0"/>
    <x v="127"/>
    <x v="93"/>
    <x v="127"/>
    <n v="0"/>
    <x v="0"/>
    <x v="0"/>
    <x v="0"/>
    <n v="63.811970100000003"/>
    <n v="27.139356100000001"/>
    <n v="62.420466300000001"/>
    <x v="116"/>
    <x v="91"/>
    <x v="116"/>
    <n v="0.15817649999999617"/>
    <x v="129"/>
    <x v="127"/>
    <n v="63.811970100000003"/>
    <n v="27.139356100000001"/>
    <n v="62.420466300000001"/>
    <n v="2456814"/>
    <n v="63.330807399999998"/>
    <n v="36.223822599999998"/>
    <n v="62.262289800000005"/>
    <n v="0.15817649999999617"/>
    <n v="2379623"/>
    <n v="3.2438332000000001"/>
  </r>
  <r>
    <s v="07_15"/>
    <x v="0"/>
    <s v="01_市"/>
    <s v="01_本島"/>
    <x v="1"/>
    <x v="0"/>
    <x v="0"/>
    <x v="6"/>
    <x v="14"/>
    <n v="0"/>
    <x v="135"/>
    <x v="93"/>
    <x v="135"/>
    <n v="0"/>
    <n v="0"/>
    <x v="128"/>
    <x v="94"/>
    <x v="128"/>
    <n v="0"/>
    <x v="0"/>
    <x v="0"/>
    <x v="0"/>
    <n v="61.282972599999994"/>
    <n v="27.136627300000001"/>
    <n v="60.036785899999998"/>
    <x v="117"/>
    <x v="92"/>
    <x v="117"/>
    <n v="-2.2318385000000092"/>
    <x v="130"/>
    <x v="128"/>
    <n v="61.282972599999994"/>
    <n v="27.136627300000001"/>
    <n v="60.036785899999998"/>
    <n v="365908"/>
    <n v="63.330835799999996"/>
    <n v="36.2234616"/>
    <n v="62.268624400000007"/>
    <n v="-2.2318385000000092"/>
    <n v="339062"/>
    <n v="7.917726"/>
  </r>
  <r>
    <s v="07_16"/>
    <x v="0"/>
    <s v="01_市"/>
    <s v="01_本島"/>
    <x v="1"/>
    <x v="0"/>
    <x v="0"/>
    <x v="6"/>
    <x v="15"/>
    <n v="0"/>
    <x v="136"/>
    <x v="5"/>
    <x v="136"/>
    <n v="0"/>
    <n v="0"/>
    <x v="129"/>
    <x v="5"/>
    <x v="129"/>
    <n v="0"/>
    <x v="0"/>
    <x v="0"/>
    <x v="0"/>
    <n v="100"/>
    <n v="0"/>
    <n v="100"/>
    <x v="5"/>
    <x v="5"/>
    <x v="5"/>
    <n v="0"/>
    <x v="131"/>
    <x v="129"/>
    <n v="100"/>
    <n v="0"/>
    <n v="100"/>
    <n v="164780"/>
    <n v="100"/>
    <n v="0"/>
    <n v="100"/>
    <n v="0"/>
    <n v="166174"/>
    <n v="-0.83887970000000001"/>
  </r>
  <r>
    <s v="07_17"/>
    <x v="0"/>
    <s v="01_市"/>
    <s v="01_本島"/>
    <x v="1"/>
    <x v="0"/>
    <x v="0"/>
    <x v="6"/>
    <x v="16"/>
    <n v="0"/>
    <x v="137"/>
    <x v="94"/>
    <x v="137"/>
    <n v="0"/>
    <n v="0"/>
    <x v="130"/>
    <x v="95"/>
    <x v="130"/>
    <n v="0"/>
    <x v="0"/>
    <x v="0"/>
    <x v="0"/>
    <n v="93.247051800000008"/>
    <n v="19.079865600000002"/>
    <n v="87.515629200000006"/>
    <x v="118"/>
    <x v="93"/>
    <x v="118"/>
    <n v="-0.78158119999999087"/>
    <x v="132"/>
    <x v="130"/>
    <n v="93.247051800000008"/>
    <n v="19.079865600000002"/>
    <n v="87.515629200000006"/>
    <n v="438161"/>
    <n v="93.043371100000002"/>
    <n v="23.435921"/>
    <n v="88.297210399999997"/>
    <n v="-0.78158119999999087"/>
    <n v="422873"/>
    <n v="3.6152697999999996"/>
  </r>
  <r>
    <s v="07_18"/>
    <x v="0"/>
    <s v="01_市"/>
    <s v="01_本島"/>
    <x v="1"/>
    <x v="0"/>
    <x v="0"/>
    <x v="6"/>
    <x v="17"/>
    <n v="0"/>
    <x v="138"/>
    <x v="94"/>
    <x v="138"/>
    <n v="0"/>
    <n v="0"/>
    <x v="130"/>
    <x v="95"/>
    <x v="130"/>
    <n v="0"/>
    <x v="0"/>
    <x v="0"/>
    <x v="0"/>
    <n v="93.298752500000006"/>
    <n v="19.079865600000002"/>
    <n v="87.5604005"/>
    <x v="118"/>
    <x v="93"/>
    <x v="118"/>
    <n v="-0.73680989999999724"/>
    <x v="132"/>
    <x v="130"/>
    <n v="93.298752500000006"/>
    <n v="19.079865600000002"/>
    <n v="87.5604005"/>
    <n v="438161"/>
    <n v="93.043371100000002"/>
    <n v="23.435921"/>
    <n v="88.297210399999997"/>
    <n v="-0.73680989999999724"/>
    <n v="422873"/>
    <n v="3.6152697999999996"/>
  </r>
  <r>
    <s v="07_19"/>
    <x v="0"/>
    <s v="01_市"/>
    <s v="01_本島"/>
    <x v="1"/>
    <x v="0"/>
    <x v="0"/>
    <x v="6"/>
    <x v="18"/>
    <n v="0"/>
    <x v="139"/>
    <x v="5"/>
    <x v="139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07_20"/>
    <x v="0"/>
    <s v="01_市"/>
    <s v="01_本島"/>
    <x v="1"/>
    <x v="0"/>
    <x v="0"/>
    <x v="6"/>
    <x v="19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07_21"/>
    <x v="0"/>
    <s v="01_市"/>
    <s v="01_本島"/>
    <x v="1"/>
    <x v="0"/>
    <x v="0"/>
    <x v="6"/>
    <x v="20"/>
    <n v="0"/>
    <x v="140"/>
    <x v="95"/>
    <x v="140"/>
    <n v="0"/>
    <n v="0"/>
    <x v="131"/>
    <x v="96"/>
    <x v="131"/>
    <n v="0"/>
    <x v="0"/>
    <x v="0"/>
    <x v="0"/>
    <n v="89.387430100000003"/>
    <n v="100"/>
    <n v="89.387626600000004"/>
    <x v="120"/>
    <x v="5"/>
    <x v="120"/>
    <n v="-10.496682199999995"/>
    <x v="134"/>
    <x v="131"/>
    <n v="89.387430100000003"/>
    <n v="100"/>
    <n v="89.387626600000004"/>
    <n v="386176"/>
    <n v="99.884308799999999"/>
    <n v="0"/>
    <n v="99.884308799999999"/>
    <n v="-10.496682199999995"/>
    <n v="438592"/>
    <n v="-11.950970399999999"/>
  </r>
  <r>
    <s v="07_22"/>
    <x v="0"/>
    <s v="01_市"/>
    <s v="01_本島"/>
    <x v="1"/>
    <x v="0"/>
    <x v="0"/>
    <x v="6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2"/>
    <x v="82"/>
    <x v="122"/>
    <n v="0"/>
    <n v="0"/>
    <x v="116"/>
    <x v="83"/>
    <x v="116"/>
    <n v="0"/>
    <x v="0"/>
    <x v="0"/>
    <x v="0"/>
    <n v="66.611856199999991"/>
    <n v="22.7808025"/>
    <n v="64.850738800000002"/>
    <x v="105"/>
    <x v="81"/>
    <x v="105"/>
    <n v="-0.6472510999999912"/>
    <x v="117"/>
    <x v="116"/>
    <n v="66.611856199999991"/>
    <n v="22.7808025"/>
    <n v="64.850738800000002"/>
    <n v="10292726"/>
    <n v="66.922192999999993"/>
    <n v="30.254363499999997"/>
    <n v="65.497989899999993"/>
    <n v="-0.6472510999999912"/>
    <n v="10102165"/>
    <n v="1.8863382000000002"/>
  </r>
  <r>
    <s v="07_43"/>
    <x v="0"/>
    <s v="01_市"/>
    <s v="01_本島"/>
    <x v="1"/>
    <x v="0"/>
    <x v="0"/>
    <x v="6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1"/>
    <x v="96"/>
    <x v="141"/>
    <n v="0"/>
    <n v="0"/>
    <x v="132"/>
    <x v="97"/>
    <x v="132"/>
    <n v="0"/>
    <x v="0"/>
    <x v="0"/>
    <x v="0"/>
    <n v="68.015334500000009"/>
    <n v="30.993587500000004"/>
    <n v="66.965996699999991"/>
    <x v="121"/>
    <x v="95"/>
    <x v="121"/>
    <n v="6.898179999998888E-2"/>
    <x v="135"/>
    <x v="132"/>
    <n v="68.015334500000009"/>
    <n v="30.993587500000004"/>
    <n v="66.965996699999991"/>
    <n v="4454481"/>
    <n v="67.984704799999989"/>
    <n v="28.887767199999999"/>
    <n v="66.897014900000002"/>
    <n v="6.898179999998888E-2"/>
    <n v="4334956"/>
    <n v="2.7572367999999998"/>
  </r>
  <r>
    <s v="08_02"/>
    <x v="0"/>
    <s v="01_市"/>
    <s v="01_本島"/>
    <x v="0"/>
    <x v="0"/>
    <x v="0"/>
    <x v="7"/>
    <x v="1"/>
    <n v="0"/>
    <x v="141"/>
    <x v="96"/>
    <x v="141"/>
    <n v="0"/>
    <n v="0"/>
    <x v="132"/>
    <x v="97"/>
    <x v="132"/>
    <n v="0"/>
    <x v="0"/>
    <x v="0"/>
    <x v="0"/>
    <n v="68.015334500000009"/>
    <n v="30.993587500000004"/>
    <n v="66.965996699999991"/>
    <x v="121"/>
    <x v="95"/>
    <x v="121"/>
    <n v="6.898179999998888E-2"/>
    <x v="135"/>
    <x v="132"/>
    <n v="68.015334500000009"/>
    <n v="30.993587500000004"/>
    <n v="66.965996699999991"/>
    <n v="4454481"/>
    <n v="67.984704799999989"/>
    <n v="28.887767199999999"/>
    <n v="66.897014900000002"/>
    <n v="6.898179999998888E-2"/>
    <n v="4334956"/>
    <n v="2.7572367999999998"/>
  </r>
  <r>
    <s v="08_03"/>
    <x v="0"/>
    <s v="01_市"/>
    <s v="01_本島"/>
    <x v="0"/>
    <x v="0"/>
    <x v="0"/>
    <x v="7"/>
    <x v="2"/>
    <n v="0"/>
    <x v="142"/>
    <x v="97"/>
    <x v="142"/>
    <n v="0"/>
    <n v="0"/>
    <x v="133"/>
    <x v="98"/>
    <x v="133"/>
    <n v="0"/>
    <x v="0"/>
    <x v="0"/>
    <x v="0"/>
    <n v="67.023858300000001"/>
    <n v="32.146168400000001"/>
    <n v="66.121079699999996"/>
    <x v="122"/>
    <x v="96"/>
    <x v="122"/>
    <n v="1.4515099999997005E-2"/>
    <x v="136"/>
    <x v="133"/>
    <n v="67.023858300000001"/>
    <n v="32.146168400000001"/>
    <n v="66.121079699999996"/>
    <n v="2066414"/>
    <n v="67.094150799999994"/>
    <n v="25.853896599999999"/>
    <n v="66.106564599999999"/>
    <n v="1.4515099999997005E-2"/>
    <n v="1980121"/>
    <n v="4.3579660000000002"/>
  </r>
  <r>
    <s v="08_04"/>
    <x v="0"/>
    <s v="01_市"/>
    <s v="01_本島"/>
    <x v="0"/>
    <x v="0"/>
    <x v="0"/>
    <x v="7"/>
    <x v="3"/>
    <n v="0"/>
    <x v="143"/>
    <x v="98"/>
    <x v="143"/>
    <n v="0"/>
    <n v="0"/>
    <x v="134"/>
    <x v="99"/>
    <x v="134"/>
    <n v="0"/>
    <x v="0"/>
    <x v="0"/>
    <x v="0"/>
    <n v="63.602685000000001"/>
    <n v="32.5189454"/>
    <n v="62.769065400000002"/>
    <x v="123"/>
    <x v="97"/>
    <x v="123"/>
    <n v="0.25001770000000789"/>
    <x v="137"/>
    <x v="134"/>
    <n v="63.602685000000001"/>
    <n v="32.5189454"/>
    <n v="62.769065400000002"/>
    <n v="1778977"/>
    <n v="63.452053399999997"/>
    <n v="26.149540199999997"/>
    <n v="62.519047699999994"/>
    <n v="0.25001770000000789"/>
    <n v="1687888"/>
    <n v="5.3966258000000007"/>
  </r>
  <r>
    <s v="08_05"/>
    <x v="0"/>
    <s v="01_市"/>
    <s v="01_本島"/>
    <x v="0"/>
    <x v="0"/>
    <x v="0"/>
    <x v="7"/>
    <x v="4"/>
    <n v="0"/>
    <x v="144"/>
    <x v="99"/>
    <x v="144"/>
    <n v="0"/>
    <n v="0"/>
    <x v="135"/>
    <x v="100"/>
    <x v="135"/>
    <n v="0"/>
    <x v="0"/>
    <x v="0"/>
    <x v="0"/>
    <n v="63.602540799999993"/>
    <n v="32.523672300000001"/>
    <n v="62.769210399999999"/>
    <x v="124"/>
    <x v="98"/>
    <x v="124"/>
    <n v="0.24944350000000526"/>
    <x v="138"/>
    <x v="135"/>
    <n v="63.602540799999993"/>
    <n v="32.523672300000001"/>
    <n v="62.769210399999999"/>
    <n v="56862"/>
    <n v="63.452582300000003"/>
    <n v="26.151761499999999"/>
    <n v="62.519766899999993"/>
    <n v="0.24944350000000526"/>
    <n v="55350"/>
    <n v="2.7317073000000001"/>
  </r>
  <r>
    <s v="08_06"/>
    <x v="0"/>
    <s v="01_市"/>
    <s v="01_本島"/>
    <x v="0"/>
    <x v="0"/>
    <x v="0"/>
    <x v="7"/>
    <x v="5"/>
    <n v="0"/>
    <x v="145"/>
    <x v="100"/>
    <x v="145"/>
    <n v="0"/>
    <n v="0"/>
    <x v="136"/>
    <x v="101"/>
    <x v="136"/>
    <n v="0"/>
    <x v="0"/>
    <x v="0"/>
    <x v="0"/>
    <n v="63.602689700000006"/>
    <n v="32.518789300000002"/>
    <n v="62.769060600000003"/>
    <x v="125"/>
    <x v="99"/>
    <x v="125"/>
    <n v="0.25003730000000246"/>
    <x v="139"/>
    <x v="136"/>
    <n v="63.602689700000006"/>
    <n v="32.518789300000002"/>
    <n v="62.769060600000003"/>
    <n v="1722115"/>
    <n v="63.452035399999993"/>
    <n v="26.149464900000002"/>
    <n v="62.519023300000001"/>
    <n v="0.25003730000000246"/>
    <n v="1632538"/>
    <n v="5.4869779000000003"/>
  </r>
  <r>
    <s v="08_07"/>
    <x v="0"/>
    <s v="01_市"/>
    <s v="01_本島"/>
    <x v="0"/>
    <x v="0"/>
    <x v="0"/>
    <x v="7"/>
    <x v="6"/>
    <n v="0"/>
    <x v="146"/>
    <x v="5"/>
    <x v="146"/>
    <n v="0"/>
    <n v="0"/>
    <x v="137"/>
    <x v="5"/>
    <x v="137"/>
    <n v="0"/>
    <x v="0"/>
    <x v="0"/>
    <x v="0"/>
    <n v="99.991808000000006"/>
    <n v="0"/>
    <n v="99.991808000000006"/>
    <x v="5"/>
    <x v="5"/>
    <x v="5"/>
    <n v="-8.1919999999939801E-3"/>
    <x v="140"/>
    <x v="137"/>
    <n v="99.991808000000006"/>
    <n v="0"/>
    <n v="99.991808000000006"/>
    <n v="24412"/>
    <n v="100"/>
    <n v="0"/>
    <n v="100"/>
    <n v="-8.1919999999939801E-3"/>
    <n v="10813"/>
    <n v="125.76528250000001"/>
  </r>
  <r>
    <s v="08_08"/>
    <x v="0"/>
    <s v="01_市"/>
    <s v="01_本島"/>
    <x v="0"/>
    <x v="0"/>
    <x v="0"/>
    <x v="7"/>
    <x v="7"/>
    <n v="0"/>
    <x v="147"/>
    <x v="101"/>
    <x v="147"/>
    <n v="0"/>
    <n v="0"/>
    <x v="138"/>
    <x v="102"/>
    <x v="138"/>
    <n v="0"/>
    <x v="0"/>
    <x v="0"/>
    <x v="0"/>
    <n v="100"/>
    <n v="26.345956999999999"/>
    <n v="98.763722600000008"/>
    <x v="5"/>
    <x v="100"/>
    <x v="126"/>
    <n v="-0.1142976"/>
    <x v="141"/>
    <x v="138"/>
    <n v="100"/>
    <n v="26.345956999999999"/>
    <n v="98.763722600000008"/>
    <n v="287437"/>
    <n v="100"/>
    <n v="21.103973400000001"/>
    <n v="98.878020200000009"/>
    <n v="-0.1142976"/>
    <n v="292233"/>
    <n v="-1.6411562"/>
  </r>
  <r>
    <s v="08_09"/>
    <x v="0"/>
    <s v="01_市"/>
    <s v="01_本島"/>
    <x v="0"/>
    <x v="0"/>
    <x v="0"/>
    <x v="7"/>
    <x v="8"/>
    <n v="0"/>
    <x v="148"/>
    <x v="102"/>
    <x v="148"/>
    <n v="0"/>
    <n v="0"/>
    <x v="139"/>
    <x v="103"/>
    <x v="139"/>
    <n v="0"/>
    <x v="0"/>
    <x v="0"/>
    <x v="0"/>
    <n v="100"/>
    <n v="23.409728699999999"/>
    <n v="97.013795799999997"/>
    <x v="5"/>
    <x v="101"/>
    <x v="127"/>
    <n v="-0.224370700000009"/>
    <x v="142"/>
    <x v="139"/>
    <n v="100"/>
    <n v="23.409728699999999"/>
    <n v="97.013795799999997"/>
    <n v="106396"/>
    <n v="100"/>
    <n v="22.329087600000001"/>
    <n v="97.238166500000005"/>
    <n v="-0.224370700000009"/>
    <n v="105201"/>
    <n v="1.1359208000000001"/>
  </r>
  <r>
    <s v="08_10"/>
    <x v="0"/>
    <s v="01_市"/>
    <s v="01_本島"/>
    <x v="0"/>
    <x v="0"/>
    <x v="0"/>
    <x v="7"/>
    <x v="9"/>
    <n v="0"/>
    <x v="149"/>
    <x v="103"/>
    <x v="149"/>
    <n v="0"/>
    <n v="0"/>
    <x v="140"/>
    <x v="104"/>
    <x v="140"/>
    <n v="0"/>
    <x v="0"/>
    <x v="0"/>
    <x v="0"/>
    <n v="100"/>
    <n v="46.9622332"/>
    <n v="99.821905099999995"/>
    <x v="5"/>
    <x v="102"/>
    <x v="128"/>
    <n v="-3.0308999999988399E-3"/>
    <x v="143"/>
    <x v="140"/>
    <n v="100"/>
    <n v="46.9622332"/>
    <n v="99.821905099999995"/>
    <n v="181041"/>
    <n v="100"/>
    <n v="7.8651685000000002"/>
    <n v="99.824935999999994"/>
    <n v="-3.0308999999988399E-3"/>
    <n v="187032"/>
    <n v="-3.2031952000000001"/>
  </r>
  <r>
    <s v="08_11"/>
    <x v="0"/>
    <s v="01_市"/>
    <s v="01_本島"/>
    <x v="0"/>
    <x v="0"/>
    <x v="0"/>
    <x v="7"/>
    <x v="10"/>
    <n v="0"/>
    <x v="150"/>
    <x v="104"/>
    <x v="150"/>
    <n v="0"/>
    <n v="0"/>
    <x v="141"/>
    <x v="105"/>
    <x v="141"/>
    <n v="0"/>
    <x v="0"/>
    <x v="0"/>
    <x v="0"/>
    <n v="65.149789599999991"/>
    <n v="31.043355099999996"/>
    <n v="64.101562599999994"/>
    <x v="126"/>
    <x v="103"/>
    <x v="129"/>
    <n v="0.34901789999999266"/>
    <x v="144"/>
    <x v="141"/>
    <n v="65.149789599999991"/>
    <n v="31.043355099999996"/>
    <n v="64.101562599999994"/>
    <n v="2002220"/>
    <n v="64.794614299999992"/>
    <n v="31.844133899999999"/>
    <n v="63.752544700000001"/>
    <n v="0.34901789999999266"/>
    <n v="1956039"/>
    <n v="2.3609446999999997"/>
  </r>
  <r>
    <s v="08_12"/>
    <x v="0"/>
    <s v="01_市"/>
    <s v="01_本島"/>
    <x v="0"/>
    <x v="0"/>
    <x v="0"/>
    <x v="7"/>
    <x v="11"/>
    <n v="0"/>
    <x v="151"/>
    <x v="104"/>
    <x v="151"/>
    <n v="0"/>
    <n v="0"/>
    <x v="142"/>
    <x v="105"/>
    <x v="142"/>
    <n v="0"/>
    <x v="0"/>
    <x v="0"/>
    <x v="0"/>
    <n v="64.3469731"/>
    <n v="31.043355099999996"/>
    <n v="63.300581899999997"/>
    <x v="127"/>
    <x v="103"/>
    <x v="130"/>
    <n v="0.41241079999999641"/>
    <x v="145"/>
    <x v="142"/>
    <n v="64.3469731"/>
    <n v="31.043355099999996"/>
    <n v="63.300581899999997"/>
    <n v="1934048"/>
    <n v="63.926997500000006"/>
    <n v="31.844133899999999"/>
    <n v="62.888171100000001"/>
    <n v="0.41241079999999641"/>
    <n v="1884578"/>
    <n v="2.6249908"/>
  </r>
  <r>
    <s v="08_13"/>
    <x v="0"/>
    <s v="01_市"/>
    <s v="01_本島"/>
    <x v="0"/>
    <x v="0"/>
    <x v="0"/>
    <x v="7"/>
    <x v="12"/>
    <n v="0"/>
    <x v="152"/>
    <x v="105"/>
    <x v="152"/>
    <n v="0"/>
    <n v="0"/>
    <x v="143"/>
    <x v="106"/>
    <x v="143"/>
    <n v="0"/>
    <x v="0"/>
    <x v="0"/>
    <x v="0"/>
    <n v="64.347015999999996"/>
    <n v="31.043574400000001"/>
    <n v="63.300627499999997"/>
    <x v="128"/>
    <x v="104"/>
    <x v="131"/>
    <n v="0.41244069999999766"/>
    <x v="146"/>
    <x v="143"/>
    <n v="64.347015999999996"/>
    <n v="31.043574400000001"/>
    <n v="63.300627499999997"/>
    <n v="710635"/>
    <n v="63.927008799999996"/>
    <n v="31.844292000000003"/>
    <n v="62.8881868"/>
    <n v="0.41244069999999766"/>
    <n v="696520"/>
    <n v="2.0265032000000001"/>
  </r>
  <r>
    <s v="08_14"/>
    <x v="0"/>
    <s v="01_市"/>
    <s v="01_本島"/>
    <x v="0"/>
    <x v="0"/>
    <x v="0"/>
    <x v="7"/>
    <x v="13"/>
    <n v="0"/>
    <x v="153"/>
    <x v="106"/>
    <x v="153"/>
    <n v="0"/>
    <n v="0"/>
    <x v="144"/>
    <x v="107"/>
    <x v="144"/>
    <n v="0"/>
    <x v="0"/>
    <x v="0"/>
    <x v="0"/>
    <n v="64.346998099999993"/>
    <n v="31.042672"/>
    <n v="63.300578600000001"/>
    <x v="129"/>
    <x v="105"/>
    <x v="132"/>
    <n v="0.4123968999999974"/>
    <x v="147"/>
    <x v="144"/>
    <n v="64.346998099999993"/>
    <n v="31.042672"/>
    <n v="63.300578600000001"/>
    <n v="1060398"/>
    <n v="63.927010299999999"/>
    <n v="31.844043500000002"/>
    <n v="62.888181700000004"/>
    <n v="0.4123968999999974"/>
    <n v="996789"/>
    <n v="6.3813906000000005"/>
  </r>
  <r>
    <s v="08_15"/>
    <x v="0"/>
    <s v="01_市"/>
    <s v="01_本島"/>
    <x v="0"/>
    <x v="0"/>
    <x v="0"/>
    <x v="7"/>
    <x v="14"/>
    <n v="0"/>
    <x v="154"/>
    <x v="107"/>
    <x v="154"/>
    <n v="0"/>
    <n v="0"/>
    <x v="145"/>
    <x v="108"/>
    <x v="145"/>
    <n v="0"/>
    <x v="0"/>
    <x v="0"/>
    <x v="0"/>
    <n v="64.346623399999999"/>
    <n v="31.0468422"/>
    <n v="63.300404600000007"/>
    <x v="130"/>
    <x v="106"/>
    <x v="133"/>
    <n v="0.41234570000001014"/>
    <x v="148"/>
    <x v="145"/>
    <n v="64.346623399999999"/>
    <n v="31.0468422"/>
    <n v="63.300404600000007"/>
    <n v="163015"/>
    <n v="63.9268894"/>
    <n v="31.844029200000001"/>
    <n v="62.888058899999997"/>
    <n v="0.41234570000001014"/>
    <n v="191269"/>
    <n v="-14.7718658"/>
  </r>
  <r>
    <s v="08_16"/>
    <x v="0"/>
    <s v="01_市"/>
    <s v="01_本島"/>
    <x v="0"/>
    <x v="0"/>
    <x v="0"/>
    <x v="7"/>
    <x v="15"/>
    <n v="0"/>
    <x v="155"/>
    <x v="5"/>
    <x v="155"/>
    <n v="0"/>
    <n v="0"/>
    <x v="146"/>
    <x v="5"/>
    <x v="146"/>
    <n v="0"/>
    <x v="0"/>
    <x v="0"/>
    <x v="0"/>
    <n v="100"/>
    <n v="0"/>
    <n v="100"/>
    <x v="5"/>
    <x v="5"/>
    <x v="5"/>
    <n v="0"/>
    <x v="149"/>
    <x v="146"/>
    <n v="100"/>
    <n v="0"/>
    <n v="100"/>
    <n v="68172"/>
    <n v="100"/>
    <n v="0"/>
    <n v="100"/>
    <n v="0"/>
    <n v="71461"/>
    <n v="-4.6025105000000002"/>
  </r>
  <r>
    <s v="08_17"/>
    <x v="0"/>
    <s v="01_市"/>
    <s v="01_本島"/>
    <x v="0"/>
    <x v="0"/>
    <x v="0"/>
    <x v="7"/>
    <x v="16"/>
    <n v="0"/>
    <x v="156"/>
    <x v="108"/>
    <x v="156"/>
    <n v="0"/>
    <n v="0"/>
    <x v="147"/>
    <x v="109"/>
    <x v="147"/>
    <n v="0"/>
    <x v="0"/>
    <x v="0"/>
    <x v="0"/>
    <n v="96.436010899999999"/>
    <n v="22.5789835"/>
    <n v="92.910245899999993"/>
    <x v="131"/>
    <x v="107"/>
    <x v="134"/>
    <n v="0.42977959999998916"/>
    <x v="150"/>
    <x v="147"/>
    <n v="96.436010899999999"/>
    <n v="22.5789835"/>
    <n v="92.910245899999993"/>
    <n v="226701"/>
    <n v="96.054961199999994"/>
    <n v="22.874511500000001"/>
    <n v="92.480466300000003"/>
    <n v="0.42977959999998916"/>
    <n v="218019"/>
    <n v="3.9822217000000002"/>
  </r>
  <r>
    <s v="08_18"/>
    <x v="0"/>
    <s v="01_市"/>
    <s v="01_本島"/>
    <x v="0"/>
    <x v="0"/>
    <x v="0"/>
    <x v="7"/>
    <x v="17"/>
    <n v="0"/>
    <x v="157"/>
    <x v="108"/>
    <x v="157"/>
    <n v="0"/>
    <n v="0"/>
    <x v="147"/>
    <x v="109"/>
    <x v="147"/>
    <n v="0"/>
    <x v="0"/>
    <x v="0"/>
    <x v="0"/>
    <n v="96.598566099999999"/>
    <n v="22.5789835"/>
    <n v="93.059369700000005"/>
    <x v="131"/>
    <x v="107"/>
    <x v="134"/>
    <n v="0.57890340000000151"/>
    <x v="150"/>
    <x v="147"/>
    <n v="96.598566099999999"/>
    <n v="22.5789835"/>
    <n v="93.059369700000005"/>
    <n v="226701"/>
    <n v="96.054961199999994"/>
    <n v="22.874511500000001"/>
    <n v="92.480466300000003"/>
    <n v="0.57890340000000151"/>
    <n v="218019"/>
    <n v="3.9822217000000002"/>
  </r>
  <r>
    <s v="08_19"/>
    <x v="0"/>
    <s v="01_市"/>
    <s v="01_本島"/>
    <x v="0"/>
    <x v="0"/>
    <x v="0"/>
    <x v="7"/>
    <x v="18"/>
    <n v="0"/>
    <x v="158"/>
    <x v="5"/>
    <x v="15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8_20"/>
    <x v="0"/>
    <s v="01_市"/>
    <s v="01_本島"/>
    <x v="0"/>
    <x v="0"/>
    <x v="0"/>
    <x v="7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8_21"/>
    <x v="0"/>
    <s v="01_市"/>
    <s v="01_本島"/>
    <x v="0"/>
    <x v="0"/>
    <x v="0"/>
    <x v="7"/>
    <x v="20"/>
    <n v="0"/>
    <x v="159"/>
    <x v="5"/>
    <x v="159"/>
    <n v="0"/>
    <n v="0"/>
    <x v="148"/>
    <x v="5"/>
    <x v="148"/>
    <n v="0"/>
    <x v="0"/>
    <x v="0"/>
    <x v="0"/>
    <n v="100"/>
    <n v="0"/>
    <n v="100"/>
    <x v="5"/>
    <x v="5"/>
    <x v="5"/>
    <n v="0"/>
    <x v="151"/>
    <x v="148"/>
    <n v="100"/>
    <n v="0"/>
    <n v="100"/>
    <n v="159146"/>
    <n v="100"/>
    <n v="0"/>
    <n v="100"/>
    <n v="0"/>
    <n v="180777"/>
    <n v="-11.9655708"/>
  </r>
  <r>
    <s v="08_22"/>
    <x v="0"/>
    <s v="01_市"/>
    <s v="01_本島"/>
    <x v="0"/>
    <x v="0"/>
    <x v="0"/>
    <x v="7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0"/>
    <x v="5"/>
    <x v="160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49"/>
    <n v="100"/>
    <n v="0"/>
    <n v="100"/>
    <n v="20050"/>
    <n v="100"/>
    <n v="0"/>
    <n v="100"/>
    <n v="0"/>
    <n v="19533"/>
    <n v="2.6468028000000001"/>
  </r>
  <r>
    <s v="08_29"/>
    <x v="0"/>
    <s v="01_市"/>
    <s v="01_本島"/>
    <x v="0"/>
    <x v="0"/>
    <x v="0"/>
    <x v="7"/>
    <x v="28"/>
    <n v="0"/>
    <x v="160"/>
    <x v="5"/>
    <x v="160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49"/>
    <n v="100"/>
    <n v="0"/>
    <n v="100"/>
    <n v="20050"/>
    <n v="100"/>
    <n v="0"/>
    <n v="100"/>
    <n v="0"/>
    <n v="19533"/>
    <n v="2.6468028000000001"/>
  </r>
  <r>
    <s v="08_30"/>
    <x v="0"/>
    <s v="01_市"/>
    <s v="01_本島"/>
    <x v="0"/>
    <x v="0"/>
    <x v="0"/>
    <x v="7"/>
    <x v="29"/>
    <n v="0"/>
    <x v="160"/>
    <x v="5"/>
    <x v="160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49"/>
    <n v="100"/>
    <n v="0"/>
    <n v="100"/>
    <n v="20050"/>
    <n v="100"/>
    <n v="0"/>
    <n v="100"/>
    <n v="0"/>
    <n v="19533"/>
    <n v="2.6468028000000001"/>
  </r>
  <r>
    <s v="08_31"/>
    <x v="0"/>
    <s v="01_市"/>
    <s v="01_本島"/>
    <x v="0"/>
    <x v="0"/>
    <x v="0"/>
    <x v="7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1"/>
    <x v="96"/>
    <x v="161"/>
    <n v="0"/>
    <n v="0"/>
    <x v="150"/>
    <x v="97"/>
    <x v="150"/>
    <n v="0"/>
    <x v="0"/>
    <x v="0"/>
    <x v="0"/>
    <n v="68.114248099999998"/>
    <n v="30.993587500000004"/>
    <n v="67.065268500000002"/>
    <x v="132"/>
    <x v="95"/>
    <x v="135"/>
    <n v="6.8770099999994727E-2"/>
    <x v="153"/>
    <x v="150"/>
    <n v="68.114248099999998"/>
    <n v="30.993587500000004"/>
    <n v="67.065268500000002"/>
    <n v="4474531"/>
    <n v="68.083664299999995"/>
    <n v="28.887767199999999"/>
    <n v="66.996498400000007"/>
    <n v="6.8770099999994727E-2"/>
    <n v="4354489"/>
    <n v="2.7567413999999997"/>
  </r>
  <r>
    <s v="08_43"/>
    <x v="0"/>
    <s v="01_市"/>
    <s v="01_本島"/>
    <x v="0"/>
    <x v="0"/>
    <x v="0"/>
    <x v="7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2"/>
    <x v="109"/>
    <x v="162"/>
    <n v="0"/>
    <n v="0"/>
    <x v="151"/>
    <x v="110"/>
    <x v="151"/>
    <n v="0"/>
    <x v="0"/>
    <x v="0"/>
    <x v="0"/>
    <n v="68.043633599999993"/>
    <n v="33.214137700000002"/>
    <n v="66.767680999999996"/>
    <x v="133"/>
    <x v="108"/>
    <x v="136"/>
    <n v="7.6232599999997319E-2"/>
    <x v="154"/>
    <x v="151"/>
    <n v="68.043633599999993"/>
    <n v="33.214137700000002"/>
    <n v="66.767680999999996"/>
    <n v="8267004"/>
    <n v="68.1984317"/>
    <n v="32.025647899999996"/>
    <n v="66.691448399999999"/>
    <n v="7.6232599999997319E-2"/>
    <n v="8081537"/>
    <n v="2.2949470999999999"/>
  </r>
  <r>
    <s v="09_02"/>
    <x v="0"/>
    <s v="01_市"/>
    <s v="01_本島"/>
    <x v="1"/>
    <x v="0"/>
    <x v="0"/>
    <x v="8"/>
    <x v="1"/>
    <n v="0"/>
    <x v="162"/>
    <x v="109"/>
    <x v="162"/>
    <n v="0"/>
    <n v="0"/>
    <x v="151"/>
    <x v="110"/>
    <x v="151"/>
    <n v="0"/>
    <x v="0"/>
    <x v="0"/>
    <x v="0"/>
    <n v="68.043633599999993"/>
    <n v="33.214137700000002"/>
    <n v="66.767680999999996"/>
    <x v="133"/>
    <x v="108"/>
    <x v="136"/>
    <n v="7.6232599999997319E-2"/>
    <x v="154"/>
    <x v="151"/>
    <n v="68.043633599999993"/>
    <n v="33.214137700000002"/>
    <n v="66.767680999999996"/>
    <n v="8267004"/>
    <n v="68.1984317"/>
    <n v="32.025647899999996"/>
    <n v="66.691448399999999"/>
    <n v="7.6232599999997319E-2"/>
    <n v="8081537"/>
    <n v="2.2949470999999999"/>
  </r>
  <r>
    <s v="09_03"/>
    <x v="0"/>
    <s v="01_市"/>
    <s v="01_本島"/>
    <x v="1"/>
    <x v="0"/>
    <x v="0"/>
    <x v="8"/>
    <x v="2"/>
    <n v="0"/>
    <x v="163"/>
    <x v="110"/>
    <x v="163"/>
    <n v="0"/>
    <n v="0"/>
    <x v="152"/>
    <x v="111"/>
    <x v="152"/>
    <n v="0"/>
    <x v="0"/>
    <x v="0"/>
    <x v="0"/>
    <n v="65.374069999999989"/>
    <n v="32.043254900000001"/>
    <n v="64.13613620000001"/>
    <x v="134"/>
    <x v="109"/>
    <x v="137"/>
    <n v="0.48057940000001054"/>
    <x v="155"/>
    <x v="152"/>
    <n v="65.374069999999989"/>
    <n v="32.043254900000001"/>
    <n v="64.13613620000001"/>
    <n v="2981401"/>
    <n v="65.104913499999995"/>
    <n v="28.909254099999998"/>
    <n v="63.655556799999999"/>
    <n v="0.48057940000001054"/>
    <n v="2869138"/>
    <n v="3.9127780000000003"/>
  </r>
  <r>
    <s v="09_04"/>
    <x v="0"/>
    <s v="01_市"/>
    <s v="01_本島"/>
    <x v="1"/>
    <x v="0"/>
    <x v="0"/>
    <x v="8"/>
    <x v="3"/>
    <n v="0"/>
    <x v="164"/>
    <x v="111"/>
    <x v="164"/>
    <n v="0"/>
    <n v="0"/>
    <x v="153"/>
    <x v="112"/>
    <x v="153"/>
    <n v="0"/>
    <x v="0"/>
    <x v="0"/>
    <x v="0"/>
    <n v="63.105659800000005"/>
    <n v="31.912818900000001"/>
    <n v="61.833505499999994"/>
    <x v="135"/>
    <x v="110"/>
    <x v="138"/>
    <n v="0.64686489999999708"/>
    <x v="156"/>
    <x v="153"/>
    <n v="63.105659800000005"/>
    <n v="31.912818900000001"/>
    <n v="61.833505499999994"/>
    <n v="2565474"/>
    <n v="62.702839400000002"/>
    <n v="28.541273099999998"/>
    <n v="61.186640599999997"/>
    <n v="0.64686489999999708"/>
    <n v="2422972"/>
    <n v="5.8812896000000006"/>
  </r>
  <r>
    <s v="09_05"/>
    <x v="0"/>
    <s v="01_市"/>
    <s v="01_本島"/>
    <x v="1"/>
    <x v="0"/>
    <x v="0"/>
    <x v="8"/>
    <x v="4"/>
    <n v="0"/>
    <x v="165"/>
    <x v="112"/>
    <x v="165"/>
    <n v="0"/>
    <n v="0"/>
    <x v="154"/>
    <x v="113"/>
    <x v="154"/>
    <n v="0"/>
    <x v="0"/>
    <x v="0"/>
    <x v="0"/>
    <n v="63.105558100000003"/>
    <n v="31.910178800000001"/>
    <n v="61.833201800000005"/>
    <x v="136"/>
    <x v="111"/>
    <x v="139"/>
    <n v="0.64657810000000637"/>
    <x v="157"/>
    <x v="154"/>
    <n v="63.105558100000003"/>
    <n v="31.910178800000001"/>
    <n v="61.833201800000005"/>
    <n v="102619"/>
    <n v="62.703063400000005"/>
    <n v="28.534850599999999"/>
    <n v="61.186623699999998"/>
    <n v="0.64657810000000637"/>
    <n v="96919"/>
    <n v="5.8811998000000001"/>
  </r>
  <r>
    <s v="09_06"/>
    <x v="0"/>
    <s v="01_市"/>
    <s v="01_本島"/>
    <x v="1"/>
    <x v="0"/>
    <x v="0"/>
    <x v="8"/>
    <x v="5"/>
    <n v="0"/>
    <x v="166"/>
    <x v="113"/>
    <x v="166"/>
    <n v="0"/>
    <n v="0"/>
    <x v="155"/>
    <x v="114"/>
    <x v="155"/>
    <n v="0"/>
    <x v="0"/>
    <x v="0"/>
    <x v="0"/>
    <n v="63.105663999999997"/>
    <n v="31.912928899999997"/>
    <n v="61.8335182"/>
    <x v="137"/>
    <x v="112"/>
    <x v="140"/>
    <n v="0.64687690000000231"/>
    <x v="158"/>
    <x v="155"/>
    <n v="63.105663999999997"/>
    <n v="31.912928899999997"/>
    <n v="61.8335182"/>
    <n v="2462855"/>
    <n v="62.702830099999993"/>
    <n v="28.541540700000002"/>
    <n v="61.186641299999998"/>
    <n v="0.64687690000000231"/>
    <n v="2326053"/>
    <n v="5.8812932999999994"/>
  </r>
  <r>
    <s v="09_07"/>
    <x v="0"/>
    <s v="01_市"/>
    <s v="01_本島"/>
    <x v="1"/>
    <x v="0"/>
    <x v="0"/>
    <x v="8"/>
    <x v="6"/>
    <n v="0"/>
    <x v="167"/>
    <x v="5"/>
    <x v="167"/>
    <n v="0"/>
    <n v="0"/>
    <x v="156"/>
    <x v="5"/>
    <x v="156"/>
    <n v="0"/>
    <x v="0"/>
    <x v="0"/>
    <x v="0"/>
    <n v="100"/>
    <n v="0"/>
    <n v="100"/>
    <x v="5"/>
    <x v="5"/>
    <x v="5"/>
    <n v="0"/>
    <x v="159"/>
    <x v="156"/>
    <n v="100"/>
    <n v="0"/>
    <n v="100"/>
    <n v="15442"/>
    <n v="100"/>
    <n v="0"/>
    <n v="100"/>
    <n v="0"/>
    <n v="15197"/>
    <n v="1.6121603000000002"/>
  </r>
  <r>
    <s v="09_08"/>
    <x v="0"/>
    <s v="01_市"/>
    <s v="01_本島"/>
    <x v="1"/>
    <x v="0"/>
    <x v="0"/>
    <x v="8"/>
    <x v="7"/>
    <n v="0"/>
    <x v="168"/>
    <x v="114"/>
    <x v="168"/>
    <n v="0"/>
    <n v="0"/>
    <x v="157"/>
    <x v="115"/>
    <x v="157"/>
    <n v="0"/>
    <x v="0"/>
    <x v="0"/>
    <x v="0"/>
    <n v="83.571319099999997"/>
    <n v="38.459302299999997"/>
    <n v="83.260667600000005"/>
    <x v="138"/>
    <x v="113"/>
    <x v="141"/>
    <n v="1.7419134000000014"/>
    <x v="160"/>
    <x v="157"/>
    <n v="83.571319099999997"/>
    <n v="38.459302299999997"/>
    <n v="83.260667600000005"/>
    <n v="415927"/>
    <n v="81.857789800000006"/>
    <n v="42.594159999999995"/>
    <n v="81.518754200000004"/>
    <n v="1.7419134000000014"/>
    <n v="446166"/>
    <n v="-6.7775223000000002"/>
  </r>
  <r>
    <s v="09_09"/>
    <x v="0"/>
    <s v="01_市"/>
    <s v="01_本島"/>
    <x v="1"/>
    <x v="0"/>
    <x v="0"/>
    <x v="8"/>
    <x v="8"/>
    <n v="0"/>
    <x v="169"/>
    <x v="115"/>
    <x v="169"/>
    <n v="0"/>
    <n v="0"/>
    <x v="158"/>
    <x v="116"/>
    <x v="158"/>
    <n v="0"/>
    <x v="0"/>
    <x v="0"/>
    <x v="0"/>
    <n v="83.571325999999999"/>
    <n v="36.022514100000002"/>
    <n v="83.242812299999997"/>
    <x v="139"/>
    <x v="114"/>
    <x v="142"/>
    <n v="1.7362135999999992"/>
    <x v="161"/>
    <x v="158"/>
    <n v="83.571325999999999"/>
    <n v="36.022514100000002"/>
    <n v="83.242812299999997"/>
    <n v="128437"/>
    <n v="81.858275800000001"/>
    <n v="42.5966448"/>
    <n v="81.506598699999998"/>
    <n v="1.7362135999999992"/>
    <n v="124754"/>
    <n v="2.9522099000000002"/>
  </r>
  <r>
    <s v="09_10"/>
    <x v="0"/>
    <s v="01_市"/>
    <s v="01_本島"/>
    <x v="1"/>
    <x v="0"/>
    <x v="0"/>
    <x v="8"/>
    <x v="9"/>
    <n v="0"/>
    <x v="170"/>
    <x v="116"/>
    <x v="170"/>
    <n v="0"/>
    <n v="0"/>
    <x v="159"/>
    <x v="117"/>
    <x v="159"/>
    <n v="0"/>
    <x v="0"/>
    <x v="0"/>
    <x v="0"/>
    <n v="83.571316100000004"/>
    <n v="39.553496199999998"/>
    <n v="83.268647000000001"/>
    <x v="140"/>
    <x v="115"/>
    <x v="143"/>
    <n v="1.7451736999999952"/>
    <x v="162"/>
    <x v="159"/>
    <n v="83.571316100000004"/>
    <n v="39.553496199999998"/>
    <n v="83.268647000000001"/>
    <n v="287490"/>
    <n v="81.857601099999997"/>
    <n v="42.593144600000002"/>
    <n v="81.523473300000006"/>
    <n v="1.7451736999999952"/>
    <n v="321412"/>
    <n v="-10.554055200000001"/>
  </r>
  <r>
    <s v="09_11"/>
    <x v="0"/>
    <s v="01_市"/>
    <s v="01_本島"/>
    <x v="1"/>
    <x v="0"/>
    <x v="0"/>
    <x v="8"/>
    <x v="10"/>
    <n v="0"/>
    <x v="171"/>
    <x v="117"/>
    <x v="171"/>
    <n v="0"/>
    <n v="0"/>
    <x v="160"/>
    <x v="118"/>
    <x v="160"/>
    <n v="0"/>
    <x v="0"/>
    <x v="0"/>
    <x v="0"/>
    <n v="66.804550300000002"/>
    <n v="35.364438900000003"/>
    <n v="65.727878699999991"/>
    <x v="141"/>
    <x v="116"/>
    <x v="144"/>
    <n v="0.30482309999999302"/>
    <x v="163"/>
    <x v="160"/>
    <n v="66.804550300000002"/>
    <n v="35.364438900000003"/>
    <n v="65.727878699999991"/>
    <n v="4500261"/>
    <n v="66.718703899999994"/>
    <n v="34.657344099999996"/>
    <n v="65.423055599999998"/>
    <n v="0.30482309999999302"/>
    <n v="4396973"/>
    <n v="2.3490706000000001"/>
  </r>
  <r>
    <s v="09_12"/>
    <x v="0"/>
    <s v="01_市"/>
    <s v="01_本島"/>
    <x v="1"/>
    <x v="0"/>
    <x v="0"/>
    <x v="8"/>
    <x v="11"/>
    <n v="0"/>
    <x v="172"/>
    <x v="117"/>
    <x v="172"/>
    <n v="0"/>
    <n v="0"/>
    <x v="161"/>
    <x v="118"/>
    <x v="161"/>
    <n v="0"/>
    <x v="0"/>
    <x v="0"/>
    <x v="0"/>
    <n v="65.303554300000002"/>
    <n v="35.364438900000003"/>
    <n v="64.233581799999996"/>
    <x v="142"/>
    <x v="116"/>
    <x v="145"/>
    <n v="0.42269170000000145"/>
    <x v="164"/>
    <x v="161"/>
    <n v="65.303554300000002"/>
    <n v="35.364438900000003"/>
    <n v="64.233581799999996"/>
    <n v="4214206"/>
    <n v="65.098417400000002"/>
    <n v="34.657344099999996"/>
    <n v="63.810890099999995"/>
    <n v="0.42269170000000145"/>
    <n v="4097571"/>
    <n v="2.8464423999999999"/>
  </r>
  <r>
    <s v="09_13"/>
    <x v="0"/>
    <s v="01_市"/>
    <s v="01_本島"/>
    <x v="1"/>
    <x v="0"/>
    <x v="0"/>
    <x v="8"/>
    <x v="12"/>
    <n v="0"/>
    <x v="173"/>
    <x v="118"/>
    <x v="173"/>
    <n v="0"/>
    <n v="0"/>
    <x v="162"/>
    <x v="119"/>
    <x v="162"/>
    <n v="0"/>
    <x v="0"/>
    <x v="0"/>
    <x v="0"/>
    <n v="65.83052579999999"/>
    <n v="35.6835472"/>
    <n v="64.754099099999991"/>
    <x v="143"/>
    <x v="117"/>
    <x v="146"/>
    <n v="1.2191463999999854"/>
    <x v="165"/>
    <x v="162"/>
    <n v="65.83052579999999"/>
    <n v="35.6835472"/>
    <n v="64.754099099999991"/>
    <n v="1415974"/>
    <n v="64.804544399999997"/>
    <n v="34.657067400000003"/>
    <n v="63.534952700000005"/>
    <n v="1.2191463999999854"/>
    <n v="1376784"/>
    <n v="2.8464885999999998"/>
  </r>
  <r>
    <s v="09_14"/>
    <x v="0"/>
    <s v="01_市"/>
    <s v="01_本島"/>
    <x v="1"/>
    <x v="0"/>
    <x v="0"/>
    <x v="8"/>
    <x v="13"/>
    <n v="0"/>
    <x v="174"/>
    <x v="119"/>
    <x v="174"/>
    <n v="0"/>
    <n v="0"/>
    <x v="163"/>
    <x v="120"/>
    <x v="163"/>
    <n v="0"/>
    <x v="0"/>
    <x v="0"/>
    <x v="0"/>
    <n v="65.354764899999992"/>
    <n v="35.364080100000002"/>
    <n v="64.282135600000004"/>
    <x v="144"/>
    <x v="118"/>
    <x v="147"/>
    <n v="0.22129700000000696"/>
    <x v="166"/>
    <x v="163"/>
    <n v="65.354764899999992"/>
    <n v="35.364080100000002"/>
    <n v="64.282135600000004"/>
    <n v="2014390"/>
    <n v="65.364697800000002"/>
    <n v="34.6576904"/>
    <n v="64.060838599999997"/>
    <n v="0.22129700000000696"/>
    <n v="1958639"/>
    <n v="2.8464152999999999"/>
  </r>
  <r>
    <s v="09_15"/>
    <x v="0"/>
    <s v="01_市"/>
    <s v="01_本島"/>
    <x v="1"/>
    <x v="0"/>
    <x v="0"/>
    <x v="8"/>
    <x v="14"/>
    <n v="0"/>
    <x v="175"/>
    <x v="120"/>
    <x v="175"/>
    <n v="0"/>
    <n v="0"/>
    <x v="164"/>
    <x v="121"/>
    <x v="164"/>
    <n v="0"/>
    <x v="0"/>
    <x v="0"/>
    <x v="0"/>
    <n v="64.245158899999993"/>
    <n v="34.803114100000002"/>
    <n v="63.193291100000003"/>
    <x v="145"/>
    <x v="119"/>
    <x v="148"/>
    <n v="-0.47869979999999401"/>
    <x v="167"/>
    <x v="164"/>
    <n v="64.245158899999993"/>
    <n v="34.803114100000002"/>
    <n v="63.193291100000003"/>
    <n v="783842"/>
    <n v="64.950504699999996"/>
    <n v="34.656953999999999"/>
    <n v="63.671990899999997"/>
    <n v="-0.47869979999999401"/>
    <n v="762148"/>
    <n v="2.8464288"/>
  </r>
  <r>
    <s v="09_16"/>
    <x v="0"/>
    <s v="01_市"/>
    <s v="01_本島"/>
    <x v="1"/>
    <x v="0"/>
    <x v="0"/>
    <x v="8"/>
    <x v="15"/>
    <n v="0"/>
    <x v="176"/>
    <x v="5"/>
    <x v="176"/>
    <n v="0"/>
    <n v="0"/>
    <x v="165"/>
    <x v="5"/>
    <x v="165"/>
    <n v="0"/>
    <x v="0"/>
    <x v="0"/>
    <x v="0"/>
    <n v="100"/>
    <n v="0"/>
    <n v="100"/>
    <x v="5"/>
    <x v="5"/>
    <x v="5"/>
    <n v="0"/>
    <x v="168"/>
    <x v="165"/>
    <n v="100"/>
    <n v="0"/>
    <n v="100"/>
    <n v="286055"/>
    <n v="100"/>
    <n v="0"/>
    <n v="100"/>
    <n v="0"/>
    <n v="299402"/>
    <n v="-4.4578860999999996"/>
  </r>
  <r>
    <s v="09_17"/>
    <x v="0"/>
    <s v="01_市"/>
    <s v="01_本島"/>
    <x v="1"/>
    <x v="0"/>
    <x v="0"/>
    <x v="8"/>
    <x v="16"/>
    <n v="0"/>
    <x v="177"/>
    <x v="121"/>
    <x v="177"/>
    <n v="0"/>
    <n v="0"/>
    <x v="166"/>
    <x v="122"/>
    <x v="166"/>
    <n v="0"/>
    <x v="0"/>
    <x v="0"/>
    <x v="0"/>
    <n v="93.844001700000007"/>
    <n v="26.715438400000004"/>
    <n v="87.791027099999994"/>
    <x v="146"/>
    <x v="120"/>
    <x v="149"/>
    <n v="2.0571498999999989"/>
    <x v="169"/>
    <x v="166"/>
    <n v="93.844001700000007"/>
    <n v="26.715438400000004"/>
    <n v="87.791027099999994"/>
    <n v="452489"/>
    <n v="92.267946499999994"/>
    <n v="29.138470300000002"/>
    <n v="85.733877199999995"/>
    <n v="2.0571498999999989"/>
    <n v="436983"/>
    <n v="3.5484217999999998"/>
  </r>
  <r>
    <s v="09_18"/>
    <x v="0"/>
    <s v="01_市"/>
    <s v="01_本島"/>
    <x v="1"/>
    <x v="0"/>
    <x v="0"/>
    <x v="8"/>
    <x v="17"/>
    <n v="0"/>
    <x v="177"/>
    <x v="121"/>
    <x v="177"/>
    <n v="0"/>
    <n v="0"/>
    <x v="166"/>
    <x v="122"/>
    <x v="166"/>
    <n v="0"/>
    <x v="0"/>
    <x v="0"/>
    <x v="0"/>
    <n v="93.844001700000007"/>
    <n v="26.715438400000004"/>
    <n v="87.791027099999994"/>
    <x v="146"/>
    <x v="120"/>
    <x v="149"/>
    <n v="2.0571498999999989"/>
    <x v="169"/>
    <x v="166"/>
    <n v="93.844001700000007"/>
    <n v="26.715438400000004"/>
    <n v="87.791027099999994"/>
    <n v="452489"/>
    <n v="92.267946499999994"/>
    <n v="29.138470300000002"/>
    <n v="85.733877199999995"/>
    <n v="2.0571498999999989"/>
    <n v="436983"/>
    <n v="3.5484217999999998"/>
  </r>
  <r>
    <s v="09_19"/>
    <x v="0"/>
    <s v="01_市"/>
    <s v="01_本島"/>
    <x v="1"/>
    <x v="0"/>
    <x v="0"/>
    <x v="8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9_20"/>
    <x v="0"/>
    <s v="01_市"/>
    <s v="01_本島"/>
    <x v="1"/>
    <x v="0"/>
    <x v="0"/>
    <x v="8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09_21"/>
    <x v="0"/>
    <s v="01_市"/>
    <s v="01_本島"/>
    <x v="1"/>
    <x v="0"/>
    <x v="0"/>
    <x v="8"/>
    <x v="20"/>
    <n v="0"/>
    <x v="178"/>
    <x v="5"/>
    <x v="178"/>
    <n v="0"/>
    <n v="0"/>
    <x v="167"/>
    <x v="5"/>
    <x v="167"/>
    <n v="0"/>
    <x v="0"/>
    <x v="0"/>
    <x v="0"/>
    <n v="89.724803300000005"/>
    <n v="0"/>
    <n v="89.724803300000005"/>
    <x v="147"/>
    <x v="5"/>
    <x v="150"/>
    <n v="-9.8688669999999892"/>
    <x v="170"/>
    <x v="167"/>
    <n v="89.724803300000005"/>
    <n v="0"/>
    <n v="89.724803300000005"/>
    <n v="332853"/>
    <n v="99.593670299999999"/>
    <n v="0"/>
    <n v="99.593670299999999"/>
    <n v="-9.8688669999999892"/>
    <n v="378443"/>
    <n v="-12.0467283"/>
  </r>
  <r>
    <s v="09_22"/>
    <x v="0"/>
    <s v="01_市"/>
    <s v="01_本島"/>
    <x v="1"/>
    <x v="0"/>
    <x v="0"/>
    <x v="8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79"/>
    <x v="5"/>
    <x v="179"/>
    <n v="0"/>
    <n v="0"/>
    <x v="168"/>
    <x v="5"/>
    <x v="168"/>
    <n v="0"/>
    <x v="0"/>
    <x v="0"/>
    <x v="0"/>
    <n v="100"/>
    <n v="0"/>
    <n v="100"/>
    <x v="5"/>
    <x v="5"/>
    <x v="5"/>
    <n v="0"/>
    <x v="171"/>
    <x v="168"/>
    <n v="100"/>
    <n v="0"/>
    <n v="100"/>
    <n v="1432"/>
    <n v="100"/>
    <n v="0"/>
    <n v="100"/>
    <n v="0"/>
    <n v="163"/>
    <n v="778.52760740000008"/>
  </r>
  <r>
    <s v="09_29"/>
    <x v="0"/>
    <s v="01_市"/>
    <s v="01_本島"/>
    <x v="1"/>
    <x v="0"/>
    <x v="0"/>
    <x v="8"/>
    <x v="28"/>
    <n v="0"/>
    <x v="179"/>
    <x v="5"/>
    <x v="179"/>
    <n v="0"/>
    <n v="0"/>
    <x v="168"/>
    <x v="5"/>
    <x v="168"/>
    <n v="0"/>
    <x v="0"/>
    <x v="0"/>
    <x v="0"/>
    <n v="100"/>
    <n v="0"/>
    <n v="100"/>
    <x v="5"/>
    <x v="5"/>
    <x v="5"/>
    <n v="0"/>
    <x v="171"/>
    <x v="168"/>
    <n v="100"/>
    <n v="0"/>
    <n v="100"/>
    <n v="1432"/>
    <n v="100"/>
    <n v="0"/>
    <n v="100"/>
    <n v="0"/>
    <n v="163"/>
    <n v="778.52760740000008"/>
  </r>
  <r>
    <s v="09_30"/>
    <x v="0"/>
    <s v="01_市"/>
    <s v="01_本島"/>
    <x v="1"/>
    <x v="0"/>
    <x v="0"/>
    <x v="8"/>
    <x v="29"/>
    <n v="0"/>
    <x v="179"/>
    <x v="5"/>
    <x v="179"/>
    <n v="0"/>
    <n v="0"/>
    <x v="168"/>
    <x v="5"/>
    <x v="168"/>
    <n v="0"/>
    <x v="0"/>
    <x v="0"/>
    <x v="0"/>
    <n v="100"/>
    <n v="0"/>
    <n v="100"/>
    <x v="5"/>
    <x v="5"/>
    <x v="5"/>
    <n v="0"/>
    <x v="171"/>
    <x v="168"/>
    <n v="100"/>
    <n v="0"/>
    <n v="100"/>
    <n v="1432"/>
    <n v="100"/>
    <n v="0"/>
    <n v="100"/>
    <n v="0"/>
    <n v="163"/>
    <n v="778.52760740000008"/>
  </r>
  <r>
    <s v="09_31"/>
    <x v="0"/>
    <s v="01_市"/>
    <s v="01_本島"/>
    <x v="1"/>
    <x v="0"/>
    <x v="0"/>
    <x v="8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0"/>
    <x v="109"/>
    <x v="180"/>
    <n v="0"/>
    <n v="0"/>
    <x v="169"/>
    <x v="110"/>
    <x v="169"/>
    <n v="0"/>
    <x v="0"/>
    <x v="0"/>
    <x v="0"/>
    <n v="68.047469599999999"/>
    <n v="33.214137700000002"/>
    <n v="66.771523999999999"/>
    <x v="148"/>
    <x v="108"/>
    <x v="151"/>
    <n v="7.9627600000009124E-2"/>
    <x v="172"/>
    <x v="169"/>
    <n v="68.047469599999999"/>
    <n v="33.214137700000002"/>
    <n v="66.771523999999999"/>
    <n v="8268436"/>
    <n v="68.198877999999993"/>
    <n v="32.025647899999996"/>
    <n v="66.69189639999999"/>
    <n v="7.9627600000009124E-2"/>
    <n v="8081700"/>
    <n v="2.310603"/>
  </r>
  <r>
    <s v="09_43"/>
    <x v="0"/>
    <s v="01_市"/>
    <s v="01_本島"/>
    <x v="1"/>
    <x v="0"/>
    <x v="0"/>
    <x v="8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1"/>
    <x v="122"/>
    <x v="181"/>
    <n v="0"/>
    <n v="0"/>
    <x v="170"/>
    <x v="123"/>
    <x v="170"/>
    <n v="0"/>
    <x v="0"/>
    <x v="0"/>
    <x v="0"/>
    <n v="71.9656758"/>
    <n v="30.746380499999997"/>
    <n v="70.900990500000006"/>
    <x v="149"/>
    <x v="121"/>
    <x v="152"/>
    <n v="-0.50910859999999003"/>
    <x v="173"/>
    <x v="170"/>
    <n v="71.9656758"/>
    <n v="30.746380499999997"/>
    <n v="70.900990500000006"/>
    <n v="4102795"/>
    <n v="72.795655999999994"/>
    <n v="24.2842454"/>
    <n v="71.410099099999996"/>
    <n v="-0.50910859999999003"/>
    <n v="3914928"/>
    <n v="4.7987345000000001"/>
  </r>
  <r>
    <s v="10_02"/>
    <x v="0"/>
    <s v="01_市"/>
    <s v="02_離島"/>
    <x v="4"/>
    <x v="0"/>
    <x v="0"/>
    <x v="9"/>
    <x v="1"/>
    <n v="0"/>
    <x v="181"/>
    <x v="122"/>
    <x v="181"/>
    <n v="0"/>
    <n v="0"/>
    <x v="170"/>
    <x v="123"/>
    <x v="170"/>
    <n v="0"/>
    <x v="0"/>
    <x v="0"/>
    <x v="0"/>
    <n v="71.9656758"/>
    <n v="30.746380499999997"/>
    <n v="70.900990500000006"/>
    <x v="149"/>
    <x v="121"/>
    <x v="152"/>
    <n v="-0.50910859999999003"/>
    <x v="173"/>
    <x v="170"/>
    <n v="71.9656758"/>
    <n v="30.746380499999997"/>
    <n v="70.900990500000006"/>
    <n v="4102795"/>
    <n v="72.795655999999994"/>
    <n v="24.2842454"/>
    <n v="71.410099099999996"/>
    <n v="-0.50910859999999003"/>
    <n v="3914928"/>
    <n v="4.7987345000000001"/>
  </r>
  <r>
    <s v="10_03"/>
    <x v="0"/>
    <s v="01_市"/>
    <s v="02_離島"/>
    <x v="4"/>
    <x v="0"/>
    <x v="0"/>
    <x v="9"/>
    <x v="2"/>
    <n v="0"/>
    <x v="182"/>
    <x v="123"/>
    <x v="182"/>
    <n v="0"/>
    <n v="0"/>
    <x v="171"/>
    <x v="124"/>
    <x v="171"/>
    <n v="0"/>
    <x v="0"/>
    <x v="0"/>
    <x v="0"/>
    <n v="67.485797599999998"/>
    <n v="36.149519900000001"/>
    <n v="66.949482799999998"/>
    <x v="150"/>
    <x v="122"/>
    <x v="153"/>
    <n v="-0.22957750000000501"/>
    <x v="174"/>
    <x v="171"/>
    <n v="67.485797599999998"/>
    <n v="36.149519900000001"/>
    <n v="66.949482799999998"/>
    <n v="1592761"/>
    <n v="67.955253900000002"/>
    <n v="27.201092199999998"/>
    <n v="67.179060300000003"/>
    <n v="-0.22957750000000501"/>
    <n v="1472696"/>
    <n v="8.1527347999999993"/>
  </r>
  <r>
    <s v="10_04"/>
    <x v="0"/>
    <s v="01_市"/>
    <s v="02_離島"/>
    <x v="4"/>
    <x v="0"/>
    <x v="0"/>
    <x v="9"/>
    <x v="3"/>
    <n v="0"/>
    <x v="183"/>
    <x v="124"/>
    <x v="183"/>
    <n v="0"/>
    <n v="0"/>
    <x v="172"/>
    <x v="125"/>
    <x v="172"/>
    <n v="0"/>
    <x v="0"/>
    <x v="0"/>
    <x v="0"/>
    <n v="64.885887099999991"/>
    <n v="36.324207800000003"/>
    <n v="64.3277973"/>
    <x v="151"/>
    <x v="123"/>
    <x v="154"/>
    <n v="-0.16596029999999501"/>
    <x v="175"/>
    <x v="172"/>
    <n v="64.885887099999991"/>
    <n v="36.324207800000003"/>
    <n v="64.3277973"/>
    <n v="1313169"/>
    <n v="65.179320599999997"/>
    <n v="29.7788738"/>
    <n v="64.493757599999995"/>
    <n v="-0.16596029999999501"/>
    <n v="1228935"/>
    <n v="6.8542274000000001"/>
  </r>
  <r>
    <s v="10_05"/>
    <x v="0"/>
    <s v="01_市"/>
    <s v="02_離島"/>
    <x v="4"/>
    <x v="0"/>
    <x v="0"/>
    <x v="9"/>
    <x v="4"/>
    <n v="0"/>
    <x v="184"/>
    <x v="125"/>
    <x v="184"/>
    <n v="0"/>
    <n v="0"/>
    <x v="173"/>
    <x v="126"/>
    <x v="173"/>
    <n v="0"/>
    <x v="0"/>
    <x v="0"/>
    <x v="0"/>
    <n v="64.885790799999995"/>
    <n v="36.352279799999998"/>
    <n v="64.328256199999998"/>
    <x v="152"/>
    <x v="124"/>
    <x v="155"/>
    <n v="-0.16636669999999801"/>
    <x v="176"/>
    <x v="173"/>
    <n v="64.885790799999995"/>
    <n v="36.352279799999998"/>
    <n v="64.328256199999998"/>
    <n v="52708"/>
    <n v="65.179876199999995"/>
    <n v="29.794079800000002"/>
    <n v="64.494622899999996"/>
    <n v="-0.16636669999999801"/>
    <n v="51755"/>
    <n v="1.8413680000000001"/>
  </r>
  <r>
    <s v="10_06"/>
    <x v="0"/>
    <s v="01_市"/>
    <s v="02_離島"/>
    <x v="4"/>
    <x v="0"/>
    <x v="0"/>
    <x v="9"/>
    <x v="5"/>
    <n v="0"/>
    <x v="185"/>
    <x v="126"/>
    <x v="185"/>
    <n v="0"/>
    <n v="0"/>
    <x v="174"/>
    <x v="127"/>
    <x v="174"/>
    <n v="0"/>
    <x v="0"/>
    <x v="0"/>
    <x v="0"/>
    <n v="64.885891100000009"/>
    <n v="36.323033899999999"/>
    <n v="64.327778199999997"/>
    <x v="153"/>
    <x v="125"/>
    <x v="156"/>
    <n v="-0.16594130000000001"/>
    <x v="177"/>
    <x v="174"/>
    <n v="64.885891100000009"/>
    <n v="36.323033899999999"/>
    <n v="64.327778199999997"/>
    <n v="1260461"/>
    <n v="65.17929620000001"/>
    <n v="29.7782053"/>
    <n v="64.493719499999997"/>
    <n v="-0.16594130000000001"/>
    <n v="1177180"/>
    <n v="7.0746190000000002"/>
  </r>
  <r>
    <s v="10_07"/>
    <x v="0"/>
    <s v="01_市"/>
    <s v="02_離島"/>
    <x v="4"/>
    <x v="0"/>
    <x v="0"/>
    <x v="9"/>
    <x v="6"/>
    <n v="0"/>
    <x v="186"/>
    <x v="5"/>
    <x v="186"/>
    <n v="0"/>
    <n v="0"/>
    <x v="175"/>
    <x v="5"/>
    <x v="175"/>
    <n v="0"/>
    <x v="0"/>
    <x v="0"/>
    <x v="0"/>
    <n v="100"/>
    <n v="0"/>
    <n v="100"/>
    <x v="5"/>
    <x v="5"/>
    <x v="5"/>
    <n v="0"/>
    <x v="178"/>
    <x v="175"/>
    <n v="100"/>
    <n v="0"/>
    <n v="100"/>
    <n v="11960"/>
    <n v="100"/>
    <n v="0"/>
    <n v="100"/>
    <n v="0"/>
    <n v="17255"/>
    <n v="-30.686757499999999"/>
  </r>
  <r>
    <s v="10_08"/>
    <x v="0"/>
    <s v="01_市"/>
    <s v="02_離島"/>
    <x v="4"/>
    <x v="0"/>
    <x v="0"/>
    <x v="9"/>
    <x v="7"/>
    <n v="0"/>
    <x v="187"/>
    <x v="127"/>
    <x v="187"/>
    <n v="0"/>
    <n v="0"/>
    <x v="176"/>
    <x v="128"/>
    <x v="176"/>
    <n v="0"/>
    <x v="0"/>
    <x v="0"/>
    <x v="0"/>
    <n v="82.933896200000007"/>
    <n v="27.744270199999999"/>
    <n v="82.798405599999995"/>
    <x v="154"/>
    <x v="126"/>
    <x v="157"/>
    <n v="-2.2290635999999999"/>
    <x v="179"/>
    <x v="176"/>
    <n v="82.933896200000007"/>
    <n v="27.744270199999999"/>
    <n v="82.798405599999995"/>
    <n v="279592"/>
    <n v="86.360104299999989"/>
    <n v="7.5876289000000003"/>
    <n v="85.027469199999999"/>
    <n v="-2.2290635999999999"/>
    <n v="243761"/>
    <n v="14.6992341"/>
  </r>
  <r>
    <s v="10_09"/>
    <x v="0"/>
    <s v="01_市"/>
    <s v="02_離島"/>
    <x v="4"/>
    <x v="0"/>
    <x v="0"/>
    <x v="9"/>
    <x v="8"/>
    <n v="0"/>
    <x v="188"/>
    <x v="128"/>
    <x v="188"/>
    <n v="0"/>
    <n v="0"/>
    <x v="177"/>
    <x v="129"/>
    <x v="177"/>
    <n v="0"/>
    <x v="0"/>
    <x v="0"/>
    <x v="0"/>
    <n v="82.934275700000001"/>
    <n v="27.739725999999997"/>
    <n v="82.798684199999997"/>
    <x v="155"/>
    <x v="127"/>
    <x v="158"/>
    <n v="-2.2293194999999999"/>
    <x v="180"/>
    <x v="177"/>
    <n v="82.934275700000001"/>
    <n v="27.739725999999997"/>
    <n v="82.798684199999997"/>
    <n v="98417"/>
    <n v="86.360469500000008"/>
    <n v="7.5858534000000004"/>
    <n v="85.028003699999999"/>
    <n v="-2.2293194999999999"/>
    <n v="98073"/>
    <n v="0.35075909999999999"/>
  </r>
  <r>
    <s v="10_10"/>
    <x v="0"/>
    <s v="01_市"/>
    <s v="02_離島"/>
    <x v="4"/>
    <x v="0"/>
    <x v="0"/>
    <x v="9"/>
    <x v="9"/>
    <n v="0"/>
    <x v="189"/>
    <x v="129"/>
    <x v="189"/>
    <n v="0"/>
    <n v="0"/>
    <x v="178"/>
    <x v="130"/>
    <x v="178"/>
    <n v="0"/>
    <x v="0"/>
    <x v="0"/>
    <x v="0"/>
    <n v="82.933690100000007"/>
    <n v="27.746741200000002"/>
    <n v="82.798254200000002"/>
    <x v="156"/>
    <x v="128"/>
    <x v="159"/>
    <n v="-2.2288551999999999"/>
    <x v="181"/>
    <x v="178"/>
    <n v="82.933690100000007"/>
    <n v="27.746741200000002"/>
    <n v="82.798254200000002"/>
    <n v="181175"/>
    <n v="86.359858500000001"/>
    <n v="7.5888236999999998"/>
    <n v="85.027109400000001"/>
    <n v="-2.2288551999999999"/>
    <n v="145688"/>
    <n v="24.3582176"/>
  </r>
  <r>
    <s v="10_11"/>
    <x v="0"/>
    <s v="01_市"/>
    <s v="02_離島"/>
    <x v="4"/>
    <x v="0"/>
    <x v="0"/>
    <x v="9"/>
    <x v="10"/>
    <n v="0"/>
    <x v="190"/>
    <x v="130"/>
    <x v="190"/>
    <n v="0"/>
    <n v="0"/>
    <x v="179"/>
    <x v="131"/>
    <x v="179"/>
    <n v="0"/>
    <x v="0"/>
    <x v="0"/>
    <x v="0"/>
    <n v="70.985678300000004"/>
    <n v="29.518470400000002"/>
    <n v="69.662053099999994"/>
    <x v="157"/>
    <x v="129"/>
    <x v="160"/>
    <n v="-2.3412899999996701E-2"/>
    <x v="182"/>
    <x v="179"/>
    <n v="70.985678300000004"/>
    <n v="29.518470400000002"/>
    <n v="69.662053099999994"/>
    <n v="1981496"/>
    <n v="71.374244399999995"/>
    <n v="23.600373699999999"/>
    <n v="69.685465999999991"/>
    <n v="-2.3412899999996701E-2"/>
    <n v="1920098"/>
    <n v="3.1976493000000001"/>
  </r>
  <r>
    <s v="10_12"/>
    <x v="0"/>
    <s v="01_市"/>
    <s v="02_離島"/>
    <x v="4"/>
    <x v="0"/>
    <x v="0"/>
    <x v="9"/>
    <x v="11"/>
    <n v="0"/>
    <x v="191"/>
    <x v="130"/>
    <x v="191"/>
    <n v="0"/>
    <n v="0"/>
    <x v="180"/>
    <x v="131"/>
    <x v="180"/>
    <n v="0"/>
    <x v="0"/>
    <x v="0"/>
    <x v="0"/>
    <n v="69.526131500000005"/>
    <n v="29.518470400000002"/>
    <n v="68.1870045"/>
    <x v="158"/>
    <x v="129"/>
    <x v="161"/>
    <n v="1.9018299999999044E-2"/>
    <x v="183"/>
    <x v="180"/>
    <n v="69.526131500000005"/>
    <n v="29.518470400000002"/>
    <n v="68.1870045"/>
    <n v="1849610"/>
    <n v="69.886061400000003"/>
    <n v="23.600373699999999"/>
    <n v="68.167986200000001"/>
    <n v="1.9018299999999044E-2"/>
    <n v="1788745"/>
    <n v="3.4026649999999998"/>
  </r>
  <r>
    <s v="10_13"/>
    <x v="0"/>
    <s v="01_市"/>
    <s v="02_離島"/>
    <x v="4"/>
    <x v="0"/>
    <x v="0"/>
    <x v="9"/>
    <x v="12"/>
    <n v="0"/>
    <x v="192"/>
    <x v="131"/>
    <x v="192"/>
    <n v="0"/>
    <n v="0"/>
    <x v="181"/>
    <x v="132"/>
    <x v="181"/>
    <n v="0"/>
    <x v="0"/>
    <x v="0"/>
    <x v="0"/>
    <n v="69.526063600000001"/>
    <n v="29.521382899999999"/>
    <n v="68.187055299999997"/>
    <x v="159"/>
    <x v="130"/>
    <x v="162"/>
    <n v="1.9112100000000964E-2"/>
    <x v="184"/>
    <x v="181"/>
    <n v="69.526063600000001"/>
    <n v="29.521382899999999"/>
    <n v="68.187055299999997"/>
    <n v="407762"/>
    <n v="69.886093799999998"/>
    <n v="23.599172600000003"/>
    <n v="68.167943199999996"/>
    <n v="1.9112100000000964E-2"/>
    <n v="399518"/>
    <n v="2.0634864999999998"/>
  </r>
  <r>
    <s v="10_14"/>
    <x v="0"/>
    <s v="01_市"/>
    <s v="02_離島"/>
    <x v="4"/>
    <x v="0"/>
    <x v="0"/>
    <x v="9"/>
    <x v="13"/>
    <n v="0"/>
    <x v="193"/>
    <x v="132"/>
    <x v="193"/>
    <n v="0"/>
    <n v="0"/>
    <x v="182"/>
    <x v="133"/>
    <x v="182"/>
    <n v="0"/>
    <x v="0"/>
    <x v="0"/>
    <x v="0"/>
    <n v="69.526167700000002"/>
    <n v="29.518118300000001"/>
    <n v="68.187020599999997"/>
    <x v="160"/>
    <x v="131"/>
    <x v="163"/>
    <n v="1.8979799999996771E-2"/>
    <x v="185"/>
    <x v="182"/>
    <n v="69.526167700000002"/>
    <n v="29.518118300000001"/>
    <n v="68.187020599999997"/>
    <n v="1067013"/>
    <n v="69.886069599999999"/>
    <n v="23.601499400000002"/>
    <n v="68.1680408"/>
    <n v="1.8979799999996771E-2"/>
    <n v="1019027"/>
    <n v="4.7090017999999993"/>
  </r>
  <r>
    <s v="10_15"/>
    <x v="0"/>
    <s v="01_市"/>
    <s v="02_離島"/>
    <x v="4"/>
    <x v="0"/>
    <x v="0"/>
    <x v="9"/>
    <x v="14"/>
    <n v="0"/>
    <x v="194"/>
    <x v="133"/>
    <x v="194"/>
    <n v="0"/>
    <n v="0"/>
    <x v="183"/>
    <x v="134"/>
    <x v="183"/>
    <n v="0"/>
    <x v="0"/>
    <x v="0"/>
    <x v="0"/>
    <n v="69.526102100000003"/>
    <n v="29.516304300000002"/>
    <n v="68.186903400000006"/>
    <x v="161"/>
    <x v="132"/>
    <x v="164"/>
    <n v="1.9021100000003344E-2"/>
    <x v="186"/>
    <x v="183"/>
    <n v="69.526102100000003"/>
    <n v="29.516304300000002"/>
    <n v="68.186903400000006"/>
    <n v="374835"/>
    <n v="69.886004"/>
    <n v="23.5985713"/>
    <n v="68.167882300000002"/>
    <n v="1.9021100000003344E-2"/>
    <n v="370200"/>
    <n v="1.2520259"/>
  </r>
  <r>
    <s v="10_16"/>
    <x v="0"/>
    <s v="01_市"/>
    <s v="02_離島"/>
    <x v="4"/>
    <x v="0"/>
    <x v="0"/>
    <x v="9"/>
    <x v="15"/>
    <n v="0"/>
    <x v="195"/>
    <x v="5"/>
    <x v="195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4"/>
    <n v="100"/>
    <n v="0"/>
    <n v="100"/>
    <n v="131886"/>
    <n v="100"/>
    <n v="0"/>
    <n v="100"/>
    <n v="0"/>
    <n v="131353"/>
    <n v="0.40577679999999999"/>
  </r>
  <r>
    <s v="10_17"/>
    <x v="0"/>
    <s v="01_市"/>
    <s v="02_離島"/>
    <x v="4"/>
    <x v="0"/>
    <x v="0"/>
    <x v="9"/>
    <x v="16"/>
    <n v="0"/>
    <x v="196"/>
    <x v="134"/>
    <x v="196"/>
    <n v="0"/>
    <n v="0"/>
    <x v="185"/>
    <x v="135"/>
    <x v="185"/>
    <n v="0"/>
    <x v="0"/>
    <x v="0"/>
    <x v="0"/>
    <n v="95.942839700000007"/>
    <n v="24.703458300000001"/>
    <n v="91.321421300000011"/>
    <x v="162"/>
    <x v="133"/>
    <x v="165"/>
    <n v="0.96172150000001011"/>
    <x v="188"/>
    <x v="185"/>
    <n v="95.942839700000007"/>
    <n v="24.703458300000001"/>
    <n v="91.321421300000011"/>
    <n v="252785"/>
    <n v="95.207909000000001"/>
    <n v="21.1187608"/>
    <n v="90.359699800000001"/>
    <n v="0.96172150000001011"/>
    <n v="240683"/>
    <n v="5.0281906000000003"/>
  </r>
  <r>
    <s v="10_18"/>
    <x v="0"/>
    <s v="01_市"/>
    <s v="02_離島"/>
    <x v="4"/>
    <x v="0"/>
    <x v="0"/>
    <x v="9"/>
    <x v="17"/>
    <n v="0"/>
    <x v="197"/>
    <x v="134"/>
    <x v="197"/>
    <n v="0"/>
    <n v="0"/>
    <x v="185"/>
    <x v="135"/>
    <x v="185"/>
    <n v="0"/>
    <x v="0"/>
    <x v="0"/>
    <x v="0"/>
    <n v="96.087982699999998"/>
    <n v="24.703458300000001"/>
    <n v="91.450598200000002"/>
    <x v="162"/>
    <x v="133"/>
    <x v="165"/>
    <n v="1.0908984000000004"/>
    <x v="188"/>
    <x v="185"/>
    <n v="96.087982699999998"/>
    <n v="24.703458300000001"/>
    <n v="91.450598200000002"/>
    <n v="252785"/>
    <n v="95.207909000000001"/>
    <n v="21.1187608"/>
    <n v="90.359699800000001"/>
    <n v="1.0908984000000004"/>
    <n v="240683"/>
    <n v="5.0281906000000003"/>
  </r>
  <r>
    <s v="10_19"/>
    <x v="0"/>
    <s v="01_市"/>
    <s v="02_離島"/>
    <x v="4"/>
    <x v="0"/>
    <x v="0"/>
    <x v="9"/>
    <x v="18"/>
    <n v="0"/>
    <x v="158"/>
    <x v="5"/>
    <x v="15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0_20"/>
    <x v="0"/>
    <s v="01_市"/>
    <s v="02_離島"/>
    <x v="4"/>
    <x v="0"/>
    <x v="0"/>
    <x v="9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0_21"/>
    <x v="0"/>
    <s v="01_市"/>
    <s v="02_離島"/>
    <x v="4"/>
    <x v="0"/>
    <x v="0"/>
    <x v="9"/>
    <x v="20"/>
    <n v="0"/>
    <x v="198"/>
    <x v="5"/>
    <x v="198"/>
    <n v="0"/>
    <n v="0"/>
    <x v="186"/>
    <x v="5"/>
    <x v="186"/>
    <n v="0"/>
    <x v="0"/>
    <x v="0"/>
    <x v="0"/>
    <n v="96.292047199999999"/>
    <n v="0"/>
    <n v="96.292047199999999"/>
    <x v="163"/>
    <x v="5"/>
    <x v="166"/>
    <n v="-8.5685531000000008"/>
    <x v="189"/>
    <x v="186"/>
    <n v="96.292047199999999"/>
    <n v="0"/>
    <n v="96.292047199999999"/>
    <n v="275298"/>
    <n v="104.8606003"/>
    <n v="0"/>
    <n v="104.8606003"/>
    <n v="-8.5685531000000008"/>
    <n v="280845"/>
    <n v="-1.9751107999999999"/>
  </r>
  <r>
    <s v="10_22"/>
    <x v="0"/>
    <s v="01_市"/>
    <s v="02_離島"/>
    <x v="4"/>
    <x v="0"/>
    <x v="0"/>
    <x v="9"/>
    <x v="21"/>
    <n v="0"/>
    <x v="199"/>
    <x v="5"/>
    <x v="199"/>
    <n v="0"/>
    <n v="0"/>
    <x v="187"/>
    <x v="5"/>
    <x v="187"/>
    <n v="0"/>
    <x v="0"/>
    <x v="0"/>
    <x v="0"/>
    <n v="99.562363200000007"/>
    <n v="0"/>
    <n v="99.562363200000007"/>
    <x v="164"/>
    <x v="5"/>
    <x v="167"/>
    <n v="-9.4304425999999797"/>
    <x v="190"/>
    <x v="187"/>
    <n v="99.562363200000007"/>
    <n v="0"/>
    <n v="99.562363200000007"/>
    <n v="455"/>
    <n v="108.99280579999999"/>
    <n v="0"/>
    <n v="108.99280579999999"/>
    <n v="-9.4304425999999797"/>
    <n v="606"/>
    <n v="-24.917491699999999"/>
  </r>
  <r>
    <s v="10_23"/>
    <x v="0"/>
    <s v="01_市"/>
    <s v="02_離島"/>
    <x v="4"/>
    <x v="0"/>
    <x v="0"/>
    <x v="9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0"/>
    <x v="5"/>
    <x v="200"/>
    <n v="0"/>
    <n v="0"/>
    <x v="188"/>
    <x v="5"/>
    <x v="188"/>
    <n v="0"/>
    <x v="0"/>
    <x v="0"/>
    <x v="0"/>
    <n v="100"/>
    <n v="0"/>
    <n v="100"/>
    <x v="5"/>
    <x v="5"/>
    <x v="5"/>
    <n v="0"/>
    <x v="191"/>
    <x v="188"/>
    <n v="100"/>
    <n v="0"/>
    <n v="100"/>
    <n v="9912"/>
    <n v="100"/>
    <n v="0"/>
    <n v="100"/>
    <n v="0"/>
    <n v="10699"/>
    <n v="-7.3558275999999996"/>
  </r>
  <r>
    <s v="10_29"/>
    <x v="0"/>
    <s v="01_市"/>
    <s v="02_離島"/>
    <x v="4"/>
    <x v="0"/>
    <x v="0"/>
    <x v="9"/>
    <x v="28"/>
    <n v="0"/>
    <x v="200"/>
    <x v="5"/>
    <x v="200"/>
    <n v="0"/>
    <n v="0"/>
    <x v="188"/>
    <x v="5"/>
    <x v="188"/>
    <n v="0"/>
    <x v="0"/>
    <x v="0"/>
    <x v="0"/>
    <n v="100"/>
    <n v="0"/>
    <n v="100"/>
    <x v="5"/>
    <x v="5"/>
    <x v="5"/>
    <n v="0"/>
    <x v="191"/>
    <x v="188"/>
    <n v="100"/>
    <n v="0"/>
    <n v="100"/>
    <n v="9912"/>
    <n v="100"/>
    <n v="0"/>
    <n v="100"/>
    <n v="0"/>
    <n v="10699"/>
    <n v="-7.3558275999999996"/>
  </r>
  <r>
    <s v="10_30"/>
    <x v="0"/>
    <s v="01_市"/>
    <s v="02_離島"/>
    <x v="4"/>
    <x v="0"/>
    <x v="0"/>
    <x v="9"/>
    <x v="29"/>
    <n v="0"/>
    <x v="200"/>
    <x v="5"/>
    <x v="200"/>
    <n v="0"/>
    <n v="0"/>
    <x v="188"/>
    <x v="5"/>
    <x v="188"/>
    <n v="0"/>
    <x v="0"/>
    <x v="0"/>
    <x v="0"/>
    <n v="100"/>
    <n v="0"/>
    <n v="100"/>
    <x v="5"/>
    <x v="5"/>
    <x v="5"/>
    <n v="0"/>
    <x v="191"/>
    <x v="188"/>
    <n v="100"/>
    <n v="0"/>
    <n v="100"/>
    <n v="9912"/>
    <n v="100"/>
    <n v="0"/>
    <n v="100"/>
    <n v="0"/>
    <n v="10699"/>
    <n v="-7.3558275999999996"/>
  </r>
  <r>
    <s v="10_31"/>
    <x v="0"/>
    <s v="01_市"/>
    <s v="02_離島"/>
    <x v="4"/>
    <x v="0"/>
    <x v="0"/>
    <x v="9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01"/>
    <x v="122"/>
    <x v="201"/>
    <n v="0"/>
    <n v="0"/>
    <x v="189"/>
    <x v="123"/>
    <x v="189"/>
    <n v="0"/>
    <x v="0"/>
    <x v="0"/>
    <x v="0"/>
    <n v="72.014882700000001"/>
    <n v="30.746380499999997"/>
    <n v="70.950749099999996"/>
    <x v="165"/>
    <x v="121"/>
    <x v="168"/>
    <n v="-0.51503579999999305"/>
    <x v="192"/>
    <x v="189"/>
    <n v="72.014882700000001"/>
    <n v="30.746380499999997"/>
    <n v="70.950749099999996"/>
    <n v="4112707"/>
    <n v="72.850197899999998"/>
    <n v="24.2842454"/>
    <n v="71.465784899999989"/>
    <n v="-0.51503579999999305"/>
    <n v="3925627"/>
    <n v="4.7656081000000006"/>
  </r>
  <r>
    <s v="10_43"/>
    <x v="0"/>
    <s v="01_市"/>
    <s v="02_離島"/>
    <x v="4"/>
    <x v="0"/>
    <x v="0"/>
    <x v="9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02"/>
    <x v="135"/>
    <x v="202"/>
    <n v="0"/>
    <n v="0"/>
    <x v="190"/>
    <x v="136"/>
    <x v="190"/>
    <n v="0"/>
    <x v="0"/>
    <x v="0"/>
    <x v="0"/>
    <n v="67.158856499999999"/>
    <n v="25.675432999999998"/>
    <n v="65.668755300000001"/>
    <x v="166"/>
    <x v="134"/>
    <x v="169"/>
    <n v="9.4852999999943677E-3"/>
    <x v="193"/>
    <x v="190"/>
    <n v="67.158856499999999"/>
    <n v="25.675432999999998"/>
    <n v="65.668755300000001"/>
    <n v="2442770"/>
    <n v="66.979023600000005"/>
    <n v="28.369581199999999"/>
    <n v="65.659270000000006"/>
    <n v="9.4852999999943677E-3"/>
    <n v="2354634"/>
    <n v="3.7430869999999996"/>
  </r>
  <r>
    <s v="11_02"/>
    <x v="0"/>
    <s v="01_市"/>
    <s v="01_本島"/>
    <x v="0"/>
    <x v="0"/>
    <x v="0"/>
    <x v="10"/>
    <x v="1"/>
    <n v="0"/>
    <x v="202"/>
    <x v="135"/>
    <x v="202"/>
    <n v="0"/>
    <n v="0"/>
    <x v="190"/>
    <x v="136"/>
    <x v="190"/>
    <n v="0"/>
    <x v="0"/>
    <x v="0"/>
    <x v="0"/>
    <n v="67.158856499999999"/>
    <n v="25.675432999999998"/>
    <n v="65.668755300000001"/>
    <x v="166"/>
    <x v="134"/>
    <x v="169"/>
    <n v="9.4852999999943677E-3"/>
    <x v="193"/>
    <x v="190"/>
    <n v="67.158856499999999"/>
    <n v="25.675432999999998"/>
    <n v="65.668755300000001"/>
    <n v="2442770"/>
    <n v="66.979023600000005"/>
    <n v="28.369581199999999"/>
    <n v="65.659270000000006"/>
    <n v="9.4852999999943677E-3"/>
    <n v="2354634"/>
    <n v="3.7430869999999996"/>
  </r>
  <r>
    <s v="11_03"/>
    <x v="0"/>
    <s v="01_市"/>
    <s v="01_本島"/>
    <x v="0"/>
    <x v="0"/>
    <x v="0"/>
    <x v="10"/>
    <x v="2"/>
    <n v="0"/>
    <x v="203"/>
    <x v="136"/>
    <x v="203"/>
    <n v="0"/>
    <n v="0"/>
    <x v="191"/>
    <x v="137"/>
    <x v="191"/>
    <n v="0"/>
    <x v="0"/>
    <x v="0"/>
    <x v="0"/>
    <n v="64.171081200000003"/>
    <n v="21.578394400000001"/>
    <n v="62.732234200000001"/>
    <x v="167"/>
    <x v="135"/>
    <x v="170"/>
    <n v="-0.78647479999999304"/>
    <x v="194"/>
    <x v="191"/>
    <n v="64.171081200000003"/>
    <n v="21.578394400000001"/>
    <n v="62.732234200000001"/>
    <n v="954385"/>
    <n v="64.466377800000004"/>
    <n v="28.413534200000001"/>
    <n v="63.518708999999994"/>
    <n v="-0.78647479999999304"/>
    <n v="927013"/>
    <n v="2.9527093999999998"/>
  </r>
  <r>
    <s v="11_04"/>
    <x v="0"/>
    <s v="01_市"/>
    <s v="01_本島"/>
    <x v="0"/>
    <x v="0"/>
    <x v="0"/>
    <x v="10"/>
    <x v="3"/>
    <n v="0"/>
    <x v="204"/>
    <x v="137"/>
    <x v="204"/>
    <n v="0"/>
    <n v="0"/>
    <x v="192"/>
    <x v="138"/>
    <x v="192"/>
    <n v="0"/>
    <x v="0"/>
    <x v="0"/>
    <x v="0"/>
    <n v="61.822131800000001"/>
    <n v="21.206757500000002"/>
    <n v="60.378334600000002"/>
    <x v="168"/>
    <x v="136"/>
    <x v="171"/>
    <n v="-0.359004099999993"/>
    <x v="195"/>
    <x v="192"/>
    <n v="61.822131800000001"/>
    <n v="21.206757500000002"/>
    <n v="60.378334600000002"/>
    <n v="863636"/>
    <n v="61.6581689"/>
    <n v="27.4997966"/>
    <n v="60.737338699999995"/>
    <n v="-0.359004099999993"/>
    <n v="830772"/>
    <n v="3.9558387000000002"/>
  </r>
  <r>
    <s v="11_05"/>
    <x v="0"/>
    <s v="01_市"/>
    <s v="01_本島"/>
    <x v="0"/>
    <x v="0"/>
    <x v="0"/>
    <x v="10"/>
    <x v="4"/>
    <n v="0"/>
    <x v="205"/>
    <x v="138"/>
    <x v="205"/>
    <n v="0"/>
    <n v="0"/>
    <x v="193"/>
    <x v="139"/>
    <x v="193"/>
    <n v="0"/>
    <x v="0"/>
    <x v="0"/>
    <x v="0"/>
    <n v="61.822667499999994"/>
    <n v="21.224489799999997"/>
    <n v="60.379548499999999"/>
    <x v="169"/>
    <x v="137"/>
    <x v="172"/>
    <n v="-0.35938779999999998"/>
    <x v="196"/>
    <x v="193"/>
    <n v="61.822667499999994"/>
    <n v="21.224489799999997"/>
    <n v="60.379548499999999"/>
    <n v="41616"/>
    <n v="61.658527500000005"/>
    <n v="27.551589500000002"/>
    <n v="60.738936299999999"/>
    <n v="-0.35938779999999998"/>
    <n v="40392"/>
    <n v="3.030303"/>
  </r>
  <r>
    <s v="11_06"/>
    <x v="0"/>
    <s v="01_市"/>
    <s v="01_本島"/>
    <x v="0"/>
    <x v="0"/>
    <x v="0"/>
    <x v="10"/>
    <x v="5"/>
    <n v="0"/>
    <x v="206"/>
    <x v="139"/>
    <x v="206"/>
    <n v="0"/>
    <n v="0"/>
    <x v="194"/>
    <x v="140"/>
    <x v="194"/>
    <n v="0"/>
    <x v="0"/>
    <x v="0"/>
    <x v="0"/>
    <n v="61.822104700000004"/>
    <n v="21.2058599"/>
    <n v="60.378273199999995"/>
    <x v="170"/>
    <x v="138"/>
    <x v="173"/>
    <n v="-0.35898389999999802"/>
    <x v="197"/>
    <x v="194"/>
    <n v="61.822104700000004"/>
    <n v="21.2058599"/>
    <n v="60.378273199999995"/>
    <n v="822020"/>
    <n v="61.658150599999992"/>
    <n v="27.497149399999998"/>
    <n v="60.737257099999994"/>
    <n v="-0.35898389999999802"/>
    <n v="790380"/>
    <n v="4.0031376999999999"/>
  </r>
  <r>
    <s v="11_07"/>
    <x v="0"/>
    <s v="01_市"/>
    <s v="01_本島"/>
    <x v="0"/>
    <x v="0"/>
    <x v="0"/>
    <x v="10"/>
    <x v="6"/>
    <n v="0"/>
    <x v="207"/>
    <x v="5"/>
    <x v="207"/>
    <n v="0"/>
    <n v="0"/>
    <x v="195"/>
    <x v="5"/>
    <x v="195"/>
    <n v="0"/>
    <x v="0"/>
    <x v="0"/>
    <x v="0"/>
    <n v="100"/>
    <n v="0"/>
    <n v="100"/>
    <x v="171"/>
    <x v="5"/>
    <x v="174"/>
    <n v="16.489888300000004"/>
    <x v="198"/>
    <x v="195"/>
    <n v="100"/>
    <n v="0"/>
    <n v="100"/>
    <n v="5482"/>
    <n v="83.510111699999996"/>
    <n v="0"/>
    <n v="83.510111699999996"/>
    <n v="16.489888300000004"/>
    <n v="5905"/>
    <n v="-7.1634207999999999"/>
  </r>
  <r>
    <s v="11_08"/>
    <x v="0"/>
    <s v="01_市"/>
    <s v="01_本島"/>
    <x v="0"/>
    <x v="0"/>
    <x v="0"/>
    <x v="10"/>
    <x v="7"/>
    <n v="0"/>
    <x v="208"/>
    <x v="140"/>
    <x v="208"/>
    <n v="0"/>
    <n v="0"/>
    <x v="196"/>
    <x v="141"/>
    <x v="196"/>
    <n v="0"/>
    <x v="0"/>
    <x v="0"/>
    <x v="0"/>
    <n v="100"/>
    <n v="56.124314399999996"/>
    <n v="99.736231900000007"/>
    <x v="172"/>
    <x v="139"/>
    <x v="175"/>
    <n v="-5.3051336999999803"/>
    <x v="199"/>
    <x v="196"/>
    <n v="100"/>
    <n v="56.124314399999996"/>
    <n v="99.736231900000007"/>
    <n v="90749"/>
    <n v="105.93345389999999"/>
    <n v="51.040967100000003"/>
    <n v="105.04136559999999"/>
    <n v="-5.3051336999999803"/>
    <n v="96241"/>
    <n v="-5.7065076000000001"/>
  </r>
  <r>
    <s v="11_09"/>
    <x v="0"/>
    <s v="01_市"/>
    <s v="01_本島"/>
    <x v="0"/>
    <x v="0"/>
    <x v="0"/>
    <x v="10"/>
    <x v="8"/>
    <n v="0"/>
    <x v="209"/>
    <x v="141"/>
    <x v="209"/>
    <n v="0"/>
    <n v="0"/>
    <x v="197"/>
    <x v="142"/>
    <x v="197"/>
    <n v="0"/>
    <x v="0"/>
    <x v="0"/>
    <x v="0"/>
    <n v="100"/>
    <n v="56.043955999999994"/>
    <n v="99.736089699999994"/>
    <x v="173"/>
    <x v="140"/>
    <x v="176"/>
    <n v="-5.3041224000000096"/>
    <x v="200"/>
    <x v="197"/>
    <n v="100"/>
    <n v="56.043955999999994"/>
    <n v="99.736089699999994"/>
    <n v="45350"/>
    <n v="105.9321468"/>
    <n v="51.078167100000002"/>
    <n v="105.04021210000001"/>
    <n v="-5.3041224000000096"/>
    <n v="47933"/>
    <n v="-5.3887717999999998"/>
  </r>
  <r>
    <s v="11_10"/>
    <x v="0"/>
    <s v="01_市"/>
    <s v="01_本島"/>
    <x v="0"/>
    <x v="0"/>
    <x v="0"/>
    <x v="10"/>
    <x v="9"/>
    <n v="0"/>
    <x v="210"/>
    <x v="142"/>
    <x v="210"/>
    <n v="0"/>
    <n v="0"/>
    <x v="198"/>
    <x v="143"/>
    <x v="198"/>
    <n v="0"/>
    <x v="0"/>
    <x v="0"/>
    <x v="0"/>
    <n v="100"/>
    <n v="56.204379599999996"/>
    <n v="99.736373799999996"/>
    <x v="174"/>
    <x v="141"/>
    <x v="177"/>
    <n v="-5.3061363999999998"/>
    <x v="201"/>
    <x v="198"/>
    <n v="100"/>
    <n v="56.204379599999996"/>
    <n v="99.736373799999996"/>
    <n v="45399"/>
    <n v="105.9347509"/>
    <n v="51.004016100000001"/>
    <n v="105.0425102"/>
    <n v="-5.3061363999999998"/>
    <n v="48308"/>
    <n v="-6.0217768999999999"/>
  </r>
  <r>
    <s v="11_11"/>
    <x v="0"/>
    <s v="01_市"/>
    <s v="01_本島"/>
    <x v="0"/>
    <x v="0"/>
    <x v="0"/>
    <x v="10"/>
    <x v="10"/>
    <n v="0"/>
    <x v="211"/>
    <x v="143"/>
    <x v="211"/>
    <n v="0"/>
    <n v="0"/>
    <x v="199"/>
    <x v="144"/>
    <x v="199"/>
    <n v="0"/>
    <x v="0"/>
    <x v="0"/>
    <x v="0"/>
    <n v="64.739902099999995"/>
    <n v="28.622645499999997"/>
    <n v="63.318796800000001"/>
    <x v="175"/>
    <x v="142"/>
    <x v="178"/>
    <n v="1.115247200000006"/>
    <x v="202"/>
    <x v="199"/>
    <n v="64.739902099999995"/>
    <n v="28.622645499999997"/>
    <n v="63.318796800000001"/>
    <n v="1202940"/>
    <n v="63.689674199999999"/>
    <n v="28.767371200000003"/>
    <n v="62.203549599999995"/>
    <n v="1.115247200000006"/>
    <n v="1130710"/>
    <n v="6.3880217000000004"/>
  </r>
  <r>
    <s v="11_12"/>
    <x v="0"/>
    <s v="01_市"/>
    <s v="01_本島"/>
    <x v="0"/>
    <x v="0"/>
    <x v="0"/>
    <x v="10"/>
    <x v="11"/>
    <n v="0"/>
    <x v="212"/>
    <x v="143"/>
    <x v="212"/>
    <n v="0"/>
    <n v="0"/>
    <x v="200"/>
    <x v="144"/>
    <x v="200"/>
    <n v="0"/>
    <x v="0"/>
    <x v="0"/>
    <x v="0"/>
    <n v="64.413236699999999"/>
    <n v="28.622645499999997"/>
    <n v="62.992455899999996"/>
    <x v="176"/>
    <x v="142"/>
    <x v="179"/>
    <n v="1.161980100000001"/>
    <x v="203"/>
    <x v="200"/>
    <n v="64.413236699999999"/>
    <n v="28.622645499999997"/>
    <n v="62.992455899999996"/>
    <n v="1186187"/>
    <n v="63.315175099999998"/>
    <n v="28.767371200000003"/>
    <n v="61.830475799999995"/>
    <n v="1.161980100000001"/>
    <n v="1112943"/>
    <n v="6.5811096999999998"/>
  </r>
  <r>
    <s v="11_13"/>
    <x v="0"/>
    <s v="01_市"/>
    <s v="01_本島"/>
    <x v="0"/>
    <x v="0"/>
    <x v="0"/>
    <x v="10"/>
    <x v="12"/>
    <n v="0"/>
    <x v="213"/>
    <x v="144"/>
    <x v="213"/>
    <n v="0"/>
    <n v="0"/>
    <x v="201"/>
    <x v="145"/>
    <x v="201"/>
    <n v="0"/>
    <x v="0"/>
    <x v="0"/>
    <x v="0"/>
    <n v="64.413171399999996"/>
    <n v="28.622737300000001"/>
    <n v="62.992407399999998"/>
    <x v="177"/>
    <x v="143"/>
    <x v="180"/>
    <n v="1.161937199999997"/>
    <x v="204"/>
    <x v="201"/>
    <n v="64.413171399999996"/>
    <n v="28.622737300000001"/>
    <n v="62.992407399999998"/>
    <n v="331364"/>
    <n v="63.315215800000004"/>
    <n v="28.7662166"/>
    <n v="61.830470200000001"/>
    <n v="1.161937199999997"/>
    <n v="326050"/>
    <n v="1.6298113999999999"/>
  </r>
  <r>
    <s v="11_14"/>
    <x v="0"/>
    <s v="01_市"/>
    <s v="01_本島"/>
    <x v="0"/>
    <x v="0"/>
    <x v="0"/>
    <x v="10"/>
    <x v="13"/>
    <n v="0"/>
    <x v="214"/>
    <x v="145"/>
    <x v="214"/>
    <n v="0"/>
    <n v="0"/>
    <x v="202"/>
    <x v="146"/>
    <x v="202"/>
    <n v="0"/>
    <x v="0"/>
    <x v="0"/>
    <x v="0"/>
    <n v="64.413287199999999"/>
    <n v="28.621397300000002"/>
    <n v="62.992444499999998"/>
    <x v="178"/>
    <x v="144"/>
    <x v="181"/>
    <n v="1.1618938999999955"/>
    <x v="205"/>
    <x v="202"/>
    <n v="64.413287199999999"/>
    <n v="28.621397300000002"/>
    <n v="62.992444499999998"/>
    <n v="680491"/>
    <n v="63.315195899999999"/>
    <n v="28.768507500000002"/>
    <n v="61.830550600000002"/>
    <n v="1.1618938999999955"/>
    <n v="654950"/>
    <n v="3.8996870000000001"/>
  </r>
  <r>
    <s v="11_15"/>
    <x v="0"/>
    <s v="01_市"/>
    <s v="01_本島"/>
    <x v="0"/>
    <x v="0"/>
    <x v="0"/>
    <x v="10"/>
    <x v="14"/>
    <n v="0"/>
    <x v="215"/>
    <x v="146"/>
    <x v="215"/>
    <n v="0"/>
    <n v="0"/>
    <x v="203"/>
    <x v="147"/>
    <x v="203"/>
    <n v="0"/>
    <x v="0"/>
    <x v="0"/>
    <x v="0"/>
    <n v="64.413163600000004"/>
    <n v="28.627343900000003"/>
    <n v="62.992592599999995"/>
    <x v="179"/>
    <x v="145"/>
    <x v="182"/>
    <n v="1.1624738999999948"/>
    <x v="206"/>
    <x v="203"/>
    <n v="64.413163600000004"/>
    <n v="28.627343900000003"/>
    <n v="62.992592599999995"/>
    <n v="174332"/>
    <n v="63.314971200000002"/>
    <n v="28.764583999999999"/>
    <n v="61.8301187"/>
    <n v="1.1624738999999948"/>
    <n v="131943"/>
    <n v="32.1267517"/>
  </r>
  <r>
    <s v="11_16"/>
    <x v="0"/>
    <s v="01_市"/>
    <s v="01_本島"/>
    <x v="0"/>
    <x v="0"/>
    <x v="0"/>
    <x v="10"/>
    <x v="15"/>
    <n v="0"/>
    <x v="216"/>
    <x v="5"/>
    <x v="216"/>
    <n v="0"/>
    <n v="0"/>
    <x v="204"/>
    <x v="5"/>
    <x v="204"/>
    <n v="0"/>
    <x v="0"/>
    <x v="0"/>
    <x v="0"/>
    <n v="100"/>
    <n v="0"/>
    <n v="100"/>
    <x v="5"/>
    <x v="5"/>
    <x v="5"/>
    <n v="0"/>
    <x v="207"/>
    <x v="204"/>
    <n v="100"/>
    <n v="0"/>
    <n v="100"/>
    <n v="16753"/>
    <n v="100"/>
    <n v="0"/>
    <n v="100"/>
    <n v="0"/>
    <n v="17767"/>
    <n v="-5.7072099999999999"/>
  </r>
  <r>
    <s v="11_17"/>
    <x v="0"/>
    <s v="01_市"/>
    <s v="01_本島"/>
    <x v="0"/>
    <x v="0"/>
    <x v="0"/>
    <x v="10"/>
    <x v="16"/>
    <n v="0"/>
    <x v="217"/>
    <x v="147"/>
    <x v="217"/>
    <n v="0"/>
    <n v="0"/>
    <x v="205"/>
    <x v="148"/>
    <x v="205"/>
    <n v="0"/>
    <x v="0"/>
    <x v="0"/>
    <x v="0"/>
    <n v="95.759356699999998"/>
    <n v="24.370985000000001"/>
    <n v="92.888360199999994"/>
    <x v="180"/>
    <x v="146"/>
    <x v="183"/>
    <n v="-0.42743420000000798"/>
    <x v="208"/>
    <x v="205"/>
    <n v="95.759356699999998"/>
    <n v="24.370985000000001"/>
    <n v="92.888360199999994"/>
    <n v="172581"/>
    <n v="96.075727299999997"/>
    <n v="23.641660600000002"/>
    <n v="93.315794400000001"/>
    <n v="-0.42743420000000798"/>
    <n v="168128"/>
    <n v="2.6485772999999999"/>
  </r>
  <r>
    <s v="11_18"/>
    <x v="0"/>
    <s v="01_市"/>
    <s v="01_本島"/>
    <x v="0"/>
    <x v="0"/>
    <x v="0"/>
    <x v="10"/>
    <x v="17"/>
    <n v="0"/>
    <x v="218"/>
    <x v="147"/>
    <x v="218"/>
    <n v="0"/>
    <n v="0"/>
    <x v="205"/>
    <x v="148"/>
    <x v="205"/>
    <n v="0"/>
    <x v="0"/>
    <x v="0"/>
    <x v="0"/>
    <n v="95.807711299999994"/>
    <n v="24.370985000000001"/>
    <n v="92.933377800000002"/>
    <x v="180"/>
    <x v="146"/>
    <x v="183"/>
    <n v="-0.382416599999999"/>
    <x v="208"/>
    <x v="205"/>
    <n v="95.807711299999994"/>
    <n v="24.370985000000001"/>
    <n v="92.933377800000002"/>
    <n v="172581"/>
    <n v="96.075727299999997"/>
    <n v="23.641660600000002"/>
    <n v="93.315794400000001"/>
    <n v="-0.382416599999999"/>
    <n v="168128"/>
    <n v="2.6485772999999999"/>
  </r>
  <r>
    <s v="11_19"/>
    <x v="0"/>
    <s v="01_市"/>
    <s v="01_本島"/>
    <x v="0"/>
    <x v="0"/>
    <x v="0"/>
    <x v="10"/>
    <x v="18"/>
    <n v="0"/>
    <x v="219"/>
    <x v="5"/>
    <x v="219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1_20"/>
    <x v="0"/>
    <s v="01_市"/>
    <s v="01_本島"/>
    <x v="0"/>
    <x v="0"/>
    <x v="0"/>
    <x v="10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1_21"/>
    <x v="0"/>
    <s v="01_市"/>
    <s v="01_本島"/>
    <x v="0"/>
    <x v="0"/>
    <x v="0"/>
    <x v="10"/>
    <x v="20"/>
    <n v="0"/>
    <x v="220"/>
    <x v="5"/>
    <x v="220"/>
    <n v="0"/>
    <n v="0"/>
    <x v="206"/>
    <x v="5"/>
    <x v="206"/>
    <n v="0"/>
    <x v="0"/>
    <x v="0"/>
    <x v="0"/>
    <n v="100"/>
    <n v="0"/>
    <n v="100"/>
    <x v="181"/>
    <x v="5"/>
    <x v="184"/>
    <n v="-3.1062999999989E-3"/>
    <x v="209"/>
    <x v="206"/>
    <n v="100"/>
    <n v="0"/>
    <n v="100"/>
    <n v="112854"/>
    <n v="100.0031063"/>
    <n v="0"/>
    <n v="100.0031063"/>
    <n v="-3.1062999999989E-3"/>
    <n v="128773"/>
    <n v="-12.3620635"/>
  </r>
  <r>
    <s v="11_22"/>
    <x v="0"/>
    <s v="01_市"/>
    <s v="01_本島"/>
    <x v="0"/>
    <x v="0"/>
    <x v="0"/>
    <x v="10"/>
    <x v="21"/>
    <n v="0"/>
    <x v="221"/>
    <x v="5"/>
    <x v="221"/>
    <n v="0"/>
    <n v="0"/>
    <x v="207"/>
    <x v="5"/>
    <x v="207"/>
    <n v="0"/>
    <x v="0"/>
    <x v="0"/>
    <x v="0"/>
    <n v="100"/>
    <n v="0"/>
    <n v="100"/>
    <x v="5"/>
    <x v="5"/>
    <x v="5"/>
    <n v="0"/>
    <x v="210"/>
    <x v="16"/>
    <n v="100"/>
    <n v="0"/>
    <n v="100"/>
    <n v="10"/>
    <n v="100"/>
    <n v="0"/>
    <n v="100"/>
    <n v="0"/>
    <n v="10"/>
    <n v="0"/>
  </r>
  <r>
    <s v="11_23"/>
    <x v="0"/>
    <s v="01_市"/>
    <s v="01_本島"/>
    <x v="0"/>
    <x v="0"/>
    <x v="0"/>
    <x v="10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22"/>
    <x v="5"/>
    <x v="222"/>
    <n v="0"/>
    <n v="0"/>
    <x v="208"/>
    <x v="5"/>
    <x v="208"/>
    <n v="0"/>
    <x v="0"/>
    <x v="0"/>
    <x v="0"/>
    <n v="100"/>
    <n v="0"/>
    <n v="100"/>
    <x v="5"/>
    <x v="5"/>
    <x v="5"/>
    <n v="0"/>
    <x v="211"/>
    <x v="207"/>
    <n v="100"/>
    <n v="0"/>
    <n v="100"/>
    <n v="11754"/>
    <n v="100"/>
    <n v="0"/>
    <n v="100"/>
    <n v="0"/>
    <n v="10985"/>
    <n v="7.0004551999999993"/>
  </r>
  <r>
    <s v="11_29"/>
    <x v="0"/>
    <s v="01_市"/>
    <s v="01_本島"/>
    <x v="0"/>
    <x v="0"/>
    <x v="0"/>
    <x v="10"/>
    <x v="28"/>
    <n v="0"/>
    <x v="222"/>
    <x v="5"/>
    <x v="222"/>
    <n v="0"/>
    <n v="0"/>
    <x v="208"/>
    <x v="5"/>
    <x v="208"/>
    <n v="0"/>
    <x v="0"/>
    <x v="0"/>
    <x v="0"/>
    <n v="100"/>
    <n v="0"/>
    <n v="100"/>
    <x v="5"/>
    <x v="5"/>
    <x v="5"/>
    <n v="0"/>
    <x v="211"/>
    <x v="207"/>
    <n v="100"/>
    <n v="0"/>
    <n v="100"/>
    <n v="11754"/>
    <n v="100"/>
    <n v="0"/>
    <n v="100"/>
    <n v="0"/>
    <n v="10985"/>
    <n v="7.0004551999999993"/>
  </r>
  <r>
    <s v="11_30"/>
    <x v="0"/>
    <s v="01_市"/>
    <s v="01_本島"/>
    <x v="0"/>
    <x v="0"/>
    <x v="0"/>
    <x v="10"/>
    <x v="29"/>
    <n v="0"/>
    <x v="222"/>
    <x v="5"/>
    <x v="222"/>
    <n v="0"/>
    <n v="0"/>
    <x v="208"/>
    <x v="5"/>
    <x v="208"/>
    <n v="0"/>
    <x v="0"/>
    <x v="0"/>
    <x v="0"/>
    <n v="100"/>
    <n v="0"/>
    <n v="100"/>
    <x v="5"/>
    <x v="5"/>
    <x v="5"/>
    <n v="0"/>
    <x v="211"/>
    <x v="207"/>
    <n v="100"/>
    <n v="0"/>
    <n v="100"/>
    <n v="11754"/>
    <n v="100"/>
    <n v="0"/>
    <n v="100"/>
    <n v="0"/>
    <n v="10985"/>
    <n v="7.0004551999999993"/>
  </r>
  <r>
    <s v="11_31"/>
    <x v="0"/>
    <s v="01_市"/>
    <s v="01_本島"/>
    <x v="0"/>
    <x v="0"/>
    <x v="0"/>
    <x v="10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23"/>
    <x v="135"/>
    <x v="223"/>
    <n v="0"/>
    <n v="0"/>
    <x v="209"/>
    <x v="136"/>
    <x v="209"/>
    <n v="0"/>
    <x v="0"/>
    <x v="0"/>
    <x v="0"/>
    <n v="67.26614330000001"/>
    <n v="25.675432999999998"/>
    <n v="65.776893999999999"/>
    <x v="182"/>
    <x v="134"/>
    <x v="185"/>
    <n v="1.2753399999994031E-2"/>
    <x v="212"/>
    <x v="208"/>
    <n v="67.26614330000001"/>
    <n v="25.675432999999998"/>
    <n v="65.776893999999999"/>
    <n v="2454524"/>
    <n v="67.083421600000008"/>
    <n v="28.369581199999999"/>
    <n v="65.764140600000005"/>
    <n v="1.2753399999994031E-2"/>
    <n v="2365619"/>
    <n v="3.758213"/>
  </r>
  <r>
    <s v="11_43"/>
    <x v="0"/>
    <s v="01_市"/>
    <s v="01_本島"/>
    <x v="0"/>
    <x v="0"/>
    <x v="0"/>
    <x v="10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24"/>
    <x v="148"/>
    <x v="224"/>
    <n v="0"/>
    <n v="0"/>
    <x v="210"/>
    <x v="149"/>
    <x v="210"/>
    <n v="0"/>
    <x v="0"/>
    <x v="0"/>
    <x v="0"/>
    <n v="82.897976499999999"/>
    <n v="35.1614054"/>
    <n v="81.229812800000005"/>
    <x v="183"/>
    <x v="147"/>
    <x v="186"/>
    <n v="2.6514920999999987"/>
    <x v="213"/>
    <x v="209"/>
    <n v="82.897976499999999"/>
    <n v="35.1614054"/>
    <n v="81.229812800000005"/>
    <n v="521337"/>
    <n v="79.950639100000004"/>
    <n v="32.522123899999997"/>
    <n v="78.578320700000006"/>
    <n v="2.6514920999999987"/>
    <n v="503280"/>
    <n v="3.5878635999999999"/>
  </r>
  <r>
    <s v="12_02"/>
    <x v="1"/>
    <s v="02_町村"/>
    <s v="01_本島"/>
    <x v="3"/>
    <x v="0"/>
    <x v="0"/>
    <x v="11"/>
    <x v="1"/>
    <n v="0"/>
    <x v="224"/>
    <x v="148"/>
    <x v="224"/>
    <n v="0"/>
    <n v="0"/>
    <x v="210"/>
    <x v="149"/>
    <x v="210"/>
    <n v="0"/>
    <x v="0"/>
    <x v="0"/>
    <x v="0"/>
    <n v="82.897976499999999"/>
    <n v="35.1614054"/>
    <n v="81.229812800000005"/>
    <x v="183"/>
    <x v="147"/>
    <x v="186"/>
    <n v="2.6514920999999987"/>
    <x v="213"/>
    <x v="209"/>
    <n v="82.897976499999999"/>
    <n v="35.1614054"/>
    <n v="81.229812800000005"/>
    <n v="521337"/>
    <n v="79.950639100000004"/>
    <n v="32.522123899999997"/>
    <n v="78.578320700000006"/>
    <n v="2.6514920999999987"/>
    <n v="503280"/>
    <n v="3.5878635999999999"/>
  </r>
  <r>
    <s v="12_03"/>
    <x v="1"/>
    <s v="02_町村"/>
    <s v="01_本島"/>
    <x v="3"/>
    <x v="0"/>
    <x v="0"/>
    <x v="11"/>
    <x v="2"/>
    <n v="0"/>
    <x v="225"/>
    <x v="149"/>
    <x v="225"/>
    <n v="0"/>
    <n v="0"/>
    <x v="211"/>
    <x v="150"/>
    <x v="211"/>
    <n v="0"/>
    <x v="0"/>
    <x v="0"/>
    <x v="0"/>
    <n v="72.436527600000005"/>
    <n v="23.7405425"/>
    <n v="69.059790800000002"/>
    <x v="184"/>
    <x v="148"/>
    <x v="187"/>
    <n v="5.5818499000000088"/>
    <x v="214"/>
    <x v="210"/>
    <n v="72.436527600000005"/>
    <n v="23.7405425"/>
    <n v="69.059790800000002"/>
    <n v="107937"/>
    <n v="68.3067712"/>
    <n v="9.1251946999999998"/>
    <n v="63.477940899999993"/>
    <n v="5.5818499000000088"/>
    <n v="94890"/>
    <n v="13.7496048"/>
  </r>
  <r>
    <s v="12_04"/>
    <x v="1"/>
    <s v="02_町村"/>
    <s v="01_本島"/>
    <x v="3"/>
    <x v="0"/>
    <x v="0"/>
    <x v="11"/>
    <x v="3"/>
    <n v="0"/>
    <x v="226"/>
    <x v="150"/>
    <x v="226"/>
    <n v="0"/>
    <n v="0"/>
    <x v="212"/>
    <x v="151"/>
    <x v="212"/>
    <n v="0"/>
    <x v="0"/>
    <x v="0"/>
    <x v="0"/>
    <n v="68.324632899999997"/>
    <n v="20.792270500000001"/>
    <n v="64.634896299999994"/>
    <x v="185"/>
    <x v="149"/>
    <x v="188"/>
    <n v="2.5997174999999899"/>
    <x v="215"/>
    <x v="211"/>
    <n v="68.324632899999997"/>
    <n v="20.792270500000001"/>
    <n v="64.634896299999994"/>
    <n v="86179"/>
    <n v="67.55570130000001"/>
    <n v="8.0233705999999998"/>
    <n v="62.035178800000004"/>
    <n v="2.5997174999999899"/>
    <n v="81294"/>
    <n v="6.0090535999999997"/>
  </r>
  <r>
    <s v="12_05"/>
    <x v="1"/>
    <s v="02_町村"/>
    <s v="01_本島"/>
    <x v="3"/>
    <x v="0"/>
    <x v="0"/>
    <x v="11"/>
    <x v="4"/>
    <n v="0"/>
    <x v="227"/>
    <x v="151"/>
    <x v="227"/>
    <n v="0"/>
    <n v="0"/>
    <x v="213"/>
    <x v="152"/>
    <x v="213"/>
    <n v="0"/>
    <x v="0"/>
    <x v="0"/>
    <x v="0"/>
    <n v="68.320052000000004"/>
    <n v="20.849420799999997"/>
    <n v="64.631768399999999"/>
    <x v="186"/>
    <x v="150"/>
    <x v="189"/>
    <n v="2.5685912000000002"/>
    <x v="216"/>
    <x v="212"/>
    <n v="68.320052000000004"/>
    <n v="20.849420799999997"/>
    <n v="64.631768399999999"/>
    <n v="4309"/>
    <n v="67.603027800000007"/>
    <n v="7.8947368000000004"/>
    <n v="62.063177199999998"/>
    <n v="2.5685912000000002"/>
    <n v="4067"/>
    <n v="5.9503319000000001"/>
  </r>
  <r>
    <s v="12_06"/>
    <x v="1"/>
    <s v="02_町村"/>
    <s v="01_本島"/>
    <x v="3"/>
    <x v="0"/>
    <x v="0"/>
    <x v="11"/>
    <x v="5"/>
    <n v="0"/>
    <x v="228"/>
    <x v="152"/>
    <x v="228"/>
    <n v="0"/>
    <n v="0"/>
    <x v="214"/>
    <x v="153"/>
    <x v="214"/>
    <n v="0"/>
    <x v="0"/>
    <x v="0"/>
    <x v="0"/>
    <n v="68.324874000000008"/>
    <n v="20.789259600000001"/>
    <n v="64.635061000000007"/>
    <x v="187"/>
    <x v="151"/>
    <x v="190"/>
    <n v="2.6013560000000098"/>
    <x v="217"/>
    <x v="213"/>
    <n v="68.324874000000008"/>
    <n v="20.789259600000001"/>
    <n v="64.635061000000007"/>
    <n v="81870"/>
    <n v="67.553210300000003"/>
    <n v="8.0301454999999997"/>
    <n v="62.033704999999998"/>
    <n v="2.6013560000000098"/>
    <n v="77227"/>
    <n v="6.0121460000000004"/>
  </r>
  <r>
    <s v="12_07"/>
    <x v="1"/>
    <s v="02_町村"/>
    <s v="01_本島"/>
    <x v="3"/>
    <x v="0"/>
    <x v="0"/>
    <x v="11"/>
    <x v="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08"/>
    <x v="1"/>
    <s v="02_町村"/>
    <s v="01_本島"/>
    <x v="3"/>
    <x v="0"/>
    <x v="0"/>
    <x v="11"/>
    <x v="7"/>
    <n v="0"/>
    <x v="229"/>
    <x v="153"/>
    <x v="229"/>
    <n v="0"/>
    <n v="0"/>
    <x v="215"/>
    <x v="154"/>
    <x v="215"/>
    <n v="0"/>
    <x v="0"/>
    <x v="0"/>
    <x v="0"/>
    <n v="94.936596199999997"/>
    <n v="86.270491800000002"/>
    <n v="94.752427800000007"/>
    <x v="188"/>
    <x v="152"/>
    <x v="191"/>
    <n v="21.021408300000019"/>
    <x v="218"/>
    <x v="214"/>
    <n v="94.936596199999997"/>
    <n v="86.270491800000002"/>
    <n v="94.752427800000007"/>
    <n v="21758"/>
    <n v="73.161185099999997"/>
    <n v="306.66666669999995"/>
    <n v="73.731019499999988"/>
    <n v="21.021408300000019"/>
    <n v="13596"/>
    <n v="60.032362500000005"/>
  </r>
  <r>
    <s v="12_09"/>
    <x v="1"/>
    <s v="02_町村"/>
    <s v="01_本島"/>
    <x v="3"/>
    <x v="0"/>
    <x v="0"/>
    <x v="11"/>
    <x v="8"/>
    <n v="0"/>
    <x v="230"/>
    <x v="154"/>
    <x v="230"/>
    <n v="0"/>
    <n v="0"/>
    <x v="216"/>
    <x v="155"/>
    <x v="216"/>
    <n v="0"/>
    <x v="0"/>
    <x v="0"/>
    <x v="0"/>
    <n v="94.968189700000011"/>
    <n v="77.333333299999993"/>
    <n v="94.593829600000007"/>
    <x v="189"/>
    <x v="153"/>
    <x v="192"/>
    <n v="20.403661100000008"/>
    <x v="219"/>
    <x v="215"/>
    <n v="94.968189700000011"/>
    <n v="77.333333299999993"/>
    <n v="94.593829600000007"/>
    <n v="6684"/>
    <n v="73.164113799999996"/>
    <n v="492.85714289999999"/>
    <n v="74.190168499999999"/>
    <n v="20.403661100000008"/>
    <n v="8497"/>
    <n v="-21.336942499999999"/>
  </r>
  <r>
    <s v="12_10"/>
    <x v="1"/>
    <s v="02_町村"/>
    <s v="01_本島"/>
    <x v="3"/>
    <x v="0"/>
    <x v="0"/>
    <x v="11"/>
    <x v="9"/>
    <n v="0"/>
    <x v="231"/>
    <x v="155"/>
    <x v="231"/>
    <n v="0"/>
    <n v="0"/>
    <x v="217"/>
    <x v="156"/>
    <x v="217"/>
    <n v="0"/>
    <x v="0"/>
    <x v="0"/>
    <x v="0"/>
    <n v="94.922552899999999"/>
    <n v="90.236686399999996"/>
    <n v="94.822922599999998"/>
    <x v="190"/>
    <x v="5"/>
    <x v="193"/>
    <n v="21.844534199999998"/>
    <x v="220"/>
    <x v="216"/>
    <n v="94.922552899999999"/>
    <n v="90.236686399999996"/>
    <n v="94.822922599999998"/>
    <n v="15074"/>
    <n v="73.156384500000001"/>
    <n v="0"/>
    <n v="72.9783884"/>
    <n v="21.844534199999998"/>
    <n v="5099"/>
    <n v="195.62659339999999"/>
  </r>
  <r>
    <s v="12_11"/>
    <x v="1"/>
    <s v="02_町村"/>
    <s v="01_本島"/>
    <x v="3"/>
    <x v="0"/>
    <x v="0"/>
    <x v="11"/>
    <x v="10"/>
    <n v="0"/>
    <x v="232"/>
    <x v="156"/>
    <x v="232"/>
    <n v="0"/>
    <n v="0"/>
    <x v="218"/>
    <x v="157"/>
    <x v="218"/>
    <n v="0"/>
    <x v="0"/>
    <x v="0"/>
    <x v="0"/>
    <n v="87.687600700000004"/>
    <n v="56.261364999999998"/>
    <n v="87.093142199999988"/>
    <x v="191"/>
    <x v="154"/>
    <x v="194"/>
    <n v="3.2116600999999889"/>
    <x v="221"/>
    <x v="217"/>
    <n v="87.687600700000004"/>
    <n v="56.261364999999998"/>
    <n v="87.093142199999988"/>
    <n v="379801"/>
    <n v="84.011654399999998"/>
    <n v="74.171622800000009"/>
    <n v="83.881482099999999"/>
    <n v="3.2116600999999889"/>
    <n v="373156"/>
    <n v="1.7807566000000001"/>
  </r>
  <r>
    <s v="12_12"/>
    <x v="1"/>
    <s v="02_町村"/>
    <s v="01_本島"/>
    <x v="3"/>
    <x v="0"/>
    <x v="0"/>
    <x v="11"/>
    <x v="11"/>
    <n v="0"/>
    <x v="233"/>
    <x v="156"/>
    <x v="233"/>
    <n v="0"/>
    <n v="0"/>
    <x v="219"/>
    <x v="157"/>
    <x v="219"/>
    <n v="0"/>
    <x v="0"/>
    <x v="0"/>
    <x v="0"/>
    <n v="73.41740209999999"/>
    <n v="56.261364999999998"/>
    <n v="72.73180889999999"/>
    <x v="192"/>
    <x v="154"/>
    <x v="195"/>
    <n v="7.0120457999999957"/>
    <x v="222"/>
    <x v="218"/>
    <n v="73.41740209999999"/>
    <n v="56.261364999999998"/>
    <n v="72.73180889999999"/>
    <n v="150133"/>
    <n v="65.47508950000001"/>
    <n v="74.171622800000009"/>
    <n v="65.719763099999994"/>
    <n v="7.0120457999999957"/>
    <n v="137468"/>
    <n v="9.2130532000000009"/>
  </r>
  <r>
    <s v="12_13"/>
    <x v="1"/>
    <s v="02_町村"/>
    <s v="01_本島"/>
    <x v="3"/>
    <x v="0"/>
    <x v="0"/>
    <x v="11"/>
    <x v="12"/>
    <n v="0"/>
    <x v="234"/>
    <x v="157"/>
    <x v="234"/>
    <n v="0"/>
    <n v="0"/>
    <x v="220"/>
    <x v="158"/>
    <x v="220"/>
    <n v="0"/>
    <x v="0"/>
    <x v="0"/>
    <x v="0"/>
    <n v="73.417210499999996"/>
    <n v="56.219709200000004"/>
    <n v="72.729621499999993"/>
    <x v="193"/>
    <x v="155"/>
    <x v="196"/>
    <n v="7.0137876999999946"/>
    <x v="223"/>
    <x v="219"/>
    <n v="73.417210499999996"/>
    <n v="56.219709200000004"/>
    <n v="72.729621499999993"/>
    <n v="22520"/>
    <n v="65.474043199999997"/>
    <n v="74.065685200000004"/>
    <n v="65.715833799999999"/>
    <n v="7.0137876999999946"/>
    <n v="20619"/>
    <n v="9.2196518000000012"/>
  </r>
  <r>
    <s v="12_14"/>
    <x v="1"/>
    <s v="02_町村"/>
    <s v="01_本島"/>
    <x v="3"/>
    <x v="0"/>
    <x v="0"/>
    <x v="11"/>
    <x v="13"/>
    <n v="0"/>
    <x v="235"/>
    <x v="158"/>
    <x v="235"/>
    <n v="0"/>
    <n v="0"/>
    <x v="221"/>
    <x v="159"/>
    <x v="221"/>
    <n v="0"/>
    <x v="0"/>
    <x v="0"/>
    <x v="0"/>
    <n v="73.4174364"/>
    <n v="56.267590400000003"/>
    <n v="72.732148699999996"/>
    <x v="194"/>
    <x v="156"/>
    <x v="197"/>
    <n v="7.0116675999999956"/>
    <x v="224"/>
    <x v="220"/>
    <n v="73.4174364"/>
    <n v="56.267590400000003"/>
    <n v="72.732148699999996"/>
    <n v="84074"/>
    <n v="65.475531700000005"/>
    <n v="74.180825200000001"/>
    <n v="65.720481100000001"/>
    <n v="7.0116675999999956"/>
    <n v="76983"/>
    <n v="9.2111244999999986"/>
  </r>
  <r>
    <s v="12_15"/>
    <x v="1"/>
    <s v="02_町村"/>
    <s v="01_本島"/>
    <x v="3"/>
    <x v="0"/>
    <x v="0"/>
    <x v="11"/>
    <x v="14"/>
    <n v="0"/>
    <x v="236"/>
    <x v="159"/>
    <x v="236"/>
    <n v="0"/>
    <n v="0"/>
    <x v="222"/>
    <x v="160"/>
    <x v="222"/>
    <n v="0"/>
    <x v="0"/>
    <x v="0"/>
    <x v="0"/>
    <n v="73.4174352"/>
    <n v="56.270903000000004"/>
    <n v="72.732284300000003"/>
    <x v="195"/>
    <x v="157"/>
    <x v="198"/>
    <n v="7.0118755000000021"/>
    <x v="225"/>
    <x v="221"/>
    <n v="73.4174352"/>
    <n v="56.270903000000004"/>
    <n v="72.732284300000003"/>
    <n v="43539"/>
    <n v="65.474776899999995"/>
    <n v="74.20867530000001"/>
    <n v="65.720408800000001"/>
    <n v="7.0118755000000021"/>
    <n v="39866"/>
    <n v="9.213364799999999"/>
  </r>
  <r>
    <s v="12_16"/>
    <x v="1"/>
    <s v="02_町村"/>
    <s v="01_本島"/>
    <x v="3"/>
    <x v="0"/>
    <x v="0"/>
    <x v="11"/>
    <x v="15"/>
    <n v="0"/>
    <x v="237"/>
    <x v="5"/>
    <x v="237"/>
    <n v="0"/>
    <n v="0"/>
    <x v="223"/>
    <x v="5"/>
    <x v="223"/>
    <n v="0"/>
    <x v="0"/>
    <x v="0"/>
    <x v="0"/>
    <n v="100.0008708"/>
    <n v="0"/>
    <n v="100.0008708"/>
    <x v="5"/>
    <x v="5"/>
    <x v="5"/>
    <n v="8.7080000000128166E-4"/>
    <x v="226"/>
    <x v="222"/>
    <n v="100.0008708"/>
    <n v="0"/>
    <n v="100.0008708"/>
    <n v="229668"/>
    <n v="100"/>
    <n v="0"/>
    <n v="100"/>
    <n v="8.7080000000128166E-4"/>
    <n v="235688"/>
    <n v="-2.5542242000000002"/>
  </r>
  <r>
    <s v="12_17"/>
    <x v="1"/>
    <s v="02_町村"/>
    <s v="01_本島"/>
    <x v="3"/>
    <x v="0"/>
    <x v="0"/>
    <x v="11"/>
    <x v="16"/>
    <n v="0"/>
    <x v="238"/>
    <x v="160"/>
    <x v="238"/>
    <n v="0"/>
    <n v="0"/>
    <x v="224"/>
    <x v="161"/>
    <x v="224"/>
    <n v="0"/>
    <x v="0"/>
    <x v="0"/>
    <x v="0"/>
    <n v="92.929005899999993"/>
    <n v="20.113738399999999"/>
    <n v="81.307920100000004"/>
    <x v="196"/>
    <x v="158"/>
    <x v="199"/>
    <n v="-14.6110232"/>
    <x v="227"/>
    <x v="223"/>
    <n v="92.929005899999993"/>
    <n v="20.113738399999999"/>
    <n v="81.307920100000004"/>
    <n v="17021"/>
    <n v="95.239198400000006"/>
    <n v="122"/>
    <n v="95.918943300000009"/>
    <n v="-14.6110232"/>
    <n v="16993"/>
    <n v="0.1647737"/>
  </r>
  <r>
    <s v="12_18"/>
    <x v="1"/>
    <s v="02_町村"/>
    <s v="01_本島"/>
    <x v="3"/>
    <x v="0"/>
    <x v="0"/>
    <x v="11"/>
    <x v="17"/>
    <n v="0"/>
    <x v="238"/>
    <x v="160"/>
    <x v="238"/>
    <n v="0"/>
    <n v="0"/>
    <x v="224"/>
    <x v="161"/>
    <x v="224"/>
    <n v="0"/>
    <x v="0"/>
    <x v="0"/>
    <x v="0"/>
    <n v="92.929005899999993"/>
    <n v="20.113738399999999"/>
    <n v="81.307920100000004"/>
    <x v="196"/>
    <x v="158"/>
    <x v="199"/>
    <n v="-14.6110232"/>
    <x v="227"/>
    <x v="223"/>
    <n v="92.929005899999993"/>
    <n v="20.113738399999999"/>
    <n v="81.307920100000004"/>
    <n v="17021"/>
    <n v="95.239198400000006"/>
    <n v="122"/>
    <n v="95.918943300000009"/>
    <n v="-14.6110232"/>
    <n v="16993"/>
    <n v="0.1647737"/>
  </r>
  <r>
    <s v="12_19"/>
    <x v="1"/>
    <s v="02_町村"/>
    <s v="01_本島"/>
    <x v="3"/>
    <x v="0"/>
    <x v="0"/>
    <x v="11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2_20"/>
    <x v="1"/>
    <s v="02_町村"/>
    <s v="01_本島"/>
    <x v="3"/>
    <x v="0"/>
    <x v="0"/>
    <x v="11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2_21"/>
    <x v="1"/>
    <s v="02_町村"/>
    <s v="01_本島"/>
    <x v="3"/>
    <x v="0"/>
    <x v="0"/>
    <x v="11"/>
    <x v="20"/>
    <n v="0"/>
    <x v="239"/>
    <x v="5"/>
    <x v="239"/>
    <n v="0"/>
    <n v="0"/>
    <x v="225"/>
    <x v="5"/>
    <x v="225"/>
    <n v="0"/>
    <x v="0"/>
    <x v="0"/>
    <x v="0"/>
    <n v="57.720267499999999"/>
    <n v="0"/>
    <n v="57.720267499999999"/>
    <x v="197"/>
    <x v="5"/>
    <x v="200"/>
    <n v="-6.6332752000000097"/>
    <x v="228"/>
    <x v="224"/>
    <n v="57.720267499999999"/>
    <n v="0"/>
    <n v="57.720267499999999"/>
    <n v="15880"/>
    <n v="64.353542700000006"/>
    <n v="0"/>
    <n v="64.353542700000006"/>
    <n v="-6.6332752000000097"/>
    <n v="17620"/>
    <n v="-9.8751418999999991"/>
  </r>
  <r>
    <s v="12_22"/>
    <x v="1"/>
    <s v="02_町村"/>
    <s v="01_本島"/>
    <x v="3"/>
    <x v="0"/>
    <x v="0"/>
    <x v="11"/>
    <x v="21"/>
    <n v="0"/>
    <x v="240"/>
    <x v="5"/>
    <x v="240"/>
    <n v="0"/>
    <n v="0"/>
    <x v="226"/>
    <x v="5"/>
    <x v="226"/>
    <n v="0"/>
    <x v="0"/>
    <x v="0"/>
    <x v="0"/>
    <n v="71.370143100000007"/>
    <n v="0"/>
    <n v="71.370143100000007"/>
    <x v="198"/>
    <x v="5"/>
    <x v="201"/>
    <n v="11.658604600000004"/>
    <x v="229"/>
    <x v="225"/>
    <n v="71.370143100000007"/>
    <n v="0"/>
    <n v="71.370143100000007"/>
    <n v="698"/>
    <n v="59.711538500000003"/>
    <n v="0"/>
    <n v="59.711538500000003"/>
    <n v="11.658604600000004"/>
    <n v="621"/>
    <n v="12.3993559"/>
  </r>
  <r>
    <s v="12_23"/>
    <x v="1"/>
    <s v="02_町村"/>
    <s v="01_本島"/>
    <x v="3"/>
    <x v="0"/>
    <x v="0"/>
    <x v="11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24"/>
    <x v="148"/>
    <x v="224"/>
    <n v="0"/>
    <n v="0"/>
    <x v="210"/>
    <x v="149"/>
    <x v="210"/>
    <n v="0"/>
    <x v="0"/>
    <x v="0"/>
    <x v="0"/>
    <n v="82.897976499999999"/>
    <n v="35.1614054"/>
    <n v="81.229812800000005"/>
    <x v="183"/>
    <x v="147"/>
    <x v="186"/>
    <n v="2.6514920999999987"/>
    <x v="213"/>
    <x v="209"/>
    <n v="82.897976499999999"/>
    <n v="35.1614054"/>
    <n v="81.229812800000005"/>
    <n v="521337"/>
    <n v="79.950639100000004"/>
    <n v="32.522123899999997"/>
    <n v="78.578320700000006"/>
    <n v="2.6514920999999987"/>
    <n v="503280"/>
    <n v="3.5878635999999999"/>
  </r>
  <r>
    <s v="12_43"/>
    <x v="1"/>
    <s v="02_町村"/>
    <s v="01_本島"/>
    <x v="3"/>
    <x v="0"/>
    <x v="0"/>
    <x v="11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41"/>
    <x v="161"/>
    <x v="241"/>
    <n v="0"/>
    <n v="0"/>
    <x v="227"/>
    <x v="162"/>
    <x v="227"/>
    <n v="0"/>
    <x v="0"/>
    <x v="0"/>
    <x v="0"/>
    <n v="92.175814500000001"/>
    <n v="21.766826899999998"/>
    <n v="90.811940899999996"/>
    <x v="199"/>
    <x v="159"/>
    <x v="202"/>
    <n v="-0.43813510000001099"/>
    <x v="230"/>
    <x v="226"/>
    <n v="92.175814500000001"/>
    <n v="21.766826899999998"/>
    <n v="90.811940899999996"/>
    <n v="780100"/>
    <n v="93.101547100000005"/>
    <n v="16.3575844"/>
    <n v="91.250076000000007"/>
    <n v="-0.43813510000001099"/>
    <n v="795426"/>
    <n v="-1.9267662999999999"/>
  </r>
  <r>
    <s v="13_02"/>
    <x v="1"/>
    <s v="02_町村"/>
    <s v="01_本島"/>
    <x v="3"/>
    <x v="0"/>
    <x v="0"/>
    <x v="12"/>
    <x v="1"/>
    <n v="0"/>
    <x v="241"/>
    <x v="161"/>
    <x v="241"/>
    <n v="0"/>
    <n v="0"/>
    <x v="227"/>
    <x v="162"/>
    <x v="227"/>
    <n v="0"/>
    <x v="0"/>
    <x v="0"/>
    <x v="0"/>
    <n v="92.175814500000001"/>
    <n v="21.766826899999998"/>
    <n v="90.811940899999996"/>
    <x v="199"/>
    <x v="159"/>
    <x v="202"/>
    <n v="-0.43813510000001099"/>
    <x v="230"/>
    <x v="226"/>
    <n v="92.175814500000001"/>
    <n v="21.766826899999998"/>
    <n v="90.811940899999996"/>
    <n v="780100"/>
    <n v="93.101547100000005"/>
    <n v="16.3575844"/>
    <n v="91.250076000000007"/>
    <n v="-0.43813510000001099"/>
    <n v="795426"/>
    <n v="-1.9267662999999999"/>
  </r>
  <r>
    <s v="13_03"/>
    <x v="1"/>
    <s v="02_町村"/>
    <s v="01_本島"/>
    <x v="3"/>
    <x v="0"/>
    <x v="0"/>
    <x v="12"/>
    <x v="2"/>
    <n v="0"/>
    <x v="242"/>
    <x v="162"/>
    <x v="242"/>
    <n v="0"/>
    <n v="0"/>
    <x v="228"/>
    <x v="163"/>
    <x v="228"/>
    <n v="0"/>
    <x v="0"/>
    <x v="0"/>
    <x v="0"/>
    <n v="67.0123806"/>
    <n v="28.0143971"/>
    <n v="66.113737499999999"/>
    <x v="200"/>
    <x v="160"/>
    <x v="203"/>
    <n v="-1.70106869999999"/>
    <x v="231"/>
    <x v="227"/>
    <n v="67.0123806"/>
    <n v="28.0143971"/>
    <n v="66.113737499999999"/>
    <n v="47828"/>
    <n v="68.653722900000005"/>
    <n v="27.899270999999999"/>
    <n v="67.814806199999992"/>
    <n v="-1.70106869999999"/>
    <n v="49713"/>
    <n v="-3.7917646999999999"/>
  </r>
  <r>
    <s v="13_04"/>
    <x v="1"/>
    <s v="02_町村"/>
    <s v="01_本島"/>
    <x v="3"/>
    <x v="0"/>
    <x v="0"/>
    <x v="12"/>
    <x v="3"/>
    <n v="0"/>
    <x v="243"/>
    <x v="163"/>
    <x v="243"/>
    <n v="0"/>
    <n v="0"/>
    <x v="229"/>
    <x v="163"/>
    <x v="229"/>
    <n v="0"/>
    <x v="0"/>
    <x v="0"/>
    <x v="0"/>
    <n v="64.261434100000002"/>
    <n v="31.050531899999999"/>
    <n v="63.475785299999998"/>
    <x v="201"/>
    <x v="161"/>
    <x v="204"/>
    <n v="-1.104142"/>
    <x v="232"/>
    <x v="228"/>
    <n v="64.261434100000002"/>
    <n v="31.050531899999999"/>
    <n v="63.475785299999998"/>
    <n v="40356"/>
    <n v="65.306950000000001"/>
    <n v="31.2778603"/>
    <n v="64.579927299999994"/>
    <n v="-1.104142"/>
    <n v="40686"/>
    <n v="-0.81108979999999997"/>
  </r>
  <r>
    <s v="13_05"/>
    <x v="1"/>
    <s v="02_町村"/>
    <s v="01_本島"/>
    <x v="3"/>
    <x v="0"/>
    <x v="0"/>
    <x v="12"/>
    <x v="4"/>
    <n v="0"/>
    <x v="244"/>
    <x v="164"/>
    <x v="244"/>
    <n v="0"/>
    <n v="0"/>
    <x v="230"/>
    <x v="164"/>
    <x v="230"/>
    <n v="0"/>
    <x v="0"/>
    <x v="0"/>
    <x v="0"/>
    <n v="64.241610699999995"/>
    <n v="31.111111099999999"/>
    <n v="63.460026199999994"/>
    <x v="202"/>
    <x v="162"/>
    <x v="205"/>
    <n v="-1.1166934000000099"/>
    <x v="233"/>
    <x v="229"/>
    <n v="64.241610699999995"/>
    <n v="31.111111099999999"/>
    <n v="63.460026199999994"/>
    <n v="2421"/>
    <n v="65.31495000000001"/>
    <n v="30.864197500000003"/>
    <n v="64.576719600000004"/>
    <n v="-1.1166934000000099"/>
    <n v="2441"/>
    <n v="-0.81933630000000002"/>
  </r>
  <r>
    <s v="13_06"/>
    <x v="1"/>
    <s v="02_町村"/>
    <s v="01_本島"/>
    <x v="3"/>
    <x v="0"/>
    <x v="0"/>
    <x v="12"/>
    <x v="5"/>
    <n v="0"/>
    <x v="245"/>
    <x v="165"/>
    <x v="245"/>
    <n v="0"/>
    <n v="0"/>
    <x v="231"/>
    <x v="165"/>
    <x v="231"/>
    <n v="0"/>
    <x v="0"/>
    <x v="0"/>
    <x v="0"/>
    <n v="64.262699699999999"/>
    <n v="31.046676099999999"/>
    <n v="63.476791300000002"/>
    <x v="203"/>
    <x v="163"/>
    <x v="206"/>
    <n v="-1.1033407"/>
    <x v="234"/>
    <x v="230"/>
    <n v="64.262699699999999"/>
    <n v="31.046676099999999"/>
    <n v="63.476791300000002"/>
    <n v="37935"/>
    <n v="65.306439400000002"/>
    <n v="31.304347799999999"/>
    <n v="64.580132000000006"/>
    <n v="-1.1033407"/>
    <n v="38245"/>
    <n v="-0.81056349999999999"/>
  </r>
  <r>
    <s v="13_07"/>
    <x v="1"/>
    <s v="02_町村"/>
    <s v="01_本島"/>
    <x v="3"/>
    <x v="0"/>
    <x v="0"/>
    <x v="12"/>
    <x v="6"/>
    <n v="0"/>
    <x v="246"/>
    <x v="5"/>
    <x v="246"/>
    <n v="0"/>
    <n v="0"/>
    <x v="232"/>
    <x v="5"/>
    <x v="232"/>
    <n v="0"/>
    <x v="0"/>
    <x v="0"/>
    <x v="0"/>
    <n v="100"/>
    <n v="0"/>
    <n v="100"/>
    <x v="5"/>
    <x v="5"/>
    <x v="5"/>
    <n v="0"/>
    <x v="235"/>
    <x v="231"/>
    <n v="100"/>
    <n v="0"/>
    <n v="100"/>
    <n v="178"/>
    <n v="100"/>
    <n v="0"/>
    <n v="100"/>
    <n v="0"/>
    <n v="597"/>
    <n v="-70.184254600000003"/>
  </r>
  <r>
    <s v="13_08"/>
    <x v="1"/>
    <s v="02_町村"/>
    <s v="01_本島"/>
    <x v="3"/>
    <x v="0"/>
    <x v="0"/>
    <x v="12"/>
    <x v="7"/>
    <n v="0"/>
    <x v="247"/>
    <x v="166"/>
    <x v="247"/>
    <n v="0"/>
    <n v="0"/>
    <x v="233"/>
    <x v="5"/>
    <x v="233"/>
    <n v="0"/>
    <x v="0"/>
    <x v="0"/>
    <x v="0"/>
    <n v="86.863520100000002"/>
    <n v="0"/>
    <n v="85.248146000000006"/>
    <x v="204"/>
    <x v="5"/>
    <x v="207"/>
    <n v="-2.3416074999999901"/>
    <x v="236"/>
    <x v="232"/>
    <n v="86.863520100000002"/>
    <n v="0"/>
    <n v="85.248146000000006"/>
    <n v="7472"/>
    <n v="88.997338100000007"/>
    <n v="0"/>
    <n v="87.5897535"/>
    <n v="-2.3416074999999901"/>
    <n v="9027"/>
    <n v="-17.2260995"/>
  </r>
  <r>
    <s v="13_09"/>
    <x v="1"/>
    <s v="02_町村"/>
    <s v="01_本島"/>
    <x v="3"/>
    <x v="0"/>
    <x v="0"/>
    <x v="12"/>
    <x v="8"/>
    <n v="0"/>
    <x v="248"/>
    <x v="166"/>
    <x v="248"/>
    <n v="0"/>
    <n v="0"/>
    <x v="234"/>
    <x v="5"/>
    <x v="234"/>
    <n v="0"/>
    <x v="0"/>
    <x v="0"/>
    <x v="0"/>
    <n v="85.724114200000002"/>
    <n v="0"/>
    <n v="83.386314200000001"/>
    <x v="205"/>
    <x v="5"/>
    <x v="208"/>
    <n v="1.7130073999999951"/>
    <x v="237"/>
    <x v="233"/>
    <n v="85.724114200000002"/>
    <n v="0"/>
    <n v="83.386314200000001"/>
    <n v="4984"/>
    <n v="83.944719300000003"/>
    <n v="0"/>
    <n v="81.673306800000006"/>
    <n v="1.7130073999999951"/>
    <n v="4920"/>
    <n v="1.300813"/>
  </r>
  <r>
    <s v="13_10"/>
    <x v="1"/>
    <s v="02_町村"/>
    <s v="01_本島"/>
    <x v="3"/>
    <x v="0"/>
    <x v="0"/>
    <x v="12"/>
    <x v="9"/>
    <n v="0"/>
    <x v="249"/>
    <x v="5"/>
    <x v="249"/>
    <n v="0"/>
    <n v="0"/>
    <x v="235"/>
    <x v="5"/>
    <x v="235"/>
    <n v="0"/>
    <x v="0"/>
    <x v="0"/>
    <x v="0"/>
    <n v="89.239598299999997"/>
    <n v="0"/>
    <n v="89.239598299999997"/>
    <x v="206"/>
    <x v="5"/>
    <x v="209"/>
    <n v="-6.6735264000000001"/>
    <x v="238"/>
    <x v="234"/>
    <n v="89.239598299999997"/>
    <n v="0"/>
    <n v="89.239598299999997"/>
    <n v="2488"/>
    <n v="95.913124699999997"/>
    <n v="0"/>
    <n v="95.913124699999997"/>
    <n v="-6.6735264000000001"/>
    <n v="4107"/>
    <n v="-39.420501600000001"/>
  </r>
  <r>
    <s v="13_11"/>
    <x v="1"/>
    <s v="02_町村"/>
    <s v="01_本島"/>
    <x v="3"/>
    <x v="0"/>
    <x v="0"/>
    <x v="12"/>
    <x v="10"/>
    <n v="0"/>
    <x v="250"/>
    <x v="167"/>
    <x v="250"/>
    <n v="0"/>
    <n v="0"/>
    <x v="236"/>
    <x v="166"/>
    <x v="236"/>
    <n v="0"/>
    <x v="0"/>
    <x v="0"/>
    <x v="0"/>
    <n v="94.3955421"/>
    <n v="20.518950799999999"/>
    <n v="93.021052999999995"/>
    <x v="207"/>
    <x v="164"/>
    <x v="210"/>
    <n v="-0.34531660000000403"/>
    <x v="239"/>
    <x v="235"/>
    <n v="94.3955421"/>
    <n v="20.518950799999999"/>
    <n v="93.021052999999995"/>
    <n v="711012"/>
    <n v="95.311257299999994"/>
    <n v="15.130739800000001"/>
    <n v="93.366369599999999"/>
    <n v="-0.34531660000000403"/>
    <n v="724256"/>
    <n v="-1.8286351999999999"/>
  </r>
  <r>
    <s v="13_12"/>
    <x v="1"/>
    <s v="02_町村"/>
    <s v="01_本島"/>
    <x v="3"/>
    <x v="0"/>
    <x v="0"/>
    <x v="12"/>
    <x v="11"/>
    <n v="0"/>
    <x v="251"/>
    <x v="167"/>
    <x v="251"/>
    <n v="0"/>
    <n v="0"/>
    <x v="237"/>
    <x v="166"/>
    <x v="237"/>
    <n v="0"/>
    <x v="0"/>
    <x v="0"/>
    <x v="0"/>
    <n v="67.530642"/>
    <n v="20.518950799999999"/>
    <n v="62.878218500000003"/>
    <x v="208"/>
    <x v="164"/>
    <x v="211"/>
    <n v="-0.23802789999999199"/>
    <x v="240"/>
    <x v="236"/>
    <n v="67.530642"/>
    <n v="20.518950799999999"/>
    <n v="62.878218500000003"/>
    <n v="90356"/>
    <n v="70.596861600000011"/>
    <n v="15.130739800000001"/>
    <n v="63.116246399999994"/>
    <n v="-0.23802789999999199"/>
    <n v="88056"/>
    <n v="2.6119742000000001"/>
  </r>
  <r>
    <s v="13_13"/>
    <x v="1"/>
    <s v="02_町村"/>
    <s v="01_本島"/>
    <x v="3"/>
    <x v="0"/>
    <x v="0"/>
    <x v="12"/>
    <x v="12"/>
    <n v="0"/>
    <x v="252"/>
    <x v="168"/>
    <x v="252"/>
    <n v="0"/>
    <n v="0"/>
    <x v="238"/>
    <x v="167"/>
    <x v="238"/>
    <n v="0"/>
    <x v="0"/>
    <x v="0"/>
    <x v="0"/>
    <n v="67.526111600000007"/>
    <n v="20.5434783"/>
    <n v="62.877117500000004"/>
    <x v="209"/>
    <x v="165"/>
    <x v="212"/>
    <n v="-0.24256609999999801"/>
    <x v="241"/>
    <x v="237"/>
    <n v="67.526111600000007"/>
    <n v="20.5434783"/>
    <n v="62.877117500000004"/>
    <n v="11692"/>
    <n v="70.597444899999999"/>
    <n v="15.1466452"/>
    <n v="63.119683600000002"/>
    <n v="-0.24256609999999801"/>
    <n v="11650"/>
    <n v="0.36051500000000003"/>
  </r>
  <r>
    <s v="13_14"/>
    <x v="1"/>
    <s v="02_町村"/>
    <s v="01_本島"/>
    <x v="3"/>
    <x v="0"/>
    <x v="0"/>
    <x v="12"/>
    <x v="13"/>
    <n v="0"/>
    <x v="253"/>
    <x v="169"/>
    <x v="253"/>
    <n v="0"/>
    <n v="0"/>
    <x v="239"/>
    <x v="168"/>
    <x v="239"/>
    <n v="0"/>
    <x v="0"/>
    <x v="0"/>
    <x v="0"/>
    <n v="67.530719300000001"/>
    <n v="20.521590400000001"/>
    <n v="62.878339100000005"/>
    <x v="210"/>
    <x v="166"/>
    <x v="213"/>
    <n v="-0.23798109999999201"/>
    <x v="242"/>
    <x v="238"/>
    <n v="67.530719300000001"/>
    <n v="20.521590400000001"/>
    <n v="62.878339100000005"/>
    <n v="44582"/>
    <n v="70.597445399999998"/>
    <n v="15.128449099999999"/>
    <n v="63.116320199999997"/>
    <n v="-0.23798109999999201"/>
    <n v="44266"/>
    <n v="0.71386620000000001"/>
  </r>
  <r>
    <s v="13_15"/>
    <x v="1"/>
    <s v="02_町村"/>
    <s v="01_本島"/>
    <x v="3"/>
    <x v="0"/>
    <x v="0"/>
    <x v="12"/>
    <x v="14"/>
    <n v="0"/>
    <x v="254"/>
    <x v="170"/>
    <x v="254"/>
    <n v="0"/>
    <n v="0"/>
    <x v="240"/>
    <x v="169"/>
    <x v="240"/>
    <n v="0"/>
    <x v="0"/>
    <x v="0"/>
    <x v="0"/>
    <n v="67.532095299999995"/>
    <n v="20.507084299999999"/>
    <n v="62.878438500000001"/>
    <x v="211"/>
    <x v="167"/>
    <x v="214"/>
    <n v="-0.23646049999999999"/>
    <x v="243"/>
    <x v="239"/>
    <n v="67.532095299999995"/>
    <n v="20.507084299999999"/>
    <n v="62.878438500000001"/>
    <n v="34082"/>
    <n v="70.595846100000003"/>
    <n v="15.128130500000001"/>
    <n v="63.114899000000001"/>
    <n v="-0.23646049999999999"/>
    <n v="32140"/>
    <n v="6.0423149"/>
  </r>
  <r>
    <s v="13_16"/>
    <x v="1"/>
    <s v="02_町村"/>
    <s v="01_本島"/>
    <x v="3"/>
    <x v="0"/>
    <x v="0"/>
    <x v="12"/>
    <x v="15"/>
    <n v="0"/>
    <x v="255"/>
    <x v="5"/>
    <x v="255"/>
    <n v="0"/>
    <n v="0"/>
    <x v="241"/>
    <x v="5"/>
    <x v="241"/>
    <n v="0"/>
    <x v="0"/>
    <x v="0"/>
    <x v="0"/>
    <n v="100"/>
    <n v="0"/>
    <n v="100"/>
    <x v="5"/>
    <x v="5"/>
    <x v="5"/>
    <n v="0"/>
    <x v="244"/>
    <x v="240"/>
    <n v="100"/>
    <n v="0"/>
    <n v="100"/>
    <n v="620656"/>
    <n v="100"/>
    <n v="0"/>
    <n v="100"/>
    <n v="0"/>
    <n v="636200"/>
    <n v="-2.4432567999999999"/>
  </r>
  <r>
    <s v="13_17"/>
    <x v="1"/>
    <s v="02_町村"/>
    <s v="01_本島"/>
    <x v="3"/>
    <x v="0"/>
    <x v="0"/>
    <x v="12"/>
    <x v="16"/>
    <n v="0"/>
    <x v="256"/>
    <x v="171"/>
    <x v="256"/>
    <n v="0"/>
    <n v="0"/>
    <x v="242"/>
    <x v="77"/>
    <x v="242"/>
    <n v="0"/>
    <x v="0"/>
    <x v="0"/>
    <x v="0"/>
    <n v="95.271766900000003"/>
    <n v="31.515957400000001"/>
    <n v="91.433146499999992"/>
    <x v="212"/>
    <x v="168"/>
    <x v="215"/>
    <n v="1.0914283999999839"/>
    <x v="245"/>
    <x v="241"/>
    <n v="95.271766900000003"/>
    <n v="31.515957400000001"/>
    <n v="91.433146499999992"/>
    <n v="11420"/>
    <n v="94.236407799999995"/>
    <n v="24.3971631"/>
    <n v="90.341718100000008"/>
    <n v="1.0914283999999839"/>
    <n v="11421"/>
    <n v="-8.7557999999999993E-3"/>
  </r>
  <r>
    <s v="13_18"/>
    <x v="1"/>
    <s v="02_町村"/>
    <s v="01_本島"/>
    <x v="3"/>
    <x v="0"/>
    <x v="0"/>
    <x v="12"/>
    <x v="17"/>
    <n v="0"/>
    <x v="256"/>
    <x v="171"/>
    <x v="256"/>
    <n v="0"/>
    <n v="0"/>
    <x v="242"/>
    <x v="77"/>
    <x v="242"/>
    <n v="0"/>
    <x v="0"/>
    <x v="0"/>
    <x v="0"/>
    <n v="95.271766900000003"/>
    <n v="31.515957400000001"/>
    <n v="91.433146499999992"/>
    <x v="212"/>
    <x v="168"/>
    <x v="215"/>
    <n v="1.0914283999999839"/>
    <x v="245"/>
    <x v="241"/>
    <n v="95.271766900000003"/>
    <n v="31.515957400000001"/>
    <n v="91.433146499999992"/>
    <n v="11420"/>
    <n v="94.236407799999995"/>
    <n v="24.3971631"/>
    <n v="90.341718100000008"/>
    <n v="1.0914283999999839"/>
    <n v="11421"/>
    <n v="-8.7557999999999993E-3"/>
  </r>
  <r>
    <s v="13_19"/>
    <x v="1"/>
    <s v="02_町村"/>
    <s v="01_本島"/>
    <x v="3"/>
    <x v="0"/>
    <x v="0"/>
    <x v="12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3_20"/>
    <x v="1"/>
    <s v="02_町村"/>
    <s v="01_本島"/>
    <x v="3"/>
    <x v="0"/>
    <x v="0"/>
    <x v="12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3_21"/>
    <x v="1"/>
    <s v="02_町村"/>
    <s v="01_本島"/>
    <x v="3"/>
    <x v="0"/>
    <x v="0"/>
    <x v="12"/>
    <x v="20"/>
    <n v="0"/>
    <x v="257"/>
    <x v="5"/>
    <x v="257"/>
    <n v="0"/>
    <n v="0"/>
    <x v="243"/>
    <x v="5"/>
    <x v="243"/>
    <n v="0"/>
    <x v="0"/>
    <x v="0"/>
    <x v="0"/>
    <n v="100"/>
    <n v="0"/>
    <n v="100"/>
    <x v="5"/>
    <x v="5"/>
    <x v="5"/>
    <n v="0"/>
    <x v="246"/>
    <x v="242"/>
    <n v="100"/>
    <n v="0"/>
    <n v="100"/>
    <n v="9840"/>
    <n v="100"/>
    <n v="0"/>
    <n v="100"/>
    <n v="0"/>
    <n v="10036"/>
    <n v="-1.9529692999999999"/>
  </r>
  <r>
    <s v="13_22"/>
    <x v="1"/>
    <s v="02_町村"/>
    <s v="01_本島"/>
    <x v="3"/>
    <x v="0"/>
    <x v="0"/>
    <x v="12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41"/>
    <x v="161"/>
    <x v="241"/>
    <n v="0"/>
    <n v="0"/>
    <x v="227"/>
    <x v="162"/>
    <x v="227"/>
    <n v="0"/>
    <x v="0"/>
    <x v="0"/>
    <x v="0"/>
    <n v="92.175814500000001"/>
    <n v="21.766826899999998"/>
    <n v="90.811940899999996"/>
    <x v="199"/>
    <x v="159"/>
    <x v="202"/>
    <n v="-0.43813510000001099"/>
    <x v="230"/>
    <x v="226"/>
    <n v="92.175814500000001"/>
    <n v="21.766826899999998"/>
    <n v="90.811940899999996"/>
    <n v="780100"/>
    <n v="93.101547100000005"/>
    <n v="16.3575844"/>
    <n v="91.250076000000007"/>
    <n v="-0.43813510000001099"/>
    <n v="795426"/>
    <n v="-1.9267662999999999"/>
  </r>
  <r>
    <s v="13_43"/>
    <x v="1"/>
    <s v="02_町村"/>
    <s v="01_本島"/>
    <x v="3"/>
    <x v="0"/>
    <x v="0"/>
    <x v="12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58"/>
    <x v="172"/>
    <x v="258"/>
    <n v="0"/>
    <n v="0"/>
    <x v="244"/>
    <x v="170"/>
    <x v="244"/>
    <n v="0"/>
    <x v="0"/>
    <x v="0"/>
    <x v="0"/>
    <n v="82.007416499999991"/>
    <n v="14.7794282"/>
    <n v="78.108821699999993"/>
    <x v="213"/>
    <x v="169"/>
    <x v="216"/>
    <n v="0.88451259999999365"/>
    <x v="247"/>
    <x v="243"/>
    <n v="82.007416499999991"/>
    <n v="14.7794282"/>
    <n v="78.108821699999993"/>
    <n v="180447"/>
    <n v="82.4443287"/>
    <n v="13.7746265"/>
    <n v="77.224309099999999"/>
    <n v="0.88451259999999365"/>
    <n v="187696"/>
    <n v="-3.8620961999999999"/>
  </r>
  <r>
    <s v="14_02"/>
    <x v="1"/>
    <s v="02_町村"/>
    <s v="01_本島"/>
    <x v="3"/>
    <x v="0"/>
    <x v="0"/>
    <x v="13"/>
    <x v="1"/>
    <n v="0"/>
    <x v="258"/>
    <x v="172"/>
    <x v="258"/>
    <n v="0"/>
    <n v="0"/>
    <x v="244"/>
    <x v="170"/>
    <x v="244"/>
    <n v="0"/>
    <x v="0"/>
    <x v="0"/>
    <x v="0"/>
    <n v="82.007416499999991"/>
    <n v="14.7794282"/>
    <n v="78.108821699999993"/>
    <x v="213"/>
    <x v="169"/>
    <x v="216"/>
    <n v="0.88451259999999365"/>
    <x v="247"/>
    <x v="243"/>
    <n v="82.007416499999991"/>
    <n v="14.7794282"/>
    <n v="78.108821699999993"/>
    <n v="180447"/>
    <n v="82.4443287"/>
    <n v="13.7746265"/>
    <n v="77.224309099999999"/>
    <n v="0.88451259999999365"/>
    <n v="187696"/>
    <n v="-3.8620961999999999"/>
  </r>
  <r>
    <s v="14_03"/>
    <x v="1"/>
    <s v="02_町村"/>
    <s v="01_本島"/>
    <x v="3"/>
    <x v="0"/>
    <x v="0"/>
    <x v="13"/>
    <x v="2"/>
    <n v="0"/>
    <x v="259"/>
    <x v="173"/>
    <x v="259"/>
    <n v="0"/>
    <n v="0"/>
    <x v="245"/>
    <x v="171"/>
    <x v="245"/>
    <n v="0"/>
    <x v="0"/>
    <x v="0"/>
    <x v="0"/>
    <n v="71.310563099999996"/>
    <n v="21.931818199999999"/>
    <n v="69.143028200000003"/>
    <x v="214"/>
    <x v="170"/>
    <x v="217"/>
    <n v="-3.29412689999999"/>
    <x v="248"/>
    <x v="244"/>
    <n v="71.310563099999996"/>
    <n v="21.931818199999999"/>
    <n v="69.143028200000003"/>
    <n v="41584"/>
    <n v="74.1920061"/>
    <n v="28.2504013"/>
    <n v="72.437155099999998"/>
    <n v="-3.29412689999999"/>
    <n v="47258"/>
    <n v="-12.006432800000001"/>
  </r>
  <r>
    <s v="14_04"/>
    <x v="1"/>
    <s v="02_町村"/>
    <s v="01_本島"/>
    <x v="3"/>
    <x v="0"/>
    <x v="0"/>
    <x v="13"/>
    <x v="3"/>
    <n v="0"/>
    <x v="260"/>
    <x v="174"/>
    <x v="260"/>
    <n v="0"/>
    <n v="0"/>
    <x v="246"/>
    <x v="139"/>
    <x v="246"/>
    <n v="0"/>
    <x v="0"/>
    <x v="0"/>
    <x v="0"/>
    <n v="68.839290800000001"/>
    <n v="20.147229799999998"/>
    <n v="66.548808000000008"/>
    <x v="215"/>
    <x v="171"/>
    <x v="218"/>
    <n v="-3.2937129999999999"/>
    <x v="249"/>
    <x v="245"/>
    <n v="68.839290800000001"/>
    <n v="20.147229799999998"/>
    <n v="66.548808000000008"/>
    <n v="36514"/>
    <n v="71.768274599999998"/>
    <n v="21.0944395"/>
    <n v="69.842521000000005"/>
    <n v="-3.2937129999999999"/>
    <n v="41645"/>
    <n v="-12.3208068"/>
  </r>
  <r>
    <s v="14_05"/>
    <x v="1"/>
    <s v="02_町村"/>
    <s v="01_本島"/>
    <x v="3"/>
    <x v="0"/>
    <x v="0"/>
    <x v="13"/>
    <x v="4"/>
    <n v="0"/>
    <x v="261"/>
    <x v="175"/>
    <x v="261"/>
    <n v="0"/>
    <n v="0"/>
    <x v="247"/>
    <x v="172"/>
    <x v="247"/>
    <n v="0"/>
    <x v="0"/>
    <x v="0"/>
    <x v="0"/>
    <n v="68.866570999999993"/>
    <n v="1.8918918999999998"/>
    <n v="45.641986899999999"/>
    <x v="216"/>
    <x v="172"/>
    <x v="219"/>
    <n v="-24.211262600000001"/>
    <x v="250"/>
    <x v="246"/>
    <n v="68.866570999999993"/>
    <n v="1.8918918999999998"/>
    <n v="45.641986899999999"/>
    <n v="1461"/>
    <n v="71.795989500000005"/>
    <n v="20.8791209"/>
    <n v="69.853249500000004"/>
    <n v="-24.211262600000001"/>
    <n v="1666"/>
    <n v="-12.304921999999999"/>
  </r>
  <r>
    <s v="14_06"/>
    <x v="1"/>
    <s v="02_町村"/>
    <s v="01_本島"/>
    <x v="3"/>
    <x v="0"/>
    <x v="0"/>
    <x v="13"/>
    <x v="5"/>
    <n v="0"/>
    <x v="262"/>
    <x v="176"/>
    <x v="262"/>
    <n v="0"/>
    <n v="0"/>
    <x v="248"/>
    <x v="173"/>
    <x v="248"/>
    <n v="0"/>
    <x v="0"/>
    <x v="0"/>
    <x v="0"/>
    <n v="68.838154399999993"/>
    <n v="33.922501700000005"/>
    <n v="67.844078400000001"/>
    <x v="217"/>
    <x v="173"/>
    <x v="220"/>
    <n v="-1.9979956000000001"/>
    <x v="251"/>
    <x v="247"/>
    <n v="68.838154399999993"/>
    <n v="33.922501700000005"/>
    <n v="67.844078400000001"/>
    <n v="35053"/>
    <n v="71.7671201"/>
    <n v="21.1034483"/>
    <n v="69.842073999999997"/>
    <n v="-1.9979956000000001"/>
    <n v="39979"/>
    <n v="-12.3214688"/>
  </r>
  <r>
    <s v="14_07"/>
    <x v="1"/>
    <s v="02_町村"/>
    <s v="01_本島"/>
    <x v="3"/>
    <x v="0"/>
    <x v="0"/>
    <x v="13"/>
    <x v="6"/>
    <n v="0"/>
    <x v="263"/>
    <x v="5"/>
    <x v="263"/>
    <n v="0"/>
    <n v="0"/>
    <x v="249"/>
    <x v="5"/>
    <x v="249"/>
    <n v="0"/>
    <x v="0"/>
    <x v="0"/>
    <x v="0"/>
    <n v="100"/>
    <n v="0"/>
    <n v="100"/>
    <x v="5"/>
    <x v="5"/>
    <x v="5"/>
    <n v="0"/>
    <x v="252"/>
    <x v="248"/>
    <n v="100"/>
    <n v="0"/>
    <n v="100"/>
    <n v="1056"/>
    <n v="100"/>
    <n v="0"/>
    <n v="100"/>
    <n v="0"/>
    <n v="393"/>
    <n v="168.7022901"/>
  </r>
  <r>
    <s v="14_08"/>
    <x v="1"/>
    <s v="02_町村"/>
    <s v="01_本島"/>
    <x v="3"/>
    <x v="0"/>
    <x v="0"/>
    <x v="13"/>
    <x v="7"/>
    <n v="0"/>
    <x v="264"/>
    <x v="177"/>
    <x v="264"/>
    <n v="0"/>
    <n v="0"/>
    <x v="250"/>
    <x v="174"/>
    <x v="250"/>
    <n v="0"/>
    <x v="0"/>
    <x v="0"/>
    <x v="0"/>
    <n v="96.088207100000005"/>
    <n v="100"/>
    <n v="96.131968099999995"/>
    <x v="5"/>
    <x v="174"/>
    <x v="5"/>
    <n v="-3.8680319000000098"/>
    <x v="253"/>
    <x v="249"/>
    <n v="96.088207100000005"/>
    <n v="100"/>
    <n v="96.131968099999995"/>
    <n v="5070"/>
    <n v="100"/>
    <n v="100"/>
    <n v="100"/>
    <n v="-3.8680319000000098"/>
    <n v="5613"/>
    <n v="-9.6739710999999993"/>
  </r>
  <r>
    <s v="14_09"/>
    <x v="1"/>
    <s v="02_町村"/>
    <s v="01_本島"/>
    <x v="3"/>
    <x v="0"/>
    <x v="0"/>
    <x v="13"/>
    <x v="8"/>
    <n v="0"/>
    <x v="265"/>
    <x v="178"/>
    <x v="265"/>
    <n v="0"/>
    <n v="0"/>
    <x v="251"/>
    <x v="175"/>
    <x v="251"/>
    <n v="0"/>
    <x v="0"/>
    <x v="0"/>
    <x v="0"/>
    <n v="94.993865"/>
    <n v="100"/>
    <n v="95.054545500000003"/>
    <x v="5"/>
    <x v="174"/>
    <x v="5"/>
    <n v="-4.9454545000000003"/>
    <x v="254"/>
    <x v="250"/>
    <n v="94.993865"/>
    <n v="100"/>
    <n v="95.054545500000003"/>
    <n v="3921"/>
    <n v="100"/>
    <n v="100"/>
    <n v="100"/>
    <n v="-4.9454545000000003"/>
    <n v="4347"/>
    <n v="-9.7998619999999992"/>
  </r>
  <r>
    <s v="14_10"/>
    <x v="1"/>
    <s v="02_町村"/>
    <s v="01_本島"/>
    <x v="3"/>
    <x v="0"/>
    <x v="0"/>
    <x v="13"/>
    <x v="9"/>
    <n v="0"/>
    <x v="266"/>
    <x v="179"/>
    <x v="266"/>
    <n v="0"/>
    <n v="0"/>
    <x v="252"/>
    <x v="176"/>
    <x v="252"/>
    <n v="0"/>
    <x v="0"/>
    <x v="0"/>
    <x v="0"/>
    <n v="100"/>
    <n v="100"/>
    <n v="100"/>
    <x v="5"/>
    <x v="5"/>
    <x v="5"/>
    <n v="0"/>
    <x v="255"/>
    <x v="251"/>
    <n v="100"/>
    <n v="100"/>
    <n v="100"/>
    <n v="1149"/>
    <n v="100"/>
    <n v="0"/>
    <n v="100"/>
    <n v="0"/>
    <n v="1266"/>
    <n v="-9.2417061999999994"/>
  </r>
  <r>
    <s v="14_11"/>
    <x v="1"/>
    <s v="02_町村"/>
    <s v="01_本島"/>
    <x v="3"/>
    <x v="0"/>
    <x v="0"/>
    <x v="13"/>
    <x v="10"/>
    <n v="0"/>
    <x v="267"/>
    <x v="180"/>
    <x v="267"/>
    <n v="0"/>
    <n v="0"/>
    <x v="253"/>
    <x v="177"/>
    <x v="253"/>
    <n v="0"/>
    <x v="0"/>
    <x v="0"/>
    <x v="0"/>
    <n v="85.094823399999996"/>
    <n v="12.3079859"/>
    <n v="80.263816200000008"/>
    <x v="218"/>
    <x v="175"/>
    <x v="221"/>
    <n v="2.6492601000000064"/>
    <x v="256"/>
    <x v="252"/>
    <n v="85.094823399999996"/>
    <n v="12.3079859"/>
    <n v="80.263816200000008"/>
    <n v="126747"/>
    <n v="84.6760783"/>
    <n v="11.1899183"/>
    <n v="77.614556100000001"/>
    <n v="2.6492601000000064"/>
    <n v="127544"/>
    <n v="-0.62488239999999995"/>
  </r>
  <r>
    <s v="14_12"/>
    <x v="1"/>
    <s v="02_町村"/>
    <s v="01_本島"/>
    <x v="3"/>
    <x v="0"/>
    <x v="0"/>
    <x v="13"/>
    <x v="11"/>
    <n v="0"/>
    <x v="268"/>
    <x v="180"/>
    <x v="268"/>
    <n v="0"/>
    <n v="0"/>
    <x v="254"/>
    <x v="177"/>
    <x v="254"/>
    <n v="0"/>
    <x v="0"/>
    <x v="0"/>
    <x v="0"/>
    <n v="65.278326399999997"/>
    <n v="12.3079859"/>
    <n v="57.752473899999998"/>
    <x v="219"/>
    <x v="175"/>
    <x v="222"/>
    <n v="4.8729329999999962"/>
    <x v="257"/>
    <x v="253"/>
    <n v="65.278326399999997"/>
    <n v="12.3079859"/>
    <n v="57.752473899999998"/>
    <n v="42604"/>
    <n v="63.450390999999996"/>
    <n v="11.1899183"/>
    <n v="52.879540900000002"/>
    <n v="4.8729329999999962"/>
    <n v="41282"/>
    <n v="3.2023641999999999"/>
  </r>
  <r>
    <s v="14_13"/>
    <x v="1"/>
    <s v="02_町村"/>
    <s v="01_本島"/>
    <x v="3"/>
    <x v="0"/>
    <x v="0"/>
    <x v="13"/>
    <x v="12"/>
    <n v="0"/>
    <x v="269"/>
    <x v="181"/>
    <x v="269"/>
    <n v="0"/>
    <n v="0"/>
    <x v="255"/>
    <x v="178"/>
    <x v="255"/>
    <n v="0"/>
    <x v="0"/>
    <x v="0"/>
    <x v="0"/>
    <n v="67.541470699999991"/>
    <n v="10.8784177"/>
    <n v="55.017679200000003"/>
    <x v="220"/>
    <x v="176"/>
    <x v="223"/>
    <n v="5.7254068000000089"/>
    <x v="258"/>
    <x v="254"/>
    <n v="67.541470699999991"/>
    <n v="10.8784177"/>
    <n v="55.017679200000003"/>
    <n v="8558"/>
    <n v="62.127985699999996"/>
    <n v="11.039208200000001"/>
    <n v="49.292272399999995"/>
    <n v="5.7254068000000089"/>
    <n v="10308"/>
    <n v="-16.9771052"/>
  </r>
  <r>
    <s v="14_14"/>
    <x v="1"/>
    <s v="02_町村"/>
    <s v="01_本島"/>
    <x v="3"/>
    <x v="0"/>
    <x v="0"/>
    <x v="13"/>
    <x v="13"/>
    <n v="0"/>
    <x v="270"/>
    <x v="182"/>
    <x v="270"/>
    <n v="0"/>
    <n v="0"/>
    <x v="256"/>
    <x v="179"/>
    <x v="256"/>
    <n v="0"/>
    <x v="0"/>
    <x v="0"/>
    <x v="0"/>
    <n v="67.548384400000003"/>
    <n v="10.9059183"/>
    <n v="55.027322400000003"/>
    <x v="221"/>
    <x v="177"/>
    <x v="224"/>
    <n v="5.7410104000000075"/>
    <x v="259"/>
    <x v="255"/>
    <n v="67.548384400000003"/>
    <n v="10.9059183"/>
    <n v="55.027322400000003"/>
    <n v="17119"/>
    <n v="62.124792399999997"/>
    <n v="11.028642099999999"/>
    <n v="49.286311999999995"/>
    <n v="5.7410104000000075"/>
    <n v="20614"/>
    <n v="-16.954496899999999"/>
  </r>
  <r>
    <s v="14_15"/>
    <x v="1"/>
    <s v="02_町村"/>
    <s v="01_本島"/>
    <x v="3"/>
    <x v="0"/>
    <x v="0"/>
    <x v="13"/>
    <x v="14"/>
    <n v="0"/>
    <x v="271"/>
    <x v="183"/>
    <x v="271"/>
    <n v="0"/>
    <n v="0"/>
    <x v="257"/>
    <x v="180"/>
    <x v="257"/>
    <n v="0"/>
    <x v="0"/>
    <x v="0"/>
    <x v="0"/>
    <n v="62.218345200000002"/>
    <n v="100"/>
    <n v="62.449732499999996"/>
    <x v="222"/>
    <x v="174"/>
    <x v="225"/>
    <n v="-5.1257681000000002"/>
    <x v="260"/>
    <x v="256"/>
    <n v="62.218345200000002"/>
    <n v="100"/>
    <n v="62.449732499999996"/>
    <n v="16927"/>
    <n v="67.516173300000005"/>
    <n v="100"/>
    <n v="67.575500599999998"/>
    <n v="-5.1257681000000002"/>
    <n v="10360"/>
    <n v="63.388030900000004"/>
  </r>
  <r>
    <s v="14_16"/>
    <x v="1"/>
    <s v="02_町村"/>
    <s v="01_本島"/>
    <x v="3"/>
    <x v="0"/>
    <x v="0"/>
    <x v="13"/>
    <x v="15"/>
    <n v="0"/>
    <x v="272"/>
    <x v="5"/>
    <x v="272"/>
    <n v="0"/>
    <n v="0"/>
    <x v="258"/>
    <x v="5"/>
    <x v="258"/>
    <n v="0"/>
    <x v="0"/>
    <x v="0"/>
    <x v="0"/>
    <n v="100"/>
    <n v="0"/>
    <n v="100"/>
    <x v="5"/>
    <x v="5"/>
    <x v="5"/>
    <n v="0"/>
    <x v="261"/>
    <x v="257"/>
    <n v="100"/>
    <n v="0"/>
    <n v="100"/>
    <n v="84143"/>
    <n v="100"/>
    <n v="0"/>
    <n v="100"/>
    <n v="0"/>
    <n v="86262"/>
    <n v="-2.4564697999999998"/>
  </r>
  <r>
    <s v="14_17"/>
    <x v="1"/>
    <s v="02_町村"/>
    <s v="01_本島"/>
    <x v="3"/>
    <x v="0"/>
    <x v="0"/>
    <x v="13"/>
    <x v="16"/>
    <n v="0"/>
    <x v="273"/>
    <x v="184"/>
    <x v="273"/>
    <n v="0"/>
    <n v="0"/>
    <x v="259"/>
    <x v="181"/>
    <x v="259"/>
    <n v="0"/>
    <x v="0"/>
    <x v="0"/>
    <x v="0"/>
    <n v="91.153647199999995"/>
    <n v="40.217391300000003"/>
    <n v="89.3981019"/>
    <x v="223"/>
    <x v="178"/>
    <x v="226"/>
    <n v="-3.0795481999999899"/>
    <x v="262"/>
    <x v="258"/>
    <n v="91.153647199999995"/>
    <n v="40.217391300000003"/>
    <n v="89.3981019"/>
    <n v="7159"/>
    <n v="93.845750899999999"/>
    <n v="38.341968899999998"/>
    <n v="92.477650099999991"/>
    <n v="-3.0795481999999899"/>
    <n v="7241"/>
    <n v="-1.1324403000000001"/>
  </r>
  <r>
    <s v="14_18"/>
    <x v="1"/>
    <s v="02_町村"/>
    <s v="01_本島"/>
    <x v="3"/>
    <x v="0"/>
    <x v="0"/>
    <x v="13"/>
    <x v="17"/>
    <n v="0"/>
    <x v="273"/>
    <x v="184"/>
    <x v="273"/>
    <n v="0"/>
    <n v="0"/>
    <x v="259"/>
    <x v="181"/>
    <x v="259"/>
    <n v="0"/>
    <x v="0"/>
    <x v="0"/>
    <x v="0"/>
    <n v="91.153647199999995"/>
    <n v="40.217391300000003"/>
    <n v="89.3981019"/>
    <x v="223"/>
    <x v="178"/>
    <x v="226"/>
    <n v="-3.0795481999999899"/>
    <x v="262"/>
    <x v="258"/>
    <n v="91.153647199999995"/>
    <n v="40.217391300000003"/>
    <n v="89.3981019"/>
    <n v="7159"/>
    <n v="93.845750899999999"/>
    <n v="38.341968899999998"/>
    <n v="92.477650099999991"/>
    <n v="-3.0795481999999899"/>
    <n v="7241"/>
    <n v="-1.1324403000000001"/>
  </r>
  <r>
    <s v="14_19"/>
    <x v="1"/>
    <s v="02_町村"/>
    <s v="01_本島"/>
    <x v="3"/>
    <x v="0"/>
    <x v="0"/>
    <x v="13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4_20"/>
    <x v="1"/>
    <s v="02_町村"/>
    <s v="01_本島"/>
    <x v="3"/>
    <x v="0"/>
    <x v="0"/>
    <x v="13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4_21"/>
    <x v="1"/>
    <s v="02_町村"/>
    <s v="01_本島"/>
    <x v="3"/>
    <x v="0"/>
    <x v="0"/>
    <x v="13"/>
    <x v="20"/>
    <n v="0"/>
    <x v="274"/>
    <x v="5"/>
    <x v="274"/>
    <n v="0"/>
    <n v="0"/>
    <x v="260"/>
    <x v="5"/>
    <x v="260"/>
    <n v="0"/>
    <x v="0"/>
    <x v="0"/>
    <x v="0"/>
    <n v="100"/>
    <n v="0"/>
    <n v="100"/>
    <x v="5"/>
    <x v="5"/>
    <x v="5"/>
    <n v="0"/>
    <x v="263"/>
    <x v="259"/>
    <n v="100"/>
    <n v="0"/>
    <n v="100"/>
    <n v="4957"/>
    <n v="100"/>
    <n v="0"/>
    <n v="100"/>
    <n v="0"/>
    <n v="5653"/>
    <n v="-12.3120467"/>
  </r>
  <r>
    <s v="14_22"/>
    <x v="1"/>
    <s v="02_町村"/>
    <s v="01_本島"/>
    <x v="3"/>
    <x v="0"/>
    <x v="0"/>
    <x v="13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58"/>
    <x v="172"/>
    <x v="258"/>
    <n v="0"/>
    <n v="0"/>
    <x v="244"/>
    <x v="170"/>
    <x v="244"/>
    <n v="0"/>
    <x v="0"/>
    <x v="0"/>
    <x v="0"/>
    <n v="82.007416499999991"/>
    <n v="14.7794282"/>
    <n v="78.108821699999993"/>
    <x v="213"/>
    <x v="169"/>
    <x v="216"/>
    <n v="0.88451259999999365"/>
    <x v="247"/>
    <x v="243"/>
    <n v="82.007416499999991"/>
    <n v="14.7794282"/>
    <n v="78.108821699999993"/>
    <n v="180447"/>
    <n v="82.4443287"/>
    <n v="13.7746265"/>
    <n v="77.224309099999999"/>
    <n v="0.88451259999999365"/>
    <n v="187696"/>
    <n v="-3.8620961999999999"/>
  </r>
  <r>
    <s v="14_43"/>
    <x v="1"/>
    <s v="02_町村"/>
    <s v="01_本島"/>
    <x v="3"/>
    <x v="0"/>
    <x v="0"/>
    <x v="13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75"/>
    <x v="185"/>
    <x v="275"/>
    <n v="0"/>
    <n v="0"/>
    <x v="261"/>
    <x v="182"/>
    <x v="261"/>
    <n v="0"/>
    <x v="0"/>
    <x v="0"/>
    <x v="0"/>
    <n v="67.154658099999992"/>
    <n v="27.121557499999998"/>
    <n v="65.655205600000002"/>
    <x v="224"/>
    <x v="179"/>
    <x v="227"/>
    <n v="-2.24054729999999"/>
    <x v="264"/>
    <x v="260"/>
    <n v="67.154658099999992"/>
    <n v="27.121557499999998"/>
    <n v="65.655205600000002"/>
    <n v="469092"/>
    <n v="69.195196600000003"/>
    <n v="35.799745799999997"/>
    <n v="67.895752899999991"/>
    <n v="-2.24054729999999"/>
    <n v="466693"/>
    <n v="0.51404240000000001"/>
  </r>
  <r>
    <s v="15_02"/>
    <x v="1"/>
    <s v="02_町村"/>
    <s v="01_本島"/>
    <x v="3"/>
    <x v="0"/>
    <x v="0"/>
    <x v="14"/>
    <x v="1"/>
    <n v="0"/>
    <x v="275"/>
    <x v="185"/>
    <x v="275"/>
    <n v="0"/>
    <n v="0"/>
    <x v="261"/>
    <x v="182"/>
    <x v="261"/>
    <n v="0"/>
    <x v="0"/>
    <x v="0"/>
    <x v="0"/>
    <n v="67.154658099999992"/>
    <n v="27.121557499999998"/>
    <n v="65.655205600000002"/>
    <x v="224"/>
    <x v="179"/>
    <x v="227"/>
    <n v="-2.24054729999999"/>
    <x v="264"/>
    <x v="260"/>
    <n v="67.154658099999992"/>
    <n v="27.121557499999998"/>
    <n v="65.655205600000002"/>
    <n v="469092"/>
    <n v="69.195196600000003"/>
    <n v="35.799745799999997"/>
    <n v="67.895752899999991"/>
    <n v="-2.24054729999999"/>
    <n v="466693"/>
    <n v="0.51404240000000001"/>
  </r>
  <r>
    <s v="15_03"/>
    <x v="1"/>
    <s v="02_町村"/>
    <s v="01_本島"/>
    <x v="3"/>
    <x v="0"/>
    <x v="0"/>
    <x v="14"/>
    <x v="2"/>
    <n v="0"/>
    <x v="276"/>
    <x v="186"/>
    <x v="276"/>
    <n v="0"/>
    <n v="0"/>
    <x v="262"/>
    <x v="183"/>
    <x v="262"/>
    <n v="0"/>
    <x v="0"/>
    <x v="0"/>
    <x v="0"/>
    <n v="64.853116"/>
    <n v="37.769277199999998"/>
    <n v="64.275594999999996"/>
    <x v="225"/>
    <x v="180"/>
    <x v="228"/>
    <n v="-1.5667968000000101"/>
    <x v="265"/>
    <x v="261"/>
    <n v="64.853116"/>
    <n v="37.769277199999998"/>
    <n v="64.275594999999996"/>
    <n v="149721"/>
    <n v="66.594133099999993"/>
    <n v="34.470739299999998"/>
    <n v="65.842391800000001"/>
    <n v="-1.5667968000000101"/>
    <n v="153368"/>
    <n v="-2.3779406000000001"/>
  </r>
  <r>
    <s v="15_04"/>
    <x v="1"/>
    <s v="02_町村"/>
    <s v="01_本島"/>
    <x v="3"/>
    <x v="0"/>
    <x v="0"/>
    <x v="14"/>
    <x v="3"/>
    <n v="0"/>
    <x v="277"/>
    <x v="187"/>
    <x v="277"/>
    <n v="0"/>
    <n v="0"/>
    <x v="263"/>
    <x v="183"/>
    <x v="263"/>
    <n v="0"/>
    <x v="0"/>
    <x v="0"/>
    <x v="0"/>
    <n v="62.238258300000005"/>
    <n v="38.712340099999999"/>
    <n v="61.693413500000005"/>
    <x v="226"/>
    <x v="181"/>
    <x v="229"/>
    <n v="-2.4183283000000002"/>
    <x v="266"/>
    <x v="262"/>
    <n v="62.238258300000005"/>
    <n v="38.712340099999999"/>
    <n v="61.693413500000005"/>
    <n v="129091"/>
    <n v="64.909732599999998"/>
    <n v="32.541658699999999"/>
    <n v="64.111741800000004"/>
    <n v="-2.4183283000000002"/>
    <n v="135772"/>
    <n v="-4.9207495000000003"/>
  </r>
  <r>
    <s v="15_05"/>
    <x v="1"/>
    <s v="02_町村"/>
    <s v="01_本島"/>
    <x v="3"/>
    <x v="0"/>
    <x v="0"/>
    <x v="14"/>
    <x v="4"/>
    <n v="0"/>
    <x v="278"/>
    <x v="188"/>
    <x v="278"/>
    <n v="0"/>
    <n v="0"/>
    <x v="264"/>
    <x v="184"/>
    <x v="264"/>
    <n v="0"/>
    <x v="0"/>
    <x v="0"/>
    <x v="0"/>
    <n v="53.373049199999997"/>
    <n v="39.810426499999998"/>
    <n v="53.137109400000007"/>
    <x v="227"/>
    <x v="182"/>
    <x v="230"/>
    <n v="-2.6990343999999999"/>
    <x v="267"/>
    <x v="263"/>
    <n v="53.373049199999997"/>
    <n v="39.810426499999998"/>
    <n v="53.137109400000007"/>
    <n v="6445"/>
    <n v="56.346671100000002"/>
    <n v="32.567049799999999"/>
    <n v="55.836143800000002"/>
    <n v="-2.6990343999999999"/>
    <n v="6788"/>
    <n v="-5.0530347999999998"/>
  </r>
  <r>
    <s v="15_06"/>
    <x v="1"/>
    <s v="02_町村"/>
    <s v="01_本島"/>
    <x v="3"/>
    <x v="0"/>
    <x v="0"/>
    <x v="14"/>
    <x v="5"/>
    <n v="0"/>
    <x v="279"/>
    <x v="189"/>
    <x v="279"/>
    <n v="0"/>
    <n v="0"/>
    <x v="265"/>
    <x v="185"/>
    <x v="265"/>
    <n v="0"/>
    <x v="0"/>
    <x v="0"/>
    <x v="0"/>
    <n v="62.7871697"/>
    <n v="38.662351700000002"/>
    <n v="62.219899899999994"/>
    <x v="228"/>
    <x v="183"/>
    <x v="231"/>
    <n v="-2.3958392000000002"/>
    <x v="268"/>
    <x v="264"/>
    <n v="62.7871697"/>
    <n v="38.662351700000002"/>
    <n v="62.219899899999994"/>
    <n v="122646"/>
    <n v="65.433043800000007"/>
    <n v="32.540322599999996"/>
    <n v="64.615739099999999"/>
    <n v="-2.3958392000000002"/>
    <n v="128984"/>
    <n v="-4.9137877999999997"/>
  </r>
  <r>
    <s v="15_07"/>
    <x v="1"/>
    <s v="02_町村"/>
    <s v="01_本島"/>
    <x v="3"/>
    <x v="0"/>
    <x v="0"/>
    <x v="14"/>
    <x v="6"/>
    <n v="0"/>
    <x v="280"/>
    <x v="5"/>
    <x v="280"/>
    <n v="0"/>
    <n v="0"/>
    <x v="266"/>
    <x v="5"/>
    <x v="266"/>
    <n v="0"/>
    <x v="0"/>
    <x v="0"/>
    <x v="0"/>
    <n v="100"/>
    <n v="0"/>
    <n v="100"/>
    <x v="5"/>
    <x v="5"/>
    <x v="5"/>
    <n v="0"/>
    <x v="269"/>
    <x v="265"/>
    <n v="100"/>
    <n v="0"/>
    <n v="100"/>
    <n v="779"/>
    <n v="100"/>
    <n v="0"/>
    <n v="100"/>
    <n v="0"/>
    <n v="2366"/>
    <n v="-67.075232499999998"/>
  </r>
  <r>
    <s v="15_08"/>
    <x v="1"/>
    <s v="02_町村"/>
    <s v="01_本島"/>
    <x v="3"/>
    <x v="0"/>
    <x v="0"/>
    <x v="14"/>
    <x v="7"/>
    <n v="0"/>
    <x v="281"/>
    <x v="190"/>
    <x v="281"/>
    <n v="0"/>
    <n v="0"/>
    <x v="267"/>
    <x v="5"/>
    <x v="267"/>
    <n v="0"/>
    <x v="0"/>
    <x v="0"/>
    <x v="0"/>
    <n v="87.530230399999994"/>
    <n v="0"/>
    <n v="87.083157499999999"/>
    <x v="229"/>
    <x v="184"/>
    <x v="232"/>
    <n v="3.9183970999999929"/>
    <x v="270"/>
    <x v="266"/>
    <n v="87.530230399999994"/>
    <n v="0"/>
    <n v="87.083157499999999"/>
    <n v="20630"/>
    <n v="83.218654400000005"/>
    <n v="78.260869600000007"/>
    <n v="83.164760400000006"/>
    <n v="3.9183970999999929"/>
    <n v="17596"/>
    <n v="17.242555100000001"/>
  </r>
  <r>
    <s v="15_09"/>
    <x v="1"/>
    <s v="02_町村"/>
    <s v="01_本島"/>
    <x v="3"/>
    <x v="0"/>
    <x v="0"/>
    <x v="14"/>
    <x v="8"/>
    <n v="0"/>
    <x v="282"/>
    <x v="190"/>
    <x v="282"/>
    <n v="0"/>
    <n v="0"/>
    <x v="268"/>
    <x v="5"/>
    <x v="268"/>
    <n v="0"/>
    <x v="0"/>
    <x v="0"/>
    <x v="0"/>
    <n v="85.386506400000002"/>
    <n v="0"/>
    <n v="84.456051899999991"/>
    <x v="230"/>
    <x v="184"/>
    <x v="233"/>
    <n v="-0.22212410000001601"/>
    <x v="271"/>
    <x v="267"/>
    <n v="85.386506400000002"/>
    <n v="0"/>
    <n v="84.456051899999991"/>
    <n v="9378"/>
    <n v="84.819716099999994"/>
    <n v="78.260869600000007"/>
    <n v="84.678176000000008"/>
    <n v="-0.22212410000001601"/>
    <n v="9025"/>
    <n v="3.9113572999999997"/>
  </r>
  <r>
    <s v="15_10"/>
    <x v="1"/>
    <s v="02_町村"/>
    <s v="01_本島"/>
    <x v="3"/>
    <x v="0"/>
    <x v="0"/>
    <x v="14"/>
    <x v="9"/>
    <n v="0"/>
    <x v="283"/>
    <x v="5"/>
    <x v="283"/>
    <n v="0"/>
    <n v="0"/>
    <x v="269"/>
    <x v="5"/>
    <x v="269"/>
    <n v="0"/>
    <x v="0"/>
    <x v="0"/>
    <x v="0"/>
    <n v="89.400921699999998"/>
    <n v="0"/>
    <n v="89.400921699999998"/>
    <x v="231"/>
    <x v="5"/>
    <x v="234"/>
    <n v="7.7723502999999994"/>
    <x v="272"/>
    <x v="268"/>
    <n v="89.400921699999998"/>
    <n v="0"/>
    <n v="89.400921699999998"/>
    <n v="11252"/>
    <n v="81.628571399999998"/>
    <n v="0"/>
    <n v="81.628571399999998"/>
    <n v="7.7723502999999994"/>
    <n v="8571"/>
    <n v="31.279897299999998"/>
  </r>
  <r>
    <s v="15_11"/>
    <x v="1"/>
    <s v="02_町村"/>
    <s v="01_本島"/>
    <x v="3"/>
    <x v="0"/>
    <x v="0"/>
    <x v="14"/>
    <x v="10"/>
    <n v="0"/>
    <x v="284"/>
    <x v="191"/>
    <x v="284"/>
    <n v="0"/>
    <n v="0"/>
    <x v="270"/>
    <x v="186"/>
    <x v="270"/>
    <n v="0"/>
    <x v="0"/>
    <x v="0"/>
    <x v="0"/>
    <n v="63.709498499999995"/>
    <n v="24.680744099999998"/>
    <n v="61.783799699999996"/>
    <x v="232"/>
    <x v="185"/>
    <x v="235"/>
    <n v="-2.0328125000000101"/>
    <x v="273"/>
    <x v="269"/>
    <n v="63.709498499999995"/>
    <n v="24.680744099999998"/>
    <n v="61.783799699999996"/>
    <n v="249061"/>
    <n v="65.302739399999993"/>
    <n v="37.039271899999996"/>
    <n v="63.816612200000002"/>
    <n v="-2.0328125000000101"/>
    <n v="241364"/>
    <n v="3.1889593999999999"/>
  </r>
  <r>
    <s v="15_12"/>
    <x v="1"/>
    <s v="02_町村"/>
    <s v="01_本島"/>
    <x v="3"/>
    <x v="0"/>
    <x v="0"/>
    <x v="14"/>
    <x v="11"/>
    <n v="0"/>
    <x v="285"/>
    <x v="191"/>
    <x v="285"/>
    <n v="0"/>
    <n v="0"/>
    <x v="271"/>
    <x v="186"/>
    <x v="271"/>
    <n v="0"/>
    <x v="0"/>
    <x v="0"/>
    <x v="0"/>
    <n v="63.669682100000003"/>
    <n v="24.680744099999998"/>
    <n v="61.743941499999998"/>
    <x v="233"/>
    <x v="185"/>
    <x v="236"/>
    <n v="-2.0298562000000002"/>
    <x v="274"/>
    <x v="270"/>
    <n v="63.669682100000003"/>
    <n v="24.680744099999998"/>
    <n v="61.743941499999998"/>
    <n v="248641"/>
    <n v="65.2594019"/>
    <n v="37.039271899999996"/>
    <n v="63.773797700000003"/>
    <n v="-2.0298562000000002"/>
    <n v="240917"/>
    <n v="3.2060834000000002"/>
  </r>
  <r>
    <s v="15_13"/>
    <x v="1"/>
    <s v="02_町村"/>
    <s v="01_本島"/>
    <x v="3"/>
    <x v="0"/>
    <x v="0"/>
    <x v="14"/>
    <x v="12"/>
    <n v="0"/>
    <x v="286"/>
    <x v="192"/>
    <x v="286"/>
    <n v="0"/>
    <n v="0"/>
    <x v="272"/>
    <x v="187"/>
    <x v="272"/>
    <n v="0"/>
    <x v="0"/>
    <x v="0"/>
    <x v="0"/>
    <n v="63.669861000000004"/>
    <n v="24.678197900000001"/>
    <n v="61.174956599999994"/>
    <x v="234"/>
    <x v="186"/>
    <x v="237"/>
    <n v="-1.6577823"/>
    <x v="275"/>
    <x v="271"/>
    <n v="63.669861000000004"/>
    <n v="24.678197900000001"/>
    <n v="61.174956599999994"/>
    <n v="47536"/>
    <n v="64.680061499999994"/>
    <n v="37.033455799999999"/>
    <n v="62.832738899999995"/>
    <n v="-1.6577823"/>
    <n v="48625"/>
    <n v="-2.2395887000000001"/>
  </r>
  <r>
    <s v="15_14"/>
    <x v="1"/>
    <s v="02_町村"/>
    <s v="01_本島"/>
    <x v="3"/>
    <x v="0"/>
    <x v="0"/>
    <x v="14"/>
    <x v="13"/>
    <n v="0"/>
    <x v="287"/>
    <x v="193"/>
    <x v="287"/>
    <n v="0"/>
    <n v="0"/>
    <x v="273"/>
    <x v="188"/>
    <x v="273"/>
    <n v="0"/>
    <x v="0"/>
    <x v="0"/>
    <x v="0"/>
    <n v="63.669569199999998"/>
    <n v="24.681592699999999"/>
    <n v="61.174598300000007"/>
    <x v="235"/>
    <x v="187"/>
    <x v="238"/>
    <n v="-2.9872646"/>
    <x v="276"/>
    <x v="272"/>
    <n v="63.669569199999998"/>
    <n v="24.681592699999999"/>
    <n v="61.174598300000007"/>
    <n v="142609"/>
    <n v="66.109652400000002"/>
    <n v="37.041315600000004"/>
    <n v="64.161862900000003"/>
    <n v="-2.9872646"/>
    <n v="140911"/>
    <n v="1.2050159"/>
  </r>
  <r>
    <s v="15_15"/>
    <x v="1"/>
    <s v="02_町村"/>
    <s v="01_本島"/>
    <x v="3"/>
    <x v="0"/>
    <x v="0"/>
    <x v="14"/>
    <x v="14"/>
    <n v="0"/>
    <x v="288"/>
    <x v="5"/>
    <x v="288"/>
    <n v="0"/>
    <n v="0"/>
    <x v="274"/>
    <x v="5"/>
    <x v="274"/>
    <n v="0"/>
    <x v="0"/>
    <x v="0"/>
    <x v="0"/>
    <n v="63.669808699999997"/>
    <n v="0"/>
    <n v="63.669808699999997"/>
    <x v="236"/>
    <x v="5"/>
    <x v="239"/>
    <n v="4.9541699999998912E-2"/>
    <x v="277"/>
    <x v="273"/>
    <n v="63.669808699999997"/>
    <n v="0"/>
    <n v="63.669808699999997"/>
    <n v="58496"/>
    <n v="63.620266999999998"/>
    <n v="0"/>
    <n v="63.620266999999998"/>
    <n v="4.9541699999998912E-2"/>
    <n v="51381"/>
    <n v="13.847531199999999"/>
  </r>
  <r>
    <s v="15_16"/>
    <x v="1"/>
    <s v="02_町村"/>
    <s v="01_本島"/>
    <x v="3"/>
    <x v="0"/>
    <x v="0"/>
    <x v="14"/>
    <x v="15"/>
    <n v="0"/>
    <x v="289"/>
    <x v="5"/>
    <x v="289"/>
    <n v="0"/>
    <n v="0"/>
    <x v="275"/>
    <x v="5"/>
    <x v="275"/>
    <n v="0"/>
    <x v="0"/>
    <x v="0"/>
    <x v="0"/>
    <n v="100"/>
    <n v="0"/>
    <n v="100"/>
    <x v="5"/>
    <x v="5"/>
    <x v="5"/>
    <n v="0"/>
    <x v="278"/>
    <x v="274"/>
    <n v="100"/>
    <n v="0"/>
    <n v="100"/>
    <n v="420"/>
    <n v="100"/>
    <n v="0"/>
    <n v="100"/>
    <n v="0"/>
    <n v="447"/>
    <n v="-6.0402684999999998"/>
  </r>
  <r>
    <s v="15_17"/>
    <x v="1"/>
    <s v="02_町村"/>
    <s v="01_本島"/>
    <x v="3"/>
    <x v="0"/>
    <x v="0"/>
    <x v="14"/>
    <x v="16"/>
    <n v="0"/>
    <x v="290"/>
    <x v="194"/>
    <x v="290"/>
    <n v="0"/>
    <n v="0"/>
    <x v="276"/>
    <x v="189"/>
    <x v="276"/>
    <n v="0"/>
    <x v="0"/>
    <x v="0"/>
    <x v="0"/>
    <n v="94.264215799999988"/>
    <n v="24.842437"/>
    <n v="90.985314500000001"/>
    <x v="237"/>
    <x v="188"/>
    <x v="240"/>
    <n v="1.0407806000000051"/>
    <x v="279"/>
    <x v="275"/>
    <n v="94.264215799999988"/>
    <n v="24.842437"/>
    <n v="90.985314500000001"/>
    <n v="36678"/>
    <n v="92.427416100000002"/>
    <n v="23.4375"/>
    <n v="89.944533899999996"/>
    <n v="1.0407806000000051"/>
    <n v="35189"/>
    <n v="4.2314360000000004"/>
  </r>
  <r>
    <s v="15_18"/>
    <x v="1"/>
    <s v="02_町村"/>
    <s v="01_本島"/>
    <x v="3"/>
    <x v="0"/>
    <x v="0"/>
    <x v="14"/>
    <x v="17"/>
    <n v="0"/>
    <x v="291"/>
    <x v="194"/>
    <x v="291"/>
    <n v="0"/>
    <n v="0"/>
    <x v="276"/>
    <x v="189"/>
    <x v="276"/>
    <n v="0"/>
    <x v="0"/>
    <x v="0"/>
    <x v="0"/>
    <n v="94.399395100000007"/>
    <n v="24.842437"/>
    <n v="91.109620700000008"/>
    <x v="237"/>
    <x v="188"/>
    <x v="240"/>
    <n v="1.1650868000000116"/>
    <x v="279"/>
    <x v="275"/>
    <n v="94.399395100000007"/>
    <n v="24.842437"/>
    <n v="91.109620700000008"/>
    <n v="36678"/>
    <n v="92.427416100000002"/>
    <n v="23.4375"/>
    <n v="89.944533899999996"/>
    <n v="1.1650868000000116"/>
    <n v="35189"/>
    <n v="4.2314360000000004"/>
  </r>
  <r>
    <s v="15_19"/>
    <x v="1"/>
    <s v="02_町村"/>
    <s v="01_本島"/>
    <x v="3"/>
    <x v="0"/>
    <x v="0"/>
    <x v="14"/>
    <x v="18"/>
    <n v="0"/>
    <x v="292"/>
    <x v="5"/>
    <x v="292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5_20"/>
    <x v="1"/>
    <s v="02_町村"/>
    <s v="01_本島"/>
    <x v="3"/>
    <x v="0"/>
    <x v="0"/>
    <x v="14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5_21"/>
    <x v="1"/>
    <s v="02_町村"/>
    <s v="01_本島"/>
    <x v="3"/>
    <x v="0"/>
    <x v="0"/>
    <x v="14"/>
    <x v="20"/>
    <n v="0"/>
    <x v="293"/>
    <x v="5"/>
    <x v="293"/>
    <n v="0"/>
    <n v="0"/>
    <x v="277"/>
    <x v="5"/>
    <x v="277"/>
    <n v="0"/>
    <x v="0"/>
    <x v="0"/>
    <x v="0"/>
    <n v="88.242856799999998"/>
    <n v="0"/>
    <n v="88.242856799999998"/>
    <x v="238"/>
    <x v="5"/>
    <x v="241"/>
    <n v="-10.881061600000001"/>
    <x v="280"/>
    <x v="276"/>
    <n v="88.242856799999998"/>
    <n v="0"/>
    <n v="88.242856799999998"/>
    <n v="33632"/>
    <n v="99.123918399999994"/>
    <n v="0"/>
    <n v="99.123918399999994"/>
    <n v="-10.881061600000001"/>
    <n v="36772"/>
    <n v="-8.5391057999999997"/>
  </r>
  <r>
    <s v="15_22"/>
    <x v="1"/>
    <s v="02_町村"/>
    <s v="01_本島"/>
    <x v="3"/>
    <x v="0"/>
    <x v="0"/>
    <x v="14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75"/>
    <x v="185"/>
    <x v="275"/>
    <n v="0"/>
    <n v="0"/>
    <x v="261"/>
    <x v="182"/>
    <x v="261"/>
    <n v="0"/>
    <x v="0"/>
    <x v="0"/>
    <x v="0"/>
    <n v="67.154658099999992"/>
    <n v="27.121557499999998"/>
    <n v="65.655205600000002"/>
    <x v="224"/>
    <x v="179"/>
    <x v="227"/>
    <n v="-2.24054729999999"/>
    <x v="264"/>
    <x v="260"/>
    <n v="67.154658099999992"/>
    <n v="27.121557499999998"/>
    <n v="65.655205600000002"/>
    <n v="469092"/>
    <n v="69.195196600000003"/>
    <n v="35.799745799999997"/>
    <n v="67.895752899999991"/>
    <n v="-2.24054729999999"/>
    <n v="466693"/>
    <n v="0.51404240000000001"/>
  </r>
  <r>
    <s v="15_43"/>
    <x v="1"/>
    <s v="02_町村"/>
    <s v="01_本島"/>
    <x v="3"/>
    <x v="0"/>
    <x v="0"/>
    <x v="14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294"/>
    <x v="195"/>
    <x v="294"/>
    <n v="0"/>
    <n v="0"/>
    <x v="278"/>
    <x v="190"/>
    <x v="278"/>
    <n v="0"/>
    <x v="0"/>
    <x v="0"/>
    <x v="0"/>
    <n v="69.146388999999999"/>
    <n v="23.804484600000002"/>
    <n v="67.3560248"/>
    <x v="239"/>
    <x v="189"/>
    <x v="242"/>
    <n v="-0.48586960000000101"/>
    <x v="281"/>
    <x v="277"/>
    <n v="69.146388999999999"/>
    <n v="23.804484600000002"/>
    <n v="67.3560248"/>
    <n v="854329"/>
    <n v="69.991834699999998"/>
    <n v="24.946240299999999"/>
    <n v="67.841894400000001"/>
    <n v="-0.48586960000000101"/>
    <n v="826260"/>
    <n v="3.3971146999999999"/>
  </r>
  <r>
    <s v="16_02"/>
    <x v="2"/>
    <s v="02_町村"/>
    <s v="01_本島"/>
    <x v="3"/>
    <x v="0"/>
    <x v="0"/>
    <x v="15"/>
    <x v="1"/>
    <n v="0"/>
    <x v="294"/>
    <x v="195"/>
    <x v="294"/>
    <n v="0"/>
    <n v="0"/>
    <x v="278"/>
    <x v="190"/>
    <x v="278"/>
    <n v="0"/>
    <x v="0"/>
    <x v="0"/>
    <x v="0"/>
    <n v="69.146388999999999"/>
    <n v="23.804484600000002"/>
    <n v="67.3560248"/>
    <x v="239"/>
    <x v="189"/>
    <x v="242"/>
    <n v="-0.48586960000000101"/>
    <x v="281"/>
    <x v="277"/>
    <n v="69.146388999999999"/>
    <n v="23.804484600000002"/>
    <n v="67.3560248"/>
    <n v="854329"/>
    <n v="69.991834699999998"/>
    <n v="24.946240299999999"/>
    <n v="67.841894400000001"/>
    <n v="-0.48586960000000101"/>
    <n v="826260"/>
    <n v="3.3971146999999999"/>
  </r>
  <r>
    <s v="16_03"/>
    <x v="2"/>
    <s v="02_町村"/>
    <s v="01_本島"/>
    <x v="3"/>
    <x v="0"/>
    <x v="0"/>
    <x v="15"/>
    <x v="2"/>
    <n v="0"/>
    <x v="295"/>
    <x v="196"/>
    <x v="295"/>
    <n v="0"/>
    <n v="0"/>
    <x v="279"/>
    <x v="191"/>
    <x v="279"/>
    <n v="0"/>
    <x v="0"/>
    <x v="0"/>
    <x v="0"/>
    <n v="66.997516899999994"/>
    <n v="52.374389200000003"/>
    <n v="66.729882799999999"/>
    <x v="240"/>
    <x v="190"/>
    <x v="243"/>
    <n v="-0.50475819999999805"/>
    <x v="282"/>
    <x v="278"/>
    <n v="66.997516899999994"/>
    <n v="52.374389200000003"/>
    <n v="66.729882799999999"/>
    <n v="290989"/>
    <n v="67.483358500000008"/>
    <n v="55.625445100000007"/>
    <n v="67.234640999999996"/>
    <n v="-0.50475819999999805"/>
    <n v="270095"/>
    <n v="7.7357966999999999"/>
  </r>
  <r>
    <s v="16_04"/>
    <x v="2"/>
    <s v="02_町村"/>
    <s v="01_本島"/>
    <x v="3"/>
    <x v="0"/>
    <x v="0"/>
    <x v="15"/>
    <x v="3"/>
    <n v="0"/>
    <x v="296"/>
    <x v="197"/>
    <x v="296"/>
    <n v="0"/>
    <n v="0"/>
    <x v="280"/>
    <x v="192"/>
    <x v="280"/>
    <n v="0"/>
    <x v="0"/>
    <x v="0"/>
    <x v="0"/>
    <n v="63.835229800000008"/>
    <n v="61.4572334"/>
    <n v="63.7903235"/>
    <x v="241"/>
    <x v="191"/>
    <x v="244"/>
    <n v="0.59313610000000239"/>
    <x v="283"/>
    <x v="279"/>
    <n v="63.835229800000008"/>
    <n v="61.4572334"/>
    <n v="63.7903235"/>
    <n v="223927"/>
    <n v="63.308967000000003"/>
    <n v="58.520179400000004"/>
    <n v="63.197187399999997"/>
    <n v="0.59313610000000239"/>
    <n v="205279"/>
    <n v="9.0842220000000005"/>
  </r>
  <r>
    <s v="16_05"/>
    <x v="2"/>
    <s v="02_町村"/>
    <s v="01_本島"/>
    <x v="3"/>
    <x v="0"/>
    <x v="0"/>
    <x v="15"/>
    <x v="4"/>
    <n v="0"/>
    <x v="297"/>
    <x v="198"/>
    <x v="297"/>
    <n v="0"/>
    <n v="0"/>
    <x v="281"/>
    <x v="193"/>
    <x v="281"/>
    <n v="0"/>
    <x v="0"/>
    <x v="0"/>
    <x v="0"/>
    <n v="63.836935800000006"/>
    <n v="61.337209299999998"/>
    <n v="63.789693400000004"/>
    <x v="242"/>
    <x v="192"/>
    <x v="245"/>
    <n v="0.58947310000000641"/>
    <x v="284"/>
    <x v="280"/>
    <n v="63.836935800000006"/>
    <n v="61.337209299999998"/>
    <n v="63.789693400000004"/>
    <n v="11611"/>
    <n v="63.312841900000002"/>
    <n v="58.490566000000001"/>
    <n v="63.200220299999998"/>
    <n v="0.58947310000000641"/>
    <n v="11474"/>
    <n v="1.1940037999999999"/>
  </r>
  <r>
    <s v="16_06"/>
    <x v="2"/>
    <s v="02_町村"/>
    <s v="01_本島"/>
    <x v="3"/>
    <x v="0"/>
    <x v="0"/>
    <x v="15"/>
    <x v="5"/>
    <n v="0"/>
    <x v="298"/>
    <x v="199"/>
    <x v="298"/>
    <n v="0"/>
    <n v="0"/>
    <x v="282"/>
    <x v="194"/>
    <x v="282"/>
    <n v="0"/>
    <x v="0"/>
    <x v="0"/>
    <x v="0"/>
    <n v="63.835136499999997"/>
    <n v="61.463802700000002"/>
    <n v="63.790358000000005"/>
    <x v="243"/>
    <x v="193"/>
    <x v="246"/>
    <n v="0.59335020000000327"/>
    <x v="285"/>
    <x v="281"/>
    <n v="63.835136499999997"/>
    <n v="61.463802700000002"/>
    <n v="63.790358000000005"/>
    <n v="212316"/>
    <n v="63.308737600000001"/>
    <n v="58.521933500000003"/>
    <n v="63.197007800000002"/>
    <n v="0.59335020000000327"/>
    <n v="193805"/>
    <n v="9.5513531999999994"/>
  </r>
  <r>
    <s v="16_07"/>
    <x v="2"/>
    <s v="02_町村"/>
    <s v="01_本島"/>
    <x v="3"/>
    <x v="0"/>
    <x v="0"/>
    <x v="15"/>
    <x v="6"/>
    <n v="0"/>
    <x v="299"/>
    <x v="5"/>
    <x v="299"/>
    <n v="0"/>
    <n v="0"/>
    <x v="283"/>
    <x v="5"/>
    <x v="283"/>
    <n v="0"/>
    <x v="0"/>
    <x v="0"/>
    <x v="0"/>
    <n v="100"/>
    <n v="0"/>
    <n v="100"/>
    <x v="5"/>
    <x v="5"/>
    <x v="5"/>
    <n v="0"/>
    <x v="286"/>
    <x v="282"/>
    <n v="100"/>
    <n v="0"/>
    <n v="100"/>
    <n v="1173"/>
    <n v="100"/>
    <n v="0"/>
    <n v="100"/>
    <n v="0"/>
    <n v="3274"/>
    <n v="-64.172266300000004"/>
  </r>
  <r>
    <s v="16_08"/>
    <x v="2"/>
    <s v="02_町村"/>
    <s v="01_本島"/>
    <x v="3"/>
    <x v="0"/>
    <x v="0"/>
    <x v="15"/>
    <x v="7"/>
    <n v="0"/>
    <x v="300"/>
    <x v="200"/>
    <x v="300"/>
    <n v="0"/>
    <n v="0"/>
    <x v="284"/>
    <x v="195"/>
    <x v="284"/>
    <n v="0"/>
    <x v="0"/>
    <x v="0"/>
    <x v="0"/>
    <n v="80.012428"/>
    <n v="7.8402367000000002"/>
    <n v="78.864924599999995"/>
    <x v="244"/>
    <x v="194"/>
    <x v="247"/>
    <n v="-5.4244495000000104"/>
    <x v="287"/>
    <x v="283"/>
    <n v="80.012428"/>
    <n v="7.8402367000000002"/>
    <n v="78.864924599999995"/>
    <n v="67062"/>
    <n v="84.896059300000005"/>
    <n v="29.620853099999998"/>
    <n v="84.289374100000003"/>
    <n v="-5.4244495000000104"/>
    <n v="64816"/>
    <n v="3.4651938000000002"/>
  </r>
  <r>
    <s v="16_09"/>
    <x v="2"/>
    <s v="02_町村"/>
    <s v="01_本島"/>
    <x v="3"/>
    <x v="0"/>
    <x v="0"/>
    <x v="15"/>
    <x v="8"/>
    <n v="0"/>
    <x v="301"/>
    <x v="201"/>
    <x v="301"/>
    <n v="0"/>
    <n v="0"/>
    <x v="285"/>
    <x v="196"/>
    <x v="285"/>
    <n v="0"/>
    <x v="0"/>
    <x v="0"/>
    <x v="0"/>
    <n v="78.1352215"/>
    <n v="7.8571428999999995"/>
    <n v="77.017457499999992"/>
    <x v="245"/>
    <x v="195"/>
    <x v="248"/>
    <n v="3.1313931999999909"/>
    <x v="288"/>
    <x v="284"/>
    <n v="78.1352215"/>
    <n v="7.8571428999999995"/>
    <n v="77.017457499999992"/>
    <n v="20338"/>
    <n v="74.377656299999998"/>
    <n v="29.562043799999998"/>
    <n v="73.886064300000001"/>
    <n v="3.1313931999999909"/>
    <n v="18456"/>
    <n v="10.1972258"/>
  </r>
  <r>
    <s v="16_10"/>
    <x v="2"/>
    <s v="02_町村"/>
    <s v="01_本島"/>
    <x v="3"/>
    <x v="0"/>
    <x v="0"/>
    <x v="15"/>
    <x v="9"/>
    <n v="0"/>
    <x v="302"/>
    <x v="202"/>
    <x v="302"/>
    <n v="0"/>
    <n v="0"/>
    <x v="286"/>
    <x v="197"/>
    <x v="286"/>
    <n v="0"/>
    <x v="0"/>
    <x v="0"/>
    <x v="0"/>
    <n v="80.857959999999991"/>
    <n v="7.8326179999999992"/>
    <n v="79.697067899999993"/>
    <x v="246"/>
    <x v="196"/>
    <x v="249"/>
    <n v="-9.5975891000000093"/>
    <x v="289"/>
    <x v="285"/>
    <n v="80.857959999999991"/>
    <n v="7.8326179999999992"/>
    <n v="79.697067899999993"/>
    <n v="46724"/>
    <n v="89.956765599999997"/>
    <n v="29.649122800000001"/>
    <n v="89.294657000000001"/>
    <n v="-9.5975891000000093"/>
    <n v="46360"/>
    <n v="0.78515960000000007"/>
  </r>
  <r>
    <s v="16_11"/>
    <x v="2"/>
    <s v="02_町村"/>
    <s v="01_本島"/>
    <x v="3"/>
    <x v="0"/>
    <x v="0"/>
    <x v="15"/>
    <x v="10"/>
    <n v="0"/>
    <x v="303"/>
    <x v="203"/>
    <x v="303"/>
    <n v="0"/>
    <n v="0"/>
    <x v="287"/>
    <x v="198"/>
    <x v="287"/>
    <n v="0"/>
    <x v="0"/>
    <x v="0"/>
    <x v="0"/>
    <n v="66.347490399999998"/>
    <n v="17.6436463"/>
    <n v="63.677061199999997"/>
    <x v="247"/>
    <x v="197"/>
    <x v="250"/>
    <n v="-0.180835200000004"/>
    <x v="290"/>
    <x v="286"/>
    <n v="66.347490399999998"/>
    <n v="17.6436463"/>
    <n v="63.677061199999997"/>
    <n v="460431"/>
    <n v="67.081914600000005"/>
    <n v="19.0271969"/>
    <n v="63.857896400000001"/>
    <n v="-0.180835200000004"/>
    <n v="448315"/>
    <n v="2.7025640000000002"/>
  </r>
  <r>
    <s v="16_12"/>
    <x v="2"/>
    <s v="02_町村"/>
    <s v="01_本島"/>
    <x v="3"/>
    <x v="0"/>
    <x v="0"/>
    <x v="15"/>
    <x v="11"/>
    <n v="0"/>
    <x v="304"/>
    <x v="203"/>
    <x v="304"/>
    <n v="0"/>
    <n v="0"/>
    <x v="288"/>
    <x v="198"/>
    <x v="288"/>
    <n v="0"/>
    <x v="0"/>
    <x v="0"/>
    <x v="0"/>
    <n v="66.181472200000002"/>
    <n v="17.6436463"/>
    <n v="63.507739799999996"/>
    <x v="248"/>
    <x v="197"/>
    <x v="251"/>
    <n v="-0.173022600000003"/>
    <x v="291"/>
    <x v="287"/>
    <n v="66.181472200000002"/>
    <n v="17.6436463"/>
    <n v="63.507739799999996"/>
    <n v="457076"/>
    <n v="66.90891839999999"/>
    <n v="19.0271969"/>
    <n v="63.680762399999999"/>
    <n v="-0.173022600000003"/>
    <n v="444891"/>
    <n v="2.7388731000000002"/>
  </r>
  <r>
    <s v="16_13"/>
    <x v="2"/>
    <s v="02_町村"/>
    <s v="01_本島"/>
    <x v="3"/>
    <x v="0"/>
    <x v="0"/>
    <x v="15"/>
    <x v="12"/>
    <n v="0"/>
    <x v="305"/>
    <x v="204"/>
    <x v="305"/>
    <n v="0"/>
    <n v="0"/>
    <x v="289"/>
    <x v="199"/>
    <x v="289"/>
    <n v="0"/>
    <x v="0"/>
    <x v="0"/>
    <x v="0"/>
    <n v="55.997339099999998"/>
    <n v="17.641128999999999"/>
    <n v="53.293106800000004"/>
    <x v="249"/>
    <x v="198"/>
    <x v="252"/>
    <n v="-0.68876279999999201"/>
    <x v="292"/>
    <x v="288"/>
    <n v="55.997339099999998"/>
    <n v="17.641128999999999"/>
    <n v="53.293106800000004"/>
    <n v="74985"/>
    <n v="57.247044300000006"/>
    <n v="19.023555300000002"/>
    <n v="53.981869599999996"/>
    <n v="-0.68876279999999201"/>
    <n v="77532"/>
    <n v="-3.2850952000000002"/>
  </r>
  <r>
    <s v="16_14"/>
    <x v="2"/>
    <s v="02_町村"/>
    <s v="01_本島"/>
    <x v="3"/>
    <x v="0"/>
    <x v="0"/>
    <x v="15"/>
    <x v="13"/>
    <n v="0"/>
    <x v="306"/>
    <x v="205"/>
    <x v="306"/>
    <n v="0"/>
    <n v="0"/>
    <x v="290"/>
    <x v="200"/>
    <x v="290"/>
    <n v="0"/>
    <x v="0"/>
    <x v="0"/>
    <x v="0"/>
    <n v="55.997346199999996"/>
    <n v="17.644486300000001"/>
    <n v="53.293281100000002"/>
    <x v="250"/>
    <x v="199"/>
    <x v="253"/>
    <n v="-0.68885050000000103"/>
    <x v="293"/>
    <x v="289"/>
    <n v="55.997346199999996"/>
    <n v="17.644486300000001"/>
    <n v="53.293281100000002"/>
    <n v="224693"/>
    <n v="57.246860600000005"/>
    <n v="19.028479600000001"/>
    <n v="53.982131600000002"/>
    <n v="-0.68885050000000103"/>
    <n v="220117"/>
    <n v="2.0788943999999998"/>
  </r>
  <r>
    <s v="16_15"/>
    <x v="2"/>
    <s v="02_町村"/>
    <s v="01_本島"/>
    <x v="3"/>
    <x v="0"/>
    <x v="0"/>
    <x v="15"/>
    <x v="14"/>
    <n v="0"/>
    <x v="307"/>
    <x v="5"/>
    <x v="307"/>
    <n v="0"/>
    <n v="0"/>
    <x v="291"/>
    <x v="5"/>
    <x v="291"/>
    <n v="0"/>
    <x v="0"/>
    <x v="0"/>
    <x v="0"/>
    <n v="100"/>
    <n v="0"/>
    <n v="100"/>
    <x v="5"/>
    <x v="5"/>
    <x v="5"/>
    <n v="0"/>
    <x v="294"/>
    <x v="290"/>
    <n v="100"/>
    <n v="0"/>
    <n v="100"/>
    <n v="157398"/>
    <n v="100"/>
    <n v="0"/>
    <n v="100"/>
    <n v="0"/>
    <n v="147242"/>
    <n v="6.8974884999999997"/>
  </r>
  <r>
    <s v="16_16"/>
    <x v="2"/>
    <s v="02_町村"/>
    <s v="01_本島"/>
    <x v="3"/>
    <x v="0"/>
    <x v="0"/>
    <x v="15"/>
    <x v="15"/>
    <n v="0"/>
    <x v="308"/>
    <x v="5"/>
    <x v="308"/>
    <n v="0"/>
    <n v="0"/>
    <x v="292"/>
    <x v="5"/>
    <x v="292"/>
    <n v="0"/>
    <x v="0"/>
    <x v="0"/>
    <x v="0"/>
    <n v="100"/>
    <n v="0"/>
    <n v="100"/>
    <x v="5"/>
    <x v="5"/>
    <x v="5"/>
    <n v="0"/>
    <x v="295"/>
    <x v="291"/>
    <n v="100"/>
    <n v="0"/>
    <n v="100"/>
    <n v="3355"/>
    <n v="100"/>
    <n v="0"/>
    <n v="100"/>
    <n v="0"/>
    <n v="3424"/>
    <n v="-2.0151868999999998"/>
  </r>
  <r>
    <s v="16_17"/>
    <x v="2"/>
    <s v="02_町村"/>
    <s v="01_本島"/>
    <x v="3"/>
    <x v="0"/>
    <x v="0"/>
    <x v="15"/>
    <x v="16"/>
    <n v="0"/>
    <x v="309"/>
    <x v="206"/>
    <x v="309"/>
    <n v="0"/>
    <n v="0"/>
    <x v="293"/>
    <x v="201"/>
    <x v="293"/>
    <n v="0"/>
    <x v="0"/>
    <x v="0"/>
    <x v="0"/>
    <n v="94.746991499999993"/>
    <n v="30.415309400000002"/>
    <n v="91.944951900000007"/>
    <x v="251"/>
    <x v="200"/>
    <x v="254"/>
    <n v="0.85386259999999936"/>
    <x v="296"/>
    <x v="292"/>
    <n v="94.746991499999993"/>
    <n v="30.415309400000002"/>
    <n v="91.944951900000007"/>
    <n v="51845"/>
    <n v="93.96139380000001"/>
    <n v="32.744042999999998"/>
    <n v="91.091089300000007"/>
    <n v="0.85386259999999936"/>
    <n v="50551"/>
    <n v="2.5597911"/>
  </r>
  <r>
    <s v="16_18"/>
    <x v="2"/>
    <s v="02_町村"/>
    <s v="01_本島"/>
    <x v="3"/>
    <x v="0"/>
    <x v="0"/>
    <x v="15"/>
    <x v="17"/>
    <n v="0"/>
    <x v="310"/>
    <x v="206"/>
    <x v="310"/>
    <n v="0"/>
    <n v="0"/>
    <x v="293"/>
    <x v="201"/>
    <x v="293"/>
    <n v="0"/>
    <x v="0"/>
    <x v="0"/>
    <x v="0"/>
    <n v="94.805002000000002"/>
    <n v="30.415309400000002"/>
    <n v="91.998793300000003"/>
    <x v="251"/>
    <x v="200"/>
    <x v="254"/>
    <n v="0.9077039999999954"/>
    <x v="296"/>
    <x v="292"/>
    <n v="94.805002000000002"/>
    <n v="30.415309400000002"/>
    <n v="91.998793300000003"/>
    <n v="51845"/>
    <n v="93.96139380000001"/>
    <n v="32.744042999999998"/>
    <n v="91.091089300000007"/>
    <n v="0.9077039999999954"/>
    <n v="50551"/>
    <n v="2.5597911"/>
  </r>
  <r>
    <s v="16_19"/>
    <x v="2"/>
    <s v="02_町村"/>
    <s v="01_本島"/>
    <x v="3"/>
    <x v="0"/>
    <x v="0"/>
    <x v="15"/>
    <x v="18"/>
    <n v="0"/>
    <x v="311"/>
    <x v="5"/>
    <x v="311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6_20"/>
    <x v="2"/>
    <s v="02_町村"/>
    <s v="01_本島"/>
    <x v="3"/>
    <x v="0"/>
    <x v="0"/>
    <x v="15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6_21"/>
    <x v="2"/>
    <s v="02_町村"/>
    <s v="01_本島"/>
    <x v="3"/>
    <x v="0"/>
    <x v="0"/>
    <x v="15"/>
    <x v="20"/>
    <n v="0"/>
    <x v="312"/>
    <x v="5"/>
    <x v="312"/>
    <n v="0"/>
    <n v="0"/>
    <x v="294"/>
    <x v="5"/>
    <x v="294"/>
    <n v="0"/>
    <x v="0"/>
    <x v="0"/>
    <x v="0"/>
    <n v="100"/>
    <n v="0"/>
    <n v="100"/>
    <x v="252"/>
    <x v="5"/>
    <x v="255"/>
    <n v="-4.0700122000000096"/>
    <x v="297"/>
    <x v="293"/>
    <n v="100"/>
    <n v="0"/>
    <n v="100"/>
    <n v="39496"/>
    <n v="104.07001220000001"/>
    <n v="0"/>
    <n v="104.07001220000001"/>
    <n v="-4.0700122000000096"/>
    <n v="46972"/>
    <n v="-15.9158648"/>
  </r>
  <r>
    <s v="16_22"/>
    <x v="2"/>
    <s v="02_町村"/>
    <s v="01_本島"/>
    <x v="3"/>
    <x v="0"/>
    <x v="0"/>
    <x v="15"/>
    <x v="21"/>
    <n v="0"/>
    <x v="313"/>
    <x v="5"/>
    <x v="313"/>
    <n v="0"/>
    <n v="0"/>
    <x v="295"/>
    <x v="5"/>
    <x v="295"/>
    <n v="0"/>
    <x v="0"/>
    <x v="0"/>
    <x v="0"/>
    <n v="86.632217499999996"/>
    <n v="0"/>
    <n v="86.632217499999996"/>
    <x v="253"/>
    <x v="5"/>
    <x v="256"/>
    <n v="10.243431299999997"/>
    <x v="298"/>
    <x v="294"/>
    <n v="86.632217499999996"/>
    <n v="0"/>
    <n v="86.632217499999996"/>
    <n v="11568"/>
    <n v="76.388786199999998"/>
    <n v="0"/>
    <n v="76.388786199999998"/>
    <n v="10.243431299999997"/>
    <n v="10327"/>
    <n v="12.017042699999999"/>
  </r>
  <r>
    <s v="16_23"/>
    <x v="2"/>
    <s v="02_町村"/>
    <s v="01_本島"/>
    <x v="3"/>
    <x v="0"/>
    <x v="0"/>
    <x v="15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14"/>
    <x v="5"/>
    <x v="314"/>
    <n v="0"/>
    <n v="0"/>
    <x v="296"/>
    <x v="5"/>
    <x v="296"/>
    <n v="0"/>
    <x v="0"/>
    <x v="0"/>
    <x v="0"/>
    <n v="100"/>
    <n v="0"/>
    <n v="100"/>
    <x v="5"/>
    <x v="5"/>
    <x v="5"/>
    <n v="0"/>
    <x v="299"/>
    <x v="295"/>
    <n v="100"/>
    <n v="0"/>
    <n v="100"/>
    <n v="4823"/>
    <n v="100"/>
    <n v="0"/>
    <n v="100"/>
    <n v="0"/>
    <n v="4622"/>
    <n v="4.3487667999999999"/>
  </r>
  <r>
    <s v="16_29"/>
    <x v="2"/>
    <s v="02_町村"/>
    <s v="01_本島"/>
    <x v="3"/>
    <x v="0"/>
    <x v="0"/>
    <x v="15"/>
    <x v="28"/>
    <n v="0"/>
    <x v="314"/>
    <x v="5"/>
    <x v="314"/>
    <n v="0"/>
    <n v="0"/>
    <x v="296"/>
    <x v="5"/>
    <x v="296"/>
    <n v="0"/>
    <x v="0"/>
    <x v="0"/>
    <x v="0"/>
    <n v="100"/>
    <n v="0"/>
    <n v="100"/>
    <x v="5"/>
    <x v="5"/>
    <x v="5"/>
    <n v="0"/>
    <x v="299"/>
    <x v="295"/>
    <n v="100"/>
    <n v="0"/>
    <n v="100"/>
    <n v="4823"/>
    <n v="100"/>
    <n v="0"/>
    <n v="100"/>
    <n v="0"/>
    <n v="4622"/>
    <n v="4.3487667999999999"/>
  </r>
  <r>
    <s v="16_30"/>
    <x v="2"/>
    <s v="02_町村"/>
    <s v="01_本島"/>
    <x v="3"/>
    <x v="0"/>
    <x v="0"/>
    <x v="15"/>
    <x v="29"/>
    <n v="0"/>
    <x v="314"/>
    <x v="5"/>
    <x v="314"/>
    <n v="0"/>
    <n v="0"/>
    <x v="296"/>
    <x v="5"/>
    <x v="296"/>
    <n v="0"/>
    <x v="0"/>
    <x v="0"/>
    <x v="0"/>
    <n v="100"/>
    <n v="0"/>
    <n v="100"/>
    <x v="5"/>
    <x v="5"/>
    <x v="5"/>
    <n v="0"/>
    <x v="299"/>
    <x v="295"/>
    <n v="100"/>
    <n v="0"/>
    <n v="100"/>
    <n v="4823"/>
    <n v="100"/>
    <n v="0"/>
    <n v="100"/>
    <n v="0"/>
    <n v="4622"/>
    <n v="4.3487667999999999"/>
  </r>
  <r>
    <s v="16_31"/>
    <x v="2"/>
    <s v="02_町村"/>
    <s v="01_本島"/>
    <x v="3"/>
    <x v="0"/>
    <x v="0"/>
    <x v="15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15"/>
    <x v="195"/>
    <x v="315"/>
    <n v="0"/>
    <n v="0"/>
    <x v="297"/>
    <x v="190"/>
    <x v="297"/>
    <n v="0"/>
    <x v="0"/>
    <x v="0"/>
    <x v="0"/>
    <n v="69.268051"/>
    <n v="23.804484600000002"/>
    <n v="67.479683100000003"/>
    <x v="254"/>
    <x v="189"/>
    <x v="257"/>
    <n v="-0.48378970000000299"/>
    <x v="300"/>
    <x v="296"/>
    <n v="69.268051"/>
    <n v="23.804484600000002"/>
    <n v="67.479683100000003"/>
    <n v="859152"/>
    <n v="70.1109486"/>
    <n v="24.946240299999999"/>
    <n v="67.963472800000005"/>
    <n v="-0.48378970000000299"/>
    <n v="830882"/>
    <n v="3.4024085000000004"/>
  </r>
  <r>
    <s v="16_43"/>
    <x v="2"/>
    <s v="02_町村"/>
    <s v="01_本島"/>
    <x v="3"/>
    <x v="0"/>
    <x v="0"/>
    <x v="15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16"/>
    <x v="207"/>
    <x v="316"/>
    <n v="0"/>
    <n v="0"/>
    <x v="298"/>
    <x v="202"/>
    <x v="298"/>
    <n v="0"/>
    <x v="0"/>
    <x v="0"/>
    <x v="0"/>
    <n v="65.723292200000003"/>
    <n v="22.053023"/>
    <n v="63.989010499999999"/>
    <x v="255"/>
    <x v="201"/>
    <x v="258"/>
    <n v="0.54350579999999837"/>
    <x v="301"/>
    <x v="297"/>
    <n v="65.723292200000003"/>
    <n v="22.053023"/>
    <n v="63.989010499999999"/>
    <n v="1143817"/>
    <n v="64.992574599999998"/>
    <n v="17.9424548"/>
    <n v="63.445504700000001"/>
    <n v="0.54350579999999837"/>
    <n v="1074324"/>
    <n v="6.4685328000000002"/>
  </r>
  <r>
    <s v="17_02"/>
    <x v="1"/>
    <s v="02_町村"/>
    <s v="01_本島"/>
    <x v="3"/>
    <x v="0"/>
    <x v="0"/>
    <x v="16"/>
    <x v="1"/>
    <n v="0"/>
    <x v="316"/>
    <x v="207"/>
    <x v="316"/>
    <n v="0"/>
    <n v="0"/>
    <x v="298"/>
    <x v="202"/>
    <x v="298"/>
    <n v="0"/>
    <x v="0"/>
    <x v="0"/>
    <x v="0"/>
    <n v="65.723292200000003"/>
    <n v="22.053023"/>
    <n v="63.989010499999999"/>
    <x v="255"/>
    <x v="201"/>
    <x v="258"/>
    <n v="0.54350579999999837"/>
    <x v="301"/>
    <x v="297"/>
    <n v="65.723292200000003"/>
    <n v="22.053023"/>
    <n v="63.989010499999999"/>
    <n v="1143817"/>
    <n v="64.992574599999998"/>
    <n v="17.9424548"/>
    <n v="63.445504700000001"/>
    <n v="0.54350579999999837"/>
    <n v="1074324"/>
    <n v="6.4685328000000002"/>
  </r>
  <r>
    <s v="17_03"/>
    <x v="1"/>
    <s v="02_町村"/>
    <s v="01_本島"/>
    <x v="3"/>
    <x v="0"/>
    <x v="0"/>
    <x v="16"/>
    <x v="2"/>
    <n v="0"/>
    <x v="317"/>
    <x v="208"/>
    <x v="317"/>
    <n v="0"/>
    <n v="0"/>
    <x v="299"/>
    <x v="203"/>
    <x v="299"/>
    <n v="0"/>
    <x v="0"/>
    <x v="0"/>
    <x v="0"/>
    <n v="70.097762700000004"/>
    <n v="19.119159400000001"/>
    <n v="67.958625800000007"/>
    <x v="256"/>
    <x v="202"/>
    <x v="259"/>
    <n v="2.5637204000000082"/>
    <x v="302"/>
    <x v="298"/>
    <n v="70.097762700000004"/>
    <n v="19.119159400000001"/>
    <n v="67.958625800000007"/>
    <n v="362212"/>
    <n v="66.721210299999996"/>
    <n v="25.794948000000002"/>
    <n v="65.394905399999999"/>
    <n v="2.5637204000000082"/>
    <n v="339514"/>
    <n v="6.6854386000000003"/>
  </r>
  <r>
    <s v="17_04"/>
    <x v="1"/>
    <s v="02_町村"/>
    <s v="01_本島"/>
    <x v="3"/>
    <x v="0"/>
    <x v="0"/>
    <x v="16"/>
    <x v="3"/>
    <n v="0"/>
    <x v="318"/>
    <x v="209"/>
    <x v="318"/>
    <n v="0"/>
    <n v="0"/>
    <x v="300"/>
    <x v="204"/>
    <x v="300"/>
    <n v="0"/>
    <x v="0"/>
    <x v="0"/>
    <x v="0"/>
    <n v="64.321649100000002"/>
    <n v="26.366821000000002"/>
    <n v="62.954928899999999"/>
    <x v="257"/>
    <x v="203"/>
    <x v="260"/>
    <n v="-0.61896090000000503"/>
    <x v="303"/>
    <x v="299"/>
    <n v="64.321649100000002"/>
    <n v="26.366821000000002"/>
    <n v="62.954928899999999"/>
    <n v="279484"/>
    <n v="64.9394463"/>
    <n v="25.916248400000004"/>
    <n v="63.573889800000003"/>
    <n v="-0.61896090000000503"/>
    <n v="264208"/>
    <n v="5.7818082999999998"/>
  </r>
  <r>
    <s v="17_05"/>
    <x v="1"/>
    <s v="02_町村"/>
    <s v="01_本島"/>
    <x v="3"/>
    <x v="0"/>
    <x v="0"/>
    <x v="16"/>
    <x v="4"/>
    <n v="0"/>
    <x v="319"/>
    <x v="210"/>
    <x v="319"/>
    <n v="0"/>
    <n v="0"/>
    <x v="301"/>
    <x v="205"/>
    <x v="301"/>
    <n v="0"/>
    <x v="0"/>
    <x v="0"/>
    <x v="0"/>
    <n v="64.403111700000011"/>
    <n v="26.2054507"/>
    <n v="61.452936100000002"/>
    <x v="258"/>
    <x v="204"/>
    <x v="261"/>
    <n v="0.35446179999999572"/>
    <x v="304"/>
    <x v="300"/>
    <n v="64.403111700000011"/>
    <n v="26.2054507"/>
    <n v="61.452936100000002"/>
    <n v="11386"/>
    <n v="64.325301199999998"/>
    <n v="23.508771899999999"/>
    <n v="61.098474300000007"/>
    <n v="0.35446179999999572"/>
    <n v="11013"/>
    <n v="3.3869063999999995"/>
  </r>
  <r>
    <s v="17_06"/>
    <x v="1"/>
    <s v="02_町村"/>
    <s v="01_本島"/>
    <x v="3"/>
    <x v="0"/>
    <x v="0"/>
    <x v="16"/>
    <x v="5"/>
    <n v="0"/>
    <x v="320"/>
    <x v="211"/>
    <x v="320"/>
    <n v="0"/>
    <n v="0"/>
    <x v="302"/>
    <x v="206"/>
    <x v="302"/>
    <n v="0"/>
    <x v="0"/>
    <x v="0"/>
    <x v="0"/>
    <n v="64.318259300000008"/>
    <n v="26.382686400000001"/>
    <n v="63.020344800000004"/>
    <x v="259"/>
    <x v="205"/>
    <x v="262"/>
    <n v="-0.66577599999999404"/>
    <x v="305"/>
    <x v="301"/>
    <n v="64.318259300000008"/>
    <n v="26.382686400000001"/>
    <n v="63.020344800000004"/>
    <n v="268098"/>
    <n v="64.965964299999996"/>
    <n v="26.177771"/>
    <n v="63.686120799999998"/>
    <n v="-0.66577599999999404"/>
    <n v="253195"/>
    <n v="5.8859772000000001"/>
  </r>
  <r>
    <s v="17_07"/>
    <x v="1"/>
    <s v="02_町村"/>
    <s v="01_本島"/>
    <x v="3"/>
    <x v="0"/>
    <x v="0"/>
    <x v="16"/>
    <x v="6"/>
    <n v="0"/>
    <x v="321"/>
    <x v="5"/>
    <x v="321"/>
    <n v="0"/>
    <n v="0"/>
    <x v="303"/>
    <x v="5"/>
    <x v="303"/>
    <n v="0"/>
    <x v="0"/>
    <x v="0"/>
    <x v="0"/>
    <n v="100"/>
    <n v="0"/>
    <n v="100"/>
    <x v="5"/>
    <x v="5"/>
    <x v="5"/>
    <n v="0"/>
    <x v="306"/>
    <x v="302"/>
    <n v="100"/>
    <n v="0"/>
    <n v="100"/>
    <n v="1714"/>
    <n v="100"/>
    <n v="0"/>
    <n v="100"/>
    <n v="0"/>
    <n v="1649"/>
    <n v="3.9417829000000002"/>
  </r>
  <r>
    <s v="17_08"/>
    <x v="1"/>
    <s v="02_町村"/>
    <s v="01_本島"/>
    <x v="3"/>
    <x v="0"/>
    <x v="0"/>
    <x v="16"/>
    <x v="7"/>
    <n v="0"/>
    <x v="322"/>
    <x v="212"/>
    <x v="322"/>
    <n v="0"/>
    <n v="0"/>
    <x v="304"/>
    <x v="207"/>
    <x v="304"/>
    <n v="0"/>
    <x v="0"/>
    <x v="0"/>
    <x v="0"/>
    <n v="100"/>
    <n v="0.95626270000000002"/>
    <n v="92.904790800000001"/>
    <x v="260"/>
    <x v="206"/>
    <x v="263"/>
    <n v="20.203671900000003"/>
    <x v="307"/>
    <x v="303"/>
    <n v="100"/>
    <n v="0.95626270000000002"/>
    <n v="92.904790800000001"/>
    <n v="82728"/>
    <n v="73.775184800000005"/>
    <n v="25.021910600000002"/>
    <n v="72.701118899999997"/>
    <n v="20.203671900000003"/>
    <n v="75306"/>
    <n v="9.8557883999999998"/>
  </r>
  <r>
    <s v="17_09"/>
    <x v="1"/>
    <s v="02_町村"/>
    <s v="01_本島"/>
    <x v="3"/>
    <x v="0"/>
    <x v="0"/>
    <x v="16"/>
    <x v="8"/>
    <n v="0"/>
    <x v="323"/>
    <x v="213"/>
    <x v="323"/>
    <n v="0"/>
    <n v="0"/>
    <x v="305"/>
    <x v="175"/>
    <x v="305"/>
    <n v="0"/>
    <x v="0"/>
    <x v="0"/>
    <x v="0"/>
    <n v="100"/>
    <n v="2.1186441"/>
    <n v="93.495522900000012"/>
    <x v="261"/>
    <x v="207"/>
    <x v="264"/>
    <n v="18.556317600000014"/>
    <x v="308"/>
    <x v="304"/>
    <n v="100"/>
    <n v="2.1186441"/>
    <n v="93.495522900000012"/>
    <n v="33204"/>
    <n v="78.274463400000002"/>
    <n v="13.2360604"/>
    <n v="74.939205299999998"/>
    <n v="18.556317600000014"/>
    <n v="28043"/>
    <n v="18.403879799999999"/>
  </r>
  <r>
    <s v="17_10"/>
    <x v="1"/>
    <s v="02_町村"/>
    <s v="01_本島"/>
    <x v="3"/>
    <x v="0"/>
    <x v="0"/>
    <x v="16"/>
    <x v="9"/>
    <n v="0"/>
    <x v="324"/>
    <x v="214"/>
    <x v="324"/>
    <n v="0"/>
    <n v="0"/>
    <x v="306"/>
    <x v="208"/>
    <x v="306"/>
    <n v="0"/>
    <x v="0"/>
    <x v="0"/>
    <x v="0"/>
    <n v="100"/>
    <n v="0.2736999"/>
    <n v="92.5128895"/>
    <x v="262"/>
    <x v="208"/>
    <x v="265"/>
    <n v="21.077624499999999"/>
    <x v="309"/>
    <x v="305"/>
    <n v="100"/>
    <n v="0.2736999"/>
    <n v="92.5128895"/>
    <n v="49524"/>
    <n v="71.347588900000005"/>
    <n v="87.327823699999996"/>
    <n v="71.435265000000001"/>
    <n v="21.077624499999999"/>
    <n v="47263"/>
    <n v="4.7838690000000001"/>
  </r>
  <r>
    <s v="17_11"/>
    <x v="1"/>
    <s v="02_町村"/>
    <s v="01_本島"/>
    <x v="3"/>
    <x v="0"/>
    <x v="0"/>
    <x v="16"/>
    <x v="10"/>
    <n v="0"/>
    <x v="325"/>
    <x v="215"/>
    <x v="325"/>
    <n v="0"/>
    <n v="0"/>
    <x v="307"/>
    <x v="209"/>
    <x v="307"/>
    <n v="0"/>
    <x v="0"/>
    <x v="0"/>
    <x v="0"/>
    <n v="61.878741400000003"/>
    <n v="23.754261700000001"/>
    <n v="60.393077299999995"/>
    <x v="263"/>
    <x v="209"/>
    <x v="266"/>
    <n v="0.10057609999999073"/>
    <x v="310"/>
    <x v="306"/>
    <n v="61.878741400000003"/>
    <n v="23.754261700000001"/>
    <n v="60.393077299999995"/>
    <n v="709118"/>
    <n v="61.868626200000001"/>
    <n v="14.444780500000002"/>
    <n v="60.292501200000004"/>
    <n v="0.10057609999999073"/>
    <n v="659855"/>
    <n v="7.4657311000000002"/>
  </r>
  <r>
    <s v="17_12"/>
    <x v="1"/>
    <s v="02_町村"/>
    <s v="01_本島"/>
    <x v="3"/>
    <x v="0"/>
    <x v="0"/>
    <x v="16"/>
    <x v="11"/>
    <n v="0"/>
    <x v="326"/>
    <x v="215"/>
    <x v="326"/>
    <n v="0"/>
    <n v="0"/>
    <x v="308"/>
    <x v="209"/>
    <x v="308"/>
    <n v="0"/>
    <x v="0"/>
    <x v="0"/>
    <x v="0"/>
    <n v="61.878200900000003"/>
    <n v="23.754261700000001"/>
    <n v="60.392537599999997"/>
    <x v="264"/>
    <x v="209"/>
    <x v="267"/>
    <n v="0.10061699999999263"/>
    <x v="311"/>
    <x v="307"/>
    <n v="61.878200900000003"/>
    <n v="23.754261700000001"/>
    <n v="60.392537599999997"/>
    <n v="709102"/>
    <n v="61.868049599999999"/>
    <n v="14.444780500000002"/>
    <n v="60.291920600000005"/>
    <n v="0.10061699999999263"/>
    <n v="659839"/>
    <n v="7.4659120999999997"/>
  </r>
  <r>
    <s v="17_13"/>
    <x v="1"/>
    <s v="02_町村"/>
    <s v="01_本島"/>
    <x v="3"/>
    <x v="0"/>
    <x v="0"/>
    <x v="16"/>
    <x v="12"/>
    <n v="0"/>
    <x v="327"/>
    <x v="216"/>
    <x v="327"/>
    <n v="0"/>
    <n v="0"/>
    <x v="309"/>
    <x v="210"/>
    <x v="309"/>
    <n v="0"/>
    <x v="0"/>
    <x v="0"/>
    <x v="0"/>
    <n v="61.721240000000002"/>
    <n v="23.7648145"/>
    <n v="60.2457864"/>
    <x v="265"/>
    <x v="210"/>
    <x v="268"/>
    <n v="-7.7908800000002998E-2"/>
    <x v="312"/>
    <x v="308"/>
    <n v="61.721240000000002"/>
    <n v="23.7648145"/>
    <n v="60.2457864"/>
    <n v="100693"/>
    <n v="61.901625199999998"/>
    <n v="14.4482366"/>
    <n v="60.323695200000003"/>
    <n v="-7.7908800000002998E-2"/>
    <n v="95677"/>
    <n v="5.2426393000000004"/>
  </r>
  <r>
    <s v="17_14"/>
    <x v="1"/>
    <s v="02_町村"/>
    <s v="01_本島"/>
    <x v="3"/>
    <x v="0"/>
    <x v="0"/>
    <x v="16"/>
    <x v="13"/>
    <n v="0"/>
    <x v="328"/>
    <x v="217"/>
    <x v="328"/>
    <n v="0"/>
    <n v="0"/>
    <x v="310"/>
    <x v="211"/>
    <x v="310"/>
    <n v="0"/>
    <x v="0"/>
    <x v="0"/>
    <x v="0"/>
    <n v="61.895449400000004"/>
    <n v="23.753753799999998"/>
    <n v="60.408705799999993"/>
    <x v="266"/>
    <x v="211"/>
    <x v="269"/>
    <n v="7.4745499999991694E-2"/>
    <x v="313"/>
    <x v="309"/>
    <n v="61.895449400000004"/>
    <n v="23.753753799999998"/>
    <n v="60.408705799999993"/>
    <n v="464462"/>
    <n v="61.912624100000002"/>
    <n v="14.445918199999999"/>
    <n v="60.333960300000001"/>
    <n v="7.4745499999991694E-2"/>
    <n v="451330"/>
    <n v="2.9096226999999999"/>
  </r>
  <r>
    <s v="17_15"/>
    <x v="1"/>
    <s v="02_町村"/>
    <s v="01_本島"/>
    <x v="3"/>
    <x v="0"/>
    <x v="0"/>
    <x v="16"/>
    <x v="14"/>
    <n v="0"/>
    <x v="329"/>
    <x v="218"/>
    <x v="329"/>
    <n v="0"/>
    <n v="0"/>
    <x v="311"/>
    <x v="212"/>
    <x v="311"/>
    <n v="0"/>
    <x v="0"/>
    <x v="0"/>
    <x v="0"/>
    <n v="61.932684600000002"/>
    <n v="23.7485198"/>
    <n v="60.4433303"/>
    <x v="267"/>
    <x v="212"/>
    <x v="270"/>
    <n v="0.34575270000000558"/>
    <x v="314"/>
    <x v="310"/>
    <n v="61.932684600000002"/>
    <n v="23.7485198"/>
    <n v="60.4433303"/>
    <n v="143947"/>
    <n v="61.662112700000002"/>
    <n v="14.437299000000001"/>
    <n v="60.097577599999994"/>
    <n v="0.34575270000000558"/>
    <n v="112832"/>
    <n v="27.576396800000001"/>
  </r>
  <r>
    <s v="17_16"/>
    <x v="1"/>
    <s v="02_町村"/>
    <s v="01_本島"/>
    <x v="3"/>
    <x v="0"/>
    <x v="0"/>
    <x v="16"/>
    <x v="15"/>
    <n v="0"/>
    <x v="330"/>
    <x v="5"/>
    <x v="330"/>
    <n v="0"/>
    <n v="0"/>
    <x v="312"/>
    <x v="5"/>
    <x v="312"/>
    <n v="0"/>
    <x v="0"/>
    <x v="0"/>
    <x v="0"/>
    <n v="100"/>
    <n v="0"/>
    <n v="100"/>
    <x v="5"/>
    <x v="5"/>
    <x v="5"/>
    <n v="0"/>
    <x v="315"/>
    <x v="16"/>
    <n v="100"/>
    <n v="0"/>
    <n v="100"/>
    <n v="16"/>
    <n v="100"/>
    <n v="0"/>
    <n v="100"/>
    <n v="0"/>
    <n v="16"/>
    <n v="0"/>
  </r>
  <r>
    <s v="17_17"/>
    <x v="1"/>
    <s v="02_町村"/>
    <s v="01_本島"/>
    <x v="3"/>
    <x v="0"/>
    <x v="0"/>
    <x v="16"/>
    <x v="16"/>
    <n v="0"/>
    <x v="331"/>
    <x v="219"/>
    <x v="331"/>
    <n v="0"/>
    <n v="0"/>
    <x v="313"/>
    <x v="213"/>
    <x v="313"/>
    <n v="0"/>
    <x v="0"/>
    <x v="0"/>
    <x v="0"/>
    <n v="95.461879800000006"/>
    <n v="17.788629199999999"/>
    <n v="90.772599999999997"/>
    <x v="268"/>
    <x v="213"/>
    <x v="271"/>
    <n v="1.0547139999999899"/>
    <x v="316"/>
    <x v="311"/>
    <n v="95.461879800000006"/>
    <n v="17.788629199999999"/>
    <n v="90.772599999999997"/>
    <n v="43107"/>
    <n v="93.902578500000004"/>
    <n v="15.967741899999998"/>
    <n v="89.717886000000007"/>
    <n v="1.0547139999999899"/>
    <n v="41438"/>
    <n v="4.027704"/>
  </r>
  <r>
    <s v="17_18"/>
    <x v="1"/>
    <s v="02_町村"/>
    <s v="01_本島"/>
    <x v="3"/>
    <x v="0"/>
    <x v="0"/>
    <x v="16"/>
    <x v="17"/>
    <n v="0"/>
    <x v="332"/>
    <x v="219"/>
    <x v="332"/>
    <n v="0"/>
    <n v="0"/>
    <x v="313"/>
    <x v="213"/>
    <x v="313"/>
    <n v="0"/>
    <x v="0"/>
    <x v="0"/>
    <x v="0"/>
    <n v="95.566822999999999"/>
    <n v="17.788629199999999"/>
    <n v="90.866357499999992"/>
    <x v="268"/>
    <x v="213"/>
    <x v="271"/>
    <n v="1.1484714999999852"/>
    <x v="316"/>
    <x v="311"/>
    <n v="95.566822999999999"/>
    <n v="17.788629199999999"/>
    <n v="90.866357499999992"/>
    <n v="43107"/>
    <n v="93.902578500000004"/>
    <n v="15.967741899999998"/>
    <n v="89.717886000000007"/>
    <n v="1.1484714999999852"/>
    <n v="41438"/>
    <n v="4.027704"/>
  </r>
  <r>
    <s v="17_19"/>
    <x v="1"/>
    <s v="02_町村"/>
    <s v="01_本島"/>
    <x v="3"/>
    <x v="0"/>
    <x v="0"/>
    <x v="16"/>
    <x v="18"/>
    <n v="0"/>
    <x v="333"/>
    <x v="5"/>
    <x v="333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7_20"/>
    <x v="1"/>
    <s v="02_町村"/>
    <s v="01_本島"/>
    <x v="3"/>
    <x v="0"/>
    <x v="0"/>
    <x v="16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7_21"/>
    <x v="1"/>
    <s v="02_町村"/>
    <s v="01_本島"/>
    <x v="3"/>
    <x v="0"/>
    <x v="0"/>
    <x v="16"/>
    <x v="20"/>
    <n v="0"/>
    <x v="334"/>
    <x v="5"/>
    <x v="334"/>
    <n v="0"/>
    <n v="0"/>
    <x v="314"/>
    <x v="5"/>
    <x v="314"/>
    <n v="0"/>
    <x v="0"/>
    <x v="0"/>
    <x v="0"/>
    <n v="89.376977400000001"/>
    <n v="0"/>
    <n v="89.376977400000001"/>
    <x v="5"/>
    <x v="5"/>
    <x v="5"/>
    <n v="-10.623022600000001"/>
    <x v="317"/>
    <x v="312"/>
    <n v="89.376977400000001"/>
    <n v="0"/>
    <n v="89.376977400000001"/>
    <n v="29380"/>
    <n v="100"/>
    <n v="0"/>
    <n v="100"/>
    <n v="-10.623022600000001"/>
    <n v="33517"/>
    <n v="-12.3429901"/>
  </r>
  <r>
    <s v="17_22"/>
    <x v="1"/>
    <s v="02_町村"/>
    <s v="01_本島"/>
    <x v="3"/>
    <x v="0"/>
    <x v="0"/>
    <x v="16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16"/>
    <x v="207"/>
    <x v="316"/>
    <n v="0"/>
    <n v="0"/>
    <x v="298"/>
    <x v="202"/>
    <x v="298"/>
    <n v="0"/>
    <x v="0"/>
    <x v="0"/>
    <x v="0"/>
    <n v="65.723292200000003"/>
    <n v="22.053023"/>
    <n v="63.989010499999999"/>
    <x v="255"/>
    <x v="201"/>
    <x v="258"/>
    <n v="0.54350579999999837"/>
    <x v="301"/>
    <x v="297"/>
    <n v="65.723292200000003"/>
    <n v="22.053023"/>
    <n v="63.989010499999999"/>
    <n v="1143817"/>
    <n v="64.992574599999998"/>
    <n v="17.9424548"/>
    <n v="63.445504700000001"/>
    <n v="0.54350579999999837"/>
    <n v="1074324"/>
    <n v="6.4685328000000002"/>
  </r>
  <r>
    <s v="17_43"/>
    <x v="1"/>
    <s v="02_町村"/>
    <s v="01_本島"/>
    <x v="3"/>
    <x v="0"/>
    <x v="0"/>
    <x v="16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35"/>
    <x v="220"/>
    <x v="335"/>
    <n v="0"/>
    <n v="0"/>
    <x v="315"/>
    <x v="214"/>
    <x v="315"/>
    <n v="0"/>
    <x v="0"/>
    <x v="0"/>
    <x v="0"/>
    <n v="76.006986400000002"/>
    <n v="29.989379199999998"/>
    <n v="75.266438100000002"/>
    <x v="269"/>
    <x v="214"/>
    <x v="272"/>
    <n v="-1.87129999999999"/>
    <x v="318"/>
    <x v="313"/>
    <n v="76.006986400000002"/>
    <n v="29.989379199999998"/>
    <n v="75.266438100000002"/>
    <n v="484402"/>
    <n v="77.732934299999997"/>
    <n v="42.430124200000002"/>
    <n v="77.137738099999993"/>
    <n v="-1.87129999999999"/>
    <n v="471435"/>
    <n v="2.7505383000000001"/>
  </r>
  <r>
    <s v="18_02"/>
    <x v="1"/>
    <s v="02_町村"/>
    <s v="01_本島"/>
    <x v="3"/>
    <x v="0"/>
    <x v="0"/>
    <x v="17"/>
    <x v="1"/>
    <n v="0"/>
    <x v="335"/>
    <x v="220"/>
    <x v="335"/>
    <n v="0"/>
    <n v="0"/>
    <x v="315"/>
    <x v="214"/>
    <x v="315"/>
    <n v="0"/>
    <x v="0"/>
    <x v="0"/>
    <x v="0"/>
    <n v="76.006986400000002"/>
    <n v="29.989379199999998"/>
    <n v="75.266438100000002"/>
    <x v="269"/>
    <x v="214"/>
    <x v="272"/>
    <n v="-1.87129999999999"/>
    <x v="318"/>
    <x v="313"/>
    <n v="76.006986400000002"/>
    <n v="29.989379199999998"/>
    <n v="75.266438100000002"/>
    <n v="484402"/>
    <n v="77.732934299999997"/>
    <n v="42.430124200000002"/>
    <n v="77.137738099999993"/>
    <n v="-1.87129999999999"/>
    <n v="471435"/>
    <n v="2.7505383000000001"/>
  </r>
  <r>
    <s v="18_03"/>
    <x v="1"/>
    <s v="02_町村"/>
    <s v="01_本島"/>
    <x v="3"/>
    <x v="0"/>
    <x v="0"/>
    <x v="17"/>
    <x v="2"/>
    <n v="0"/>
    <x v="336"/>
    <x v="221"/>
    <x v="336"/>
    <n v="0"/>
    <n v="0"/>
    <x v="316"/>
    <x v="215"/>
    <x v="316"/>
    <n v="0"/>
    <x v="0"/>
    <x v="0"/>
    <x v="0"/>
    <n v="65.110190700000004"/>
    <n v="24.634146300000001"/>
    <n v="64.116913600000004"/>
    <x v="270"/>
    <x v="215"/>
    <x v="273"/>
    <n v="-1.8898360000000001"/>
    <x v="319"/>
    <x v="314"/>
    <n v="65.110190700000004"/>
    <n v="24.634146300000001"/>
    <n v="64.116913600000004"/>
    <n v="128548"/>
    <n v="66.024101000000002"/>
    <n v="65.14828"/>
    <n v="66.006749600000006"/>
    <n v="-1.8898360000000001"/>
    <n v="140432"/>
    <n v="-8.4624586999999991"/>
  </r>
  <r>
    <s v="18_04"/>
    <x v="1"/>
    <s v="02_町村"/>
    <s v="01_本島"/>
    <x v="3"/>
    <x v="0"/>
    <x v="0"/>
    <x v="17"/>
    <x v="3"/>
    <n v="0"/>
    <x v="337"/>
    <x v="222"/>
    <x v="337"/>
    <n v="0"/>
    <n v="0"/>
    <x v="317"/>
    <x v="216"/>
    <x v="317"/>
    <n v="0"/>
    <x v="0"/>
    <x v="0"/>
    <x v="0"/>
    <n v="63.808485000000005"/>
    <n v="28.748144499999999"/>
    <n v="63.0559686"/>
    <x v="271"/>
    <x v="216"/>
    <x v="274"/>
    <n v="0.36958639999999576"/>
    <x v="320"/>
    <x v="315"/>
    <n v="63.808485000000005"/>
    <n v="28.748144499999999"/>
    <n v="63.0559686"/>
    <n v="118747"/>
    <n v="62.620022399999996"/>
    <n v="65.724637700000002"/>
    <n v="62.686382200000004"/>
    <n v="0.36958639999999576"/>
    <n v="121416"/>
    <n v="-2.1982276000000001"/>
  </r>
  <r>
    <s v="18_05"/>
    <x v="1"/>
    <s v="02_町村"/>
    <s v="01_本島"/>
    <x v="3"/>
    <x v="0"/>
    <x v="0"/>
    <x v="17"/>
    <x v="4"/>
    <n v="0"/>
    <x v="338"/>
    <x v="223"/>
    <x v="338"/>
    <n v="0"/>
    <n v="0"/>
    <x v="318"/>
    <x v="207"/>
    <x v="318"/>
    <n v="0"/>
    <x v="0"/>
    <x v="0"/>
    <x v="0"/>
    <n v="63.776036300000008"/>
    <n v="28.773584899999999"/>
    <n v="63.027245200000003"/>
    <x v="272"/>
    <x v="217"/>
    <x v="275"/>
    <n v="1.7604015000000075"/>
    <x v="321"/>
    <x v="316"/>
    <n v="63.776036300000008"/>
    <n v="28.773584899999999"/>
    <n v="63.027245200000003"/>
    <n v="6246"/>
    <n v="62.579650600000001"/>
    <n v="32.036613299999999"/>
    <n v="61.266843699999995"/>
    <n v="1.7604015000000075"/>
    <n v="6229"/>
    <n v="0.27291700000000002"/>
  </r>
  <r>
    <s v="18_06"/>
    <x v="1"/>
    <s v="02_町村"/>
    <s v="01_本島"/>
    <x v="3"/>
    <x v="0"/>
    <x v="0"/>
    <x v="17"/>
    <x v="5"/>
    <n v="0"/>
    <x v="339"/>
    <x v="224"/>
    <x v="339"/>
    <n v="0"/>
    <n v="0"/>
    <x v="319"/>
    <x v="217"/>
    <x v="319"/>
    <n v="0"/>
    <x v="0"/>
    <x v="0"/>
    <x v="0"/>
    <n v="63.810287499999994"/>
    <n v="28.746736299999998"/>
    <n v="63.057563999999999"/>
    <x v="273"/>
    <x v="218"/>
    <x v="276"/>
    <n v="0.29253980000000013"/>
    <x v="322"/>
    <x v="317"/>
    <n v="63.810287499999994"/>
    <n v="28.746736299999998"/>
    <n v="63.057563999999999"/>
    <n v="112501"/>
    <n v="62.622206900000002"/>
    <n v="69.700243"/>
    <n v="62.765024199999999"/>
    <n v="0.29253980000000013"/>
    <n v="115187"/>
    <n v="-2.3318604000000001"/>
  </r>
  <r>
    <s v="18_07"/>
    <x v="1"/>
    <s v="02_町村"/>
    <s v="01_本島"/>
    <x v="3"/>
    <x v="0"/>
    <x v="0"/>
    <x v="17"/>
    <x v="6"/>
    <n v="0"/>
    <x v="340"/>
    <x v="5"/>
    <x v="340"/>
    <n v="0"/>
    <n v="0"/>
    <x v="320"/>
    <x v="5"/>
    <x v="320"/>
    <n v="0"/>
    <x v="0"/>
    <x v="0"/>
    <x v="0"/>
    <n v="100"/>
    <n v="0"/>
    <n v="100"/>
    <x v="5"/>
    <x v="5"/>
    <x v="5"/>
    <n v="0"/>
    <x v="323"/>
    <x v="318"/>
    <n v="100"/>
    <n v="0"/>
    <n v="100"/>
    <n v="1017"/>
    <n v="100"/>
    <n v="0"/>
    <n v="100"/>
    <n v="0"/>
    <n v="1874"/>
    <n v="-45.731056600000002"/>
  </r>
  <r>
    <s v="18_08"/>
    <x v="1"/>
    <s v="02_町村"/>
    <s v="01_本島"/>
    <x v="3"/>
    <x v="0"/>
    <x v="0"/>
    <x v="17"/>
    <x v="7"/>
    <n v="0"/>
    <x v="341"/>
    <x v="225"/>
    <x v="341"/>
    <n v="0"/>
    <n v="0"/>
    <x v="321"/>
    <x v="175"/>
    <x v="321"/>
    <n v="0"/>
    <x v="0"/>
    <x v="0"/>
    <x v="0"/>
    <n v="86.353170399999996"/>
    <n v="5.6947608000000001"/>
    <n v="80.534100199999997"/>
    <x v="5"/>
    <x v="219"/>
    <x v="277"/>
    <n v="-19.203652900000002"/>
    <x v="324"/>
    <x v="319"/>
    <n v="86.353170399999996"/>
    <n v="5.6947608000000001"/>
    <n v="80.534100199999997"/>
    <n v="9801"/>
    <n v="100"/>
    <n v="33.3333333"/>
    <n v="99.737753100000006"/>
    <n v="-19.203652900000002"/>
    <n v="19016"/>
    <n v="-48.459192299999998"/>
  </r>
  <r>
    <s v="18_09"/>
    <x v="1"/>
    <s v="02_町村"/>
    <s v="01_本島"/>
    <x v="3"/>
    <x v="0"/>
    <x v="0"/>
    <x v="17"/>
    <x v="8"/>
    <n v="0"/>
    <x v="342"/>
    <x v="226"/>
    <x v="342"/>
    <n v="0"/>
    <n v="0"/>
    <x v="322"/>
    <x v="175"/>
    <x v="322"/>
    <n v="0"/>
    <x v="0"/>
    <x v="0"/>
    <x v="0"/>
    <n v="91.041666700000007"/>
    <n v="10.1214575"/>
    <n v="86.4224636"/>
    <x v="5"/>
    <x v="219"/>
    <x v="278"/>
    <n v="-12.933372500000001"/>
    <x v="325"/>
    <x v="320"/>
    <n v="91.041666700000007"/>
    <n v="10.1214575"/>
    <n v="86.4224636"/>
    <n v="7479"/>
    <n v="100"/>
    <n v="33.3333333"/>
    <n v="99.355836099999991"/>
    <n v="-12.933372500000001"/>
    <n v="7712"/>
    <n v="-3.0212656"/>
  </r>
  <r>
    <s v="18_10"/>
    <x v="1"/>
    <s v="02_町村"/>
    <s v="01_本島"/>
    <x v="3"/>
    <x v="0"/>
    <x v="0"/>
    <x v="17"/>
    <x v="9"/>
    <n v="0"/>
    <x v="343"/>
    <x v="227"/>
    <x v="343"/>
    <n v="0"/>
    <n v="0"/>
    <x v="323"/>
    <x v="5"/>
    <x v="323"/>
    <n v="0"/>
    <x v="0"/>
    <x v="0"/>
    <x v="0"/>
    <n v="74.137930999999995"/>
    <n v="0"/>
    <n v="66.04095559999999"/>
    <x v="5"/>
    <x v="5"/>
    <x v="5"/>
    <n v="-33.959044400000003"/>
    <x v="326"/>
    <x v="321"/>
    <n v="74.137930999999995"/>
    <n v="0"/>
    <n v="66.04095559999999"/>
    <n v="2322"/>
    <n v="100"/>
    <n v="0"/>
    <n v="100"/>
    <n v="-33.959044400000003"/>
    <n v="11304"/>
    <n v="-79.458598699999996"/>
  </r>
  <r>
    <s v="18_11"/>
    <x v="1"/>
    <s v="02_町村"/>
    <s v="01_本島"/>
    <x v="3"/>
    <x v="0"/>
    <x v="0"/>
    <x v="17"/>
    <x v="10"/>
    <n v="0"/>
    <x v="344"/>
    <x v="228"/>
    <x v="344"/>
    <n v="0"/>
    <n v="0"/>
    <x v="324"/>
    <x v="218"/>
    <x v="324"/>
    <n v="0"/>
    <x v="0"/>
    <x v="0"/>
    <x v="0"/>
    <n v="79.501799399999996"/>
    <n v="34.695817499999997"/>
    <n v="78.922828199999998"/>
    <x v="274"/>
    <x v="220"/>
    <x v="279"/>
    <n v="-2.81820610000001"/>
    <x v="327"/>
    <x v="322"/>
    <n v="79.501799399999996"/>
    <n v="34.695817499999997"/>
    <n v="78.922828199999998"/>
    <n v="321268"/>
    <n v="82.667267499999994"/>
    <n v="24.796536799999998"/>
    <n v="81.74103430000001"/>
    <n v="-2.81820610000001"/>
    <n v="294938"/>
    <n v="8.9273000000000007"/>
  </r>
  <r>
    <s v="18_12"/>
    <x v="1"/>
    <s v="02_町村"/>
    <s v="01_本島"/>
    <x v="3"/>
    <x v="0"/>
    <x v="0"/>
    <x v="17"/>
    <x v="11"/>
    <n v="0"/>
    <x v="345"/>
    <x v="228"/>
    <x v="345"/>
    <n v="0"/>
    <n v="0"/>
    <x v="325"/>
    <x v="218"/>
    <x v="325"/>
    <n v="0"/>
    <x v="0"/>
    <x v="0"/>
    <x v="0"/>
    <n v="68.614771399999995"/>
    <n v="34.695817499999997"/>
    <n v="67.948267700000002"/>
    <x v="275"/>
    <x v="220"/>
    <x v="280"/>
    <n v="-1.8507191999999999"/>
    <x v="328"/>
    <x v="323"/>
    <n v="68.614771399999995"/>
    <n v="34.695817499999997"/>
    <n v="67.948267700000002"/>
    <n v="181888"/>
    <n v="71.022743300000002"/>
    <n v="24.796536799999998"/>
    <n v="69.798986900000003"/>
    <n v="-1.8507191999999999"/>
    <n v="152263"/>
    <n v="19.456466800000001"/>
  </r>
  <r>
    <s v="18_13"/>
    <x v="1"/>
    <s v="02_町村"/>
    <s v="01_本島"/>
    <x v="3"/>
    <x v="0"/>
    <x v="0"/>
    <x v="17"/>
    <x v="12"/>
    <n v="0"/>
    <x v="346"/>
    <x v="229"/>
    <x v="346"/>
    <n v="0"/>
    <n v="0"/>
    <x v="326"/>
    <x v="219"/>
    <x v="326"/>
    <n v="0"/>
    <x v="0"/>
    <x v="0"/>
    <x v="0"/>
    <n v="66.454276000000007"/>
    <n v="34.695817499999997"/>
    <n v="65.554927500000005"/>
    <x v="276"/>
    <x v="221"/>
    <x v="281"/>
    <n v="-1.6938040000000001"/>
    <x v="329"/>
    <x v="324"/>
    <n v="66.454276000000007"/>
    <n v="34.695817499999997"/>
    <n v="65.554927500000005"/>
    <n v="24353"/>
    <n v="68.68495209999999"/>
    <n v="24.8145095"/>
    <n v="67.248731500000005"/>
    <n v="-1.6938040000000001"/>
    <n v="24917"/>
    <n v="-2.2635149000000001"/>
  </r>
  <r>
    <s v="18_14"/>
    <x v="1"/>
    <s v="02_町村"/>
    <s v="01_本島"/>
    <x v="3"/>
    <x v="0"/>
    <x v="0"/>
    <x v="17"/>
    <x v="13"/>
    <n v="0"/>
    <x v="347"/>
    <x v="230"/>
    <x v="347"/>
    <n v="0"/>
    <n v="0"/>
    <x v="327"/>
    <x v="220"/>
    <x v="327"/>
    <n v="0"/>
    <x v="0"/>
    <x v="0"/>
    <x v="0"/>
    <n v="68.394979000000006"/>
    <n v="34.695817499999997"/>
    <n v="67.413615299999989"/>
    <x v="277"/>
    <x v="222"/>
    <x v="282"/>
    <n v="-0.49185860000001502"/>
    <x v="330"/>
    <x v="325"/>
    <n v="68.394979000000006"/>
    <n v="34.695817499999997"/>
    <n v="67.413615299999989"/>
    <n v="97412"/>
    <n v="69.379055100000002"/>
    <n v="24.791758000000002"/>
    <n v="67.905473900000004"/>
    <n v="-0.49185860000001502"/>
    <n v="93734"/>
    <n v="3.9238697000000005"/>
  </r>
  <r>
    <s v="18_15"/>
    <x v="1"/>
    <s v="02_町村"/>
    <s v="01_本島"/>
    <x v="3"/>
    <x v="0"/>
    <x v="0"/>
    <x v="17"/>
    <x v="14"/>
    <n v="0"/>
    <x v="348"/>
    <x v="5"/>
    <x v="348"/>
    <n v="0"/>
    <n v="0"/>
    <x v="328"/>
    <x v="5"/>
    <x v="328"/>
    <n v="0"/>
    <x v="0"/>
    <x v="0"/>
    <x v="0"/>
    <n v="69.879588100000007"/>
    <n v="0"/>
    <n v="69.879588100000007"/>
    <x v="278"/>
    <x v="5"/>
    <x v="283"/>
    <n v="-8.18437359999999"/>
    <x v="331"/>
    <x v="326"/>
    <n v="69.879588100000007"/>
    <n v="0"/>
    <n v="69.879588100000007"/>
    <n v="60123"/>
    <n v="78.063961699999993"/>
    <n v="0"/>
    <n v="78.063961699999993"/>
    <n v="-8.18437359999999"/>
    <n v="33612"/>
    <n v="78.873616599999991"/>
  </r>
  <r>
    <s v="18_16"/>
    <x v="1"/>
    <s v="02_町村"/>
    <s v="01_本島"/>
    <x v="3"/>
    <x v="0"/>
    <x v="0"/>
    <x v="17"/>
    <x v="15"/>
    <n v="0"/>
    <x v="349"/>
    <x v="5"/>
    <x v="349"/>
    <n v="0"/>
    <n v="0"/>
    <x v="329"/>
    <x v="5"/>
    <x v="329"/>
    <n v="0"/>
    <x v="0"/>
    <x v="0"/>
    <x v="0"/>
    <n v="100"/>
    <n v="0"/>
    <n v="100"/>
    <x v="5"/>
    <x v="5"/>
    <x v="5"/>
    <n v="0"/>
    <x v="332"/>
    <x v="327"/>
    <n v="100"/>
    <n v="0"/>
    <n v="100"/>
    <n v="139380"/>
    <n v="100"/>
    <n v="0"/>
    <n v="100"/>
    <n v="0"/>
    <n v="142675"/>
    <n v="-2.3094445000000001"/>
  </r>
  <r>
    <s v="18_17"/>
    <x v="1"/>
    <s v="02_町村"/>
    <s v="01_本島"/>
    <x v="3"/>
    <x v="0"/>
    <x v="0"/>
    <x v="17"/>
    <x v="16"/>
    <n v="0"/>
    <x v="350"/>
    <x v="231"/>
    <x v="350"/>
    <n v="0"/>
    <n v="0"/>
    <x v="330"/>
    <x v="221"/>
    <x v="330"/>
    <n v="0"/>
    <x v="0"/>
    <x v="0"/>
    <x v="0"/>
    <n v="93.797403599999996"/>
    <n v="38.983050800000001"/>
    <n v="93.349639999999994"/>
    <x v="279"/>
    <x v="223"/>
    <x v="284"/>
    <n v="0.54282989999998676"/>
    <x v="333"/>
    <x v="328"/>
    <n v="93.797403599999996"/>
    <n v="38.983050800000001"/>
    <n v="93.349639999999994"/>
    <n v="20227"/>
    <n v="93.274446699999999"/>
    <n v="61.7834395"/>
    <n v="92.806810100000007"/>
    <n v="0.54282989999998676"/>
    <n v="19624"/>
    <n v="3.0727679999999999"/>
  </r>
  <r>
    <s v="18_18"/>
    <x v="1"/>
    <s v="02_町村"/>
    <s v="01_本島"/>
    <x v="3"/>
    <x v="0"/>
    <x v="0"/>
    <x v="17"/>
    <x v="17"/>
    <n v="0"/>
    <x v="351"/>
    <x v="231"/>
    <x v="351"/>
    <n v="0"/>
    <n v="0"/>
    <x v="330"/>
    <x v="221"/>
    <x v="330"/>
    <n v="0"/>
    <x v="0"/>
    <x v="0"/>
    <x v="0"/>
    <n v="94.147867900000008"/>
    <n v="38.983050800000001"/>
    <n v="93.695571600000008"/>
    <x v="279"/>
    <x v="223"/>
    <x v="284"/>
    <n v="0.88876150000000109"/>
    <x v="333"/>
    <x v="328"/>
    <n v="94.147867900000008"/>
    <n v="38.983050800000001"/>
    <n v="93.695571600000008"/>
    <n v="20227"/>
    <n v="93.274446699999999"/>
    <n v="61.7834395"/>
    <n v="92.806810100000007"/>
    <n v="0.88876150000000109"/>
    <n v="19624"/>
    <n v="3.0727679999999999"/>
  </r>
  <r>
    <s v="18_19"/>
    <x v="1"/>
    <s v="02_町村"/>
    <s v="01_本島"/>
    <x v="3"/>
    <x v="0"/>
    <x v="0"/>
    <x v="17"/>
    <x v="18"/>
    <n v="0"/>
    <x v="352"/>
    <x v="5"/>
    <x v="352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8_20"/>
    <x v="1"/>
    <s v="02_町村"/>
    <s v="01_本島"/>
    <x v="3"/>
    <x v="0"/>
    <x v="0"/>
    <x v="17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8_21"/>
    <x v="1"/>
    <s v="02_町村"/>
    <s v="01_本島"/>
    <x v="3"/>
    <x v="0"/>
    <x v="0"/>
    <x v="17"/>
    <x v="20"/>
    <n v="0"/>
    <x v="353"/>
    <x v="5"/>
    <x v="353"/>
    <n v="0"/>
    <n v="0"/>
    <x v="331"/>
    <x v="5"/>
    <x v="331"/>
    <n v="0"/>
    <x v="0"/>
    <x v="0"/>
    <x v="0"/>
    <n v="100"/>
    <n v="0"/>
    <n v="100"/>
    <x v="5"/>
    <x v="5"/>
    <x v="5"/>
    <n v="0"/>
    <x v="334"/>
    <x v="329"/>
    <n v="100"/>
    <n v="0"/>
    <n v="100"/>
    <n v="14359"/>
    <n v="100"/>
    <n v="0"/>
    <n v="100"/>
    <n v="0"/>
    <n v="16441"/>
    <n v="-12.6634633"/>
  </r>
  <r>
    <s v="18_22"/>
    <x v="1"/>
    <s v="02_町村"/>
    <s v="01_本島"/>
    <x v="3"/>
    <x v="0"/>
    <x v="0"/>
    <x v="17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35"/>
    <x v="220"/>
    <x v="335"/>
    <n v="0"/>
    <n v="0"/>
    <x v="315"/>
    <x v="214"/>
    <x v="315"/>
    <n v="0"/>
    <x v="0"/>
    <x v="0"/>
    <x v="0"/>
    <n v="76.006986400000002"/>
    <n v="29.989379199999998"/>
    <n v="75.266438100000002"/>
    <x v="269"/>
    <x v="214"/>
    <x v="272"/>
    <n v="-1.87129999999999"/>
    <x v="318"/>
    <x v="313"/>
    <n v="76.006986400000002"/>
    <n v="29.989379199999998"/>
    <n v="75.266438100000002"/>
    <n v="484402"/>
    <n v="77.732934299999997"/>
    <n v="42.430124200000002"/>
    <n v="77.137738099999993"/>
    <n v="-1.87129999999999"/>
    <n v="471435"/>
    <n v="2.7505383000000001"/>
  </r>
  <r>
    <s v="18_43"/>
    <x v="1"/>
    <s v="02_町村"/>
    <s v="01_本島"/>
    <x v="3"/>
    <x v="0"/>
    <x v="0"/>
    <x v="17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54"/>
    <x v="232"/>
    <x v="354"/>
    <n v="0"/>
    <n v="0"/>
    <x v="332"/>
    <x v="222"/>
    <x v="332"/>
    <n v="0"/>
    <x v="0"/>
    <x v="0"/>
    <x v="0"/>
    <n v="75.085342499999996"/>
    <n v="19.5639745"/>
    <n v="71.938473099999996"/>
    <x v="280"/>
    <x v="224"/>
    <x v="285"/>
    <n v="-1.63097639999999"/>
    <x v="335"/>
    <x v="330"/>
    <n v="75.085342499999996"/>
    <n v="19.5639745"/>
    <n v="71.938473099999996"/>
    <n v="999029"/>
    <n v="76.672716399999999"/>
    <n v="20.159696499999999"/>
    <n v="73.56944949999999"/>
    <n v="-1.63097639999999"/>
    <n v="1010085"/>
    <n v="-1.0945613000000001"/>
  </r>
  <r>
    <s v="19_02"/>
    <x v="2"/>
    <s v="02_町村"/>
    <s v="01_本島"/>
    <x v="3"/>
    <x v="0"/>
    <x v="0"/>
    <x v="18"/>
    <x v="1"/>
    <n v="0"/>
    <x v="354"/>
    <x v="232"/>
    <x v="354"/>
    <n v="0"/>
    <n v="0"/>
    <x v="332"/>
    <x v="222"/>
    <x v="332"/>
    <n v="0"/>
    <x v="0"/>
    <x v="0"/>
    <x v="0"/>
    <n v="75.085342499999996"/>
    <n v="19.5639745"/>
    <n v="71.938473099999996"/>
    <x v="280"/>
    <x v="224"/>
    <x v="285"/>
    <n v="-1.63097639999999"/>
    <x v="335"/>
    <x v="330"/>
    <n v="75.085342499999996"/>
    <n v="19.5639745"/>
    <n v="71.938473099999996"/>
    <n v="999029"/>
    <n v="76.672716399999999"/>
    <n v="20.159696499999999"/>
    <n v="73.56944949999999"/>
    <n v="-1.63097639999999"/>
    <n v="1010085"/>
    <n v="-1.0945613000000001"/>
  </r>
  <r>
    <s v="19_03"/>
    <x v="2"/>
    <s v="02_町村"/>
    <s v="01_本島"/>
    <x v="3"/>
    <x v="0"/>
    <x v="0"/>
    <x v="18"/>
    <x v="2"/>
    <n v="0"/>
    <x v="355"/>
    <x v="233"/>
    <x v="355"/>
    <n v="0"/>
    <n v="0"/>
    <x v="333"/>
    <x v="223"/>
    <x v="333"/>
    <n v="0"/>
    <x v="0"/>
    <x v="0"/>
    <x v="0"/>
    <n v="67.552920400000005"/>
    <n v="29.063770399999999"/>
    <n v="66.092721300000008"/>
    <x v="281"/>
    <x v="225"/>
    <x v="286"/>
    <n v="-1.2540031999999901"/>
    <x v="336"/>
    <x v="331"/>
    <n v="67.552920400000005"/>
    <n v="29.063770399999999"/>
    <n v="66.092721300000008"/>
    <n v="287120"/>
    <n v="68.747098300000005"/>
    <n v="29.087666000000002"/>
    <n v="67.346724499999993"/>
    <n v="-1.2540031999999901"/>
    <n v="288708"/>
    <n v="-0.55003670000000005"/>
  </r>
  <r>
    <s v="19_04"/>
    <x v="2"/>
    <s v="02_町村"/>
    <s v="01_本島"/>
    <x v="3"/>
    <x v="0"/>
    <x v="0"/>
    <x v="18"/>
    <x v="3"/>
    <n v="0"/>
    <x v="356"/>
    <x v="234"/>
    <x v="356"/>
    <n v="0"/>
    <n v="0"/>
    <x v="334"/>
    <x v="224"/>
    <x v="334"/>
    <n v="0"/>
    <x v="0"/>
    <x v="0"/>
    <x v="0"/>
    <n v="66.812562299999996"/>
    <n v="28.981977599999997"/>
    <n v="65.26201780000001"/>
    <x v="282"/>
    <x v="225"/>
    <x v="287"/>
    <n v="-0.34079089999998802"/>
    <x v="337"/>
    <x v="332"/>
    <n v="66.812562299999996"/>
    <n v="28.981977599999997"/>
    <n v="65.26201780000001"/>
    <n v="261516"/>
    <n v="67.075340999999995"/>
    <n v="29.087666000000002"/>
    <n v="65.602808699999997"/>
    <n v="-0.34079089999998802"/>
    <n v="256177"/>
    <n v="2.0841059"/>
  </r>
  <r>
    <s v="19_05"/>
    <x v="2"/>
    <s v="02_町村"/>
    <s v="01_本島"/>
    <x v="3"/>
    <x v="0"/>
    <x v="0"/>
    <x v="18"/>
    <x v="4"/>
    <n v="0"/>
    <x v="357"/>
    <x v="235"/>
    <x v="357"/>
    <n v="0"/>
    <n v="0"/>
    <x v="335"/>
    <x v="225"/>
    <x v="335"/>
    <n v="0"/>
    <x v="0"/>
    <x v="0"/>
    <x v="0"/>
    <n v="66.811232799999999"/>
    <n v="29.0609137"/>
    <n v="65.264635499999997"/>
    <x v="283"/>
    <x v="226"/>
    <x v="288"/>
    <n v="-0.33852300000000901"/>
    <x v="338"/>
    <x v="333"/>
    <n v="66.811232799999999"/>
    <n v="29.0609137"/>
    <n v="65.264635499999997"/>
    <n v="12553"/>
    <n v="67.075539800000001"/>
    <n v="29.063360900000003"/>
    <n v="65.603158500000006"/>
    <n v="-0.33852300000000901"/>
    <n v="12296"/>
    <n v="2.0901106"/>
  </r>
  <r>
    <s v="19_06"/>
    <x v="2"/>
    <s v="02_町村"/>
    <s v="01_本島"/>
    <x v="3"/>
    <x v="0"/>
    <x v="0"/>
    <x v="18"/>
    <x v="5"/>
    <n v="0"/>
    <x v="358"/>
    <x v="236"/>
    <x v="358"/>
    <n v="0"/>
    <n v="0"/>
    <x v="336"/>
    <x v="226"/>
    <x v="336"/>
    <n v="0"/>
    <x v="0"/>
    <x v="0"/>
    <x v="0"/>
    <n v="66.812629299999998"/>
    <n v="28.977999500000003"/>
    <n v="65.26188590000001"/>
    <x v="284"/>
    <x v="227"/>
    <x v="289"/>
    <n v="-0.34090519999999502"/>
    <x v="339"/>
    <x v="334"/>
    <n v="66.812629299999998"/>
    <n v="28.977999500000003"/>
    <n v="65.26188590000001"/>
    <n v="248963"/>
    <n v="67.075331000000006"/>
    <n v="29.0888904"/>
    <n v="65.602791100000005"/>
    <n v="-0.34090519999999502"/>
    <n v="243881"/>
    <n v="2.0838031999999997"/>
  </r>
  <r>
    <s v="19_07"/>
    <x v="2"/>
    <s v="02_町村"/>
    <s v="01_本島"/>
    <x v="3"/>
    <x v="0"/>
    <x v="0"/>
    <x v="18"/>
    <x v="6"/>
    <n v="0"/>
    <x v="359"/>
    <x v="5"/>
    <x v="359"/>
    <n v="0"/>
    <n v="0"/>
    <x v="337"/>
    <x v="5"/>
    <x v="337"/>
    <n v="0"/>
    <x v="0"/>
    <x v="0"/>
    <x v="0"/>
    <n v="100"/>
    <n v="0"/>
    <n v="100"/>
    <x v="5"/>
    <x v="5"/>
    <x v="5"/>
    <n v="0"/>
    <x v="340"/>
    <x v="335"/>
    <n v="100"/>
    <n v="0"/>
    <n v="100"/>
    <n v="914"/>
    <n v="100"/>
    <n v="0"/>
    <n v="100"/>
    <n v="0"/>
    <n v="825"/>
    <n v="10.7878788"/>
  </r>
  <r>
    <s v="19_08"/>
    <x v="2"/>
    <s v="02_町村"/>
    <s v="01_本島"/>
    <x v="3"/>
    <x v="0"/>
    <x v="0"/>
    <x v="18"/>
    <x v="7"/>
    <n v="0"/>
    <x v="360"/>
    <x v="237"/>
    <x v="360"/>
    <n v="0"/>
    <n v="0"/>
    <x v="338"/>
    <x v="227"/>
    <x v="338"/>
    <n v="0"/>
    <x v="0"/>
    <x v="0"/>
    <x v="0"/>
    <n v="76.0090352"/>
    <n v="52.631578900000001"/>
    <n v="75.969498299999998"/>
    <x v="285"/>
    <x v="5"/>
    <x v="290"/>
    <n v="-9.2080257999999997"/>
    <x v="341"/>
    <x v="336"/>
    <n v="76.0090352"/>
    <n v="52.631578900000001"/>
    <n v="75.969498299999998"/>
    <n v="25604"/>
    <n v="85.177524099999999"/>
    <n v="0"/>
    <n v="85.177524099999999"/>
    <n v="-9.2080257999999997"/>
    <n v="32531"/>
    <n v="-21.2935354"/>
  </r>
  <r>
    <s v="19_09"/>
    <x v="2"/>
    <s v="02_町村"/>
    <s v="01_本島"/>
    <x v="3"/>
    <x v="0"/>
    <x v="0"/>
    <x v="18"/>
    <x v="8"/>
    <n v="0"/>
    <x v="361"/>
    <x v="237"/>
    <x v="361"/>
    <n v="0"/>
    <n v="0"/>
    <x v="339"/>
    <x v="227"/>
    <x v="339"/>
    <n v="0"/>
    <x v="0"/>
    <x v="0"/>
    <x v="0"/>
    <n v="81.083922200000003"/>
    <n v="52.631578900000001"/>
    <n v="80.989522700000009"/>
    <x v="286"/>
    <x v="5"/>
    <x v="291"/>
    <n v="-9.3499534999999998"/>
    <x v="342"/>
    <x v="337"/>
    <n v="81.083922200000003"/>
    <n v="52.631578900000001"/>
    <n v="80.989522700000009"/>
    <n v="13914"/>
    <n v="90.339476200000007"/>
    <n v="0"/>
    <n v="90.339476200000007"/>
    <n v="-9.3499534999999998"/>
    <n v="18628"/>
    <n v="-25.305990999999999"/>
  </r>
  <r>
    <s v="19_10"/>
    <x v="2"/>
    <s v="02_町村"/>
    <s v="01_本島"/>
    <x v="3"/>
    <x v="0"/>
    <x v="0"/>
    <x v="18"/>
    <x v="9"/>
    <n v="0"/>
    <x v="362"/>
    <x v="5"/>
    <x v="362"/>
    <n v="0"/>
    <n v="0"/>
    <x v="340"/>
    <x v="5"/>
    <x v="340"/>
    <n v="0"/>
    <x v="0"/>
    <x v="0"/>
    <x v="0"/>
    <n v="70.7498638"/>
    <n v="0"/>
    <n v="70.7498638"/>
    <x v="287"/>
    <x v="5"/>
    <x v="292"/>
    <n v="-8.3703273999999901"/>
    <x v="343"/>
    <x v="338"/>
    <n v="70.7498638"/>
    <n v="0"/>
    <n v="70.7498638"/>
    <n v="11690"/>
    <n v="79.120191199999994"/>
    <n v="0"/>
    <n v="79.120191199999994"/>
    <n v="-8.3703273999999901"/>
    <n v="13903"/>
    <n v="-15.9174279"/>
  </r>
  <r>
    <s v="19_11"/>
    <x v="2"/>
    <s v="02_町村"/>
    <s v="01_本島"/>
    <x v="3"/>
    <x v="0"/>
    <x v="0"/>
    <x v="18"/>
    <x v="10"/>
    <n v="0"/>
    <x v="363"/>
    <x v="238"/>
    <x v="363"/>
    <n v="0"/>
    <n v="0"/>
    <x v="341"/>
    <x v="228"/>
    <x v="341"/>
    <n v="0"/>
    <x v="0"/>
    <x v="0"/>
    <x v="0"/>
    <n v="76.959754799999999"/>
    <n v="16.800040199999998"/>
    <n v="72.861486499999998"/>
    <x v="288"/>
    <x v="228"/>
    <x v="293"/>
    <n v="-1.8541830000000099"/>
    <x v="344"/>
    <x v="339"/>
    <n v="76.959754799999999"/>
    <n v="16.800040199999998"/>
    <n v="72.861486499999998"/>
    <n v="638867"/>
    <n v="78.820429700000005"/>
    <n v="17.1361706"/>
    <n v="74.715669500000004"/>
    <n v="-1.8541830000000099"/>
    <n v="647681"/>
    <n v="-1.3608551"/>
  </r>
  <r>
    <s v="19_12"/>
    <x v="2"/>
    <s v="02_町村"/>
    <s v="01_本島"/>
    <x v="3"/>
    <x v="0"/>
    <x v="0"/>
    <x v="18"/>
    <x v="11"/>
    <n v="0"/>
    <x v="364"/>
    <x v="238"/>
    <x v="364"/>
    <n v="0"/>
    <n v="0"/>
    <x v="342"/>
    <x v="228"/>
    <x v="342"/>
    <n v="0"/>
    <x v="0"/>
    <x v="0"/>
    <x v="0"/>
    <n v="72.787994699999999"/>
    <n v="16.800040199999998"/>
    <n v="68.338214300000004"/>
    <x v="289"/>
    <x v="228"/>
    <x v="294"/>
    <n v="-2.0229607000000001"/>
    <x v="345"/>
    <x v="340"/>
    <n v="72.787994699999999"/>
    <n v="16.800040199999998"/>
    <n v="68.338214300000004"/>
    <n v="513602"/>
    <n v="74.864260000000002"/>
    <n v="17.1361706"/>
    <n v="70.361175000000003"/>
    <n v="-2.0229607000000001"/>
    <n v="520323"/>
    <n v="-1.2916977000000001"/>
  </r>
  <r>
    <s v="19_13"/>
    <x v="2"/>
    <s v="02_町村"/>
    <s v="01_本島"/>
    <x v="3"/>
    <x v="0"/>
    <x v="0"/>
    <x v="18"/>
    <x v="12"/>
    <n v="0"/>
    <x v="365"/>
    <x v="239"/>
    <x v="365"/>
    <n v="0"/>
    <n v="0"/>
    <x v="343"/>
    <x v="229"/>
    <x v="343"/>
    <n v="0"/>
    <x v="0"/>
    <x v="0"/>
    <x v="0"/>
    <n v="72.787763100000006"/>
    <n v="16.7973441"/>
    <n v="68.3376375"/>
    <x v="290"/>
    <x v="229"/>
    <x v="295"/>
    <n v="-2.0234947999999902"/>
    <x v="346"/>
    <x v="341"/>
    <n v="72.787763100000006"/>
    <n v="16.7973441"/>
    <n v="68.3376375"/>
    <n v="121723"/>
    <n v="74.863963799999993"/>
    <n v="17.1389031"/>
    <n v="70.361132299999994"/>
    <n v="-2.0234947999999902"/>
    <n v="123837"/>
    <n v="-1.7070827"/>
  </r>
  <r>
    <s v="19_14"/>
    <x v="2"/>
    <s v="02_町村"/>
    <s v="01_本島"/>
    <x v="3"/>
    <x v="0"/>
    <x v="0"/>
    <x v="18"/>
    <x v="13"/>
    <n v="0"/>
    <x v="366"/>
    <x v="240"/>
    <x v="366"/>
    <n v="0"/>
    <n v="0"/>
    <x v="344"/>
    <x v="230"/>
    <x v="344"/>
    <n v="0"/>
    <x v="0"/>
    <x v="0"/>
    <x v="0"/>
    <n v="72.788039999999995"/>
    <n v="16.800087699999999"/>
    <n v="68.338301199999989"/>
    <x v="291"/>
    <x v="230"/>
    <x v="296"/>
    <n v="-2.02294080000001"/>
    <x v="347"/>
    <x v="342"/>
    <n v="72.788039999999995"/>
    <n v="16.800087699999999"/>
    <n v="68.338301199999989"/>
    <n v="235230"/>
    <n v="74.864390200000003"/>
    <n v="17.135608899999998"/>
    <n v="70.361242000000004"/>
    <n v="-2.02294080000001"/>
    <n v="234666"/>
    <n v="0.24034159999999999"/>
  </r>
  <r>
    <s v="19_15"/>
    <x v="2"/>
    <s v="02_町村"/>
    <s v="01_本島"/>
    <x v="3"/>
    <x v="0"/>
    <x v="0"/>
    <x v="18"/>
    <x v="14"/>
    <n v="0"/>
    <x v="367"/>
    <x v="241"/>
    <x v="367"/>
    <n v="0"/>
    <n v="0"/>
    <x v="345"/>
    <x v="231"/>
    <x v="345"/>
    <n v="0"/>
    <x v="0"/>
    <x v="0"/>
    <x v="0"/>
    <n v="72.788106600000006"/>
    <n v="16.8020639"/>
    <n v="68.338532000000001"/>
    <x v="292"/>
    <x v="231"/>
    <x v="297"/>
    <n v="-2.0225784999999901"/>
    <x v="348"/>
    <x v="343"/>
    <n v="72.788106600000006"/>
    <n v="16.8020639"/>
    <n v="68.338532000000001"/>
    <n v="156649"/>
    <n v="74.864297700000009"/>
    <n v="17.1348941"/>
    <n v="70.361110499999995"/>
    <n v="-2.0225784999999901"/>
    <n v="161820"/>
    <n v="-3.1955258999999998"/>
  </r>
  <r>
    <s v="19_16"/>
    <x v="2"/>
    <s v="02_町村"/>
    <s v="01_本島"/>
    <x v="3"/>
    <x v="0"/>
    <x v="0"/>
    <x v="18"/>
    <x v="15"/>
    <n v="0"/>
    <x v="368"/>
    <x v="5"/>
    <x v="368"/>
    <n v="0"/>
    <n v="0"/>
    <x v="346"/>
    <x v="5"/>
    <x v="346"/>
    <n v="0"/>
    <x v="0"/>
    <x v="0"/>
    <x v="0"/>
    <n v="100"/>
    <n v="0"/>
    <n v="100"/>
    <x v="5"/>
    <x v="5"/>
    <x v="5"/>
    <n v="0"/>
    <x v="349"/>
    <x v="344"/>
    <n v="100"/>
    <n v="0"/>
    <n v="100"/>
    <n v="125265"/>
    <n v="100"/>
    <n v="0"/>
    <n v="100"/>
    <n v="0"/>
    <n v="127358"/>
    <n v="-1.6433989"/>
  </r>
  <r>
    <s v="19_17"/>
    <x v="2"/>
    <s v="02_町村"/>
    <s v="01_本島"/>
    <x v="3"/>
    <x v="0"/>
    <x v="0"/>
    <x v="18"/>
    <x v="16"/>
    <n v="0"/>
    <x v="369"/>
    <x v="242"/>
    <x v="369"/>
    <n v="0"/>
    <n v="0"/>
    <x v="347"/>
    <x v="232"/>
    <x v="347"/>
    <n v="0"/>
    <x v="0"/>
    <x v="0"/>
    <x v="0"/>
    <n v="93.955041100000003"/>
    <n v="22.978382700000001"/>
    <n v="89.93791920000001"/>
    <x v="293"/>
    <x v="232"/>
    <x v="298"/>
    <n v="-1.4895985"/>
    <x v="350"/>
    <x v="345"/>
    <n v="93.955041100000003"/>
    <n v="22.978382700000001"/>
    <n v="89.93791920000001"/>
    <n v="39695"/>
    <n v="94.954915200000002"/>
    <n v="35.4336834"/>
    <n v="91.42751770000001"/>
    <n v="-1.4895985"/>
    <n v="39664"/>
    <n v="7.8156500000000004E-2"/>
  </r>
  <r>
    <s v="19_18"/>
    <x v="2"/>
    <s v="02_町村"/>
    <s v="01_本島"/>
    <x v="3"/>
    <x v="0"/>
    <x v="0"/>
    <x v="18"/>
    <x v="17"/>
    <n v="0"/>
    <x v="370"/>
    <x v="242"/>
    <x v="370"/>
    <n v="0"/>
    <n v="0"/>
    <x v="347"/>
    <x v="232"/>
    <x v="347"/>
    <n v="0"/>
    <x v="0"/>
    <x v="0"/>
    <x v="0"/>
    <n v="93.9866423"/>
    <n v="22.978382700000001"/>
    <n v="89.966456600000001"/>
    <x v="293"/>
    <x v="232"/>
    <x v="298"/>
    <n v="-1.46106110000001"/>
    <x v="350"/>
    <x v="345"/>
    <n v="93.9866423"/>
    <n v="22.978382700000001"/>
    <n v="89.966456600000001"/>
    <n v="39695"/>
    <n v="94.954915200000002"/>
    <n v="35.4336834"/>
    <n v="91.42751770000001"/>
    <n v="-1.46106110000001"/>
    <n v="39664"/>
    <n v="7.8156500000000004E-2"/>
  </r>
  <r>
    <s v="19_19"/>
    <x v="2"/>
    <s v="02_町村"/>
    <s v="01_本島"/>
    <x v="3"/>
    <x v="0"/>
    <x v="0"/>
    <x v="18"/>
    <x v="18"/>
    <n v="0"/>
    <x v="371"/>
    <x v="5"/>
    <x v="371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9_20"/>
    <x v="2"/>
    <s v="02_町村"/>
    <s v="01_本島"/>
    <x v="3"/>
    <x v="0"/>
    <x v="0"/>
    <x v="18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19_21"/>
    <x v="2"/>
    <s v="02_町村"/>
    <s v="01_本島"/>
    <x v="3"/>
    <x v="0"/>
    <x v="0"/>
    <x v="18"/>
    <x v="20"/>
    <n v="0"/>
    <x v="372"/>
    <x v="5"/>
    <x v="372"/>
    <n v="0"/>
    <n v="0"/>
    <x v="348"/>
    <x v="5"/>
    <x v="348"/>
    <n v="0"/>
    <x v="0"/>
    <x v="0"/>
    <x v="0"/>
    <n v="100"/>
    <n v="0"/>
    <n v="100"/>
    <x v="294"/>
    <x v="5"/>
    <x v="299"/>
    <n v="8.8144999999997253E-3"/>
    <x v="351"/>
    <x v="346"/>
    <n v="100"/>
    <n v="0"/>
    <n v="100"/>
    <n v="33347"/>
    <n v="99.9911855"/>
    <n v="0"/>
    <n v="99.9911855"/>
    <n v="8.8144999999997253E-3"/>
    <n v="34032"/>
    <n v="-2.0128115000000002"/>
  </r>
  <r>
    <s v="19_22"/>
    <x v="2"/>
    <s v="02_町村"/>
    <s v="01_本島"/>
    <x v="3"/>
    <x v="0"/>
    <x v="0"/>
    <x v="18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54"/>
    <x v="232"/>
    <x v="354"/>
    <n v="0"/>
    <n v="0"/>
    <x v="332"/>
    <x v="222"/>
    <x v="332"/>
    <n v="0"/>
    <x v="0"/>
    <x v="0"/>
    <x v="0"/>
    <n v="75.085342499999996"/>
    <n v="19.5639745"/>
    <n v="71.938473099999996"/>
    <x v="280"/>
    <x v="224"/>
    <x v="285"/>
    <n v="-1.63097639999999"/>
    <x v="335"/>
    <x v="330"/>
    <n v="75.085342499999996"/>
    <n v="19.5639745"/>
    <n v="71.938473099999996"/>
    <n v="999029"/>
    <n v="76.672716399999999"/>
    <n v="20.159696499999999"/>
    <n v="73.56944949999999"/>
    <n v="-1.63097639999999"/>
    <n v="1010085"/>
    <n v="-1.0945613000000001"/>
  </r>
  <r>
    <s v="19_43"/>
    <x v="2"/>
    <s v="02_町村"/>
    <s v="01_本島"/>
    <x v="3"/>
    <x v="0"/>
    <x v="0"/>
    <x v="18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73"/>
    <x v="243"/>
    <x v="373"/>
    <n v="0"/>
    <n v="0"/>
    <x v="349"/>
    <x v="233"/>
    <x v="349"/>
    <n v="0"/>
    <x v="0"/>
    <x v="0"/>
    <x v="0"/>
    <n v="74.980424900000003"/>
    <n v="35.301895100000003"/>
    <n v="74.223316100000005"/>
    <x v="295"/>
    <x v="233"/>
    <x v="300"/>
    <n v="-1.7648547000000008"/>
    <x v="352"/>
    <x v="347"/>
    <n v="74.980424900000003"/>
    <n v="35.301895100000003"/>
    <n v="74.223316100000005"/>
    <n v="264785"/>
    <n v="76.89064909999999"/>
    <n v="36.856503400000001"/>
    <n v="75.988170800000006"/>
    <n v="-1.7648547000000008"/>
    <n v="271084"/>
    <n v="-2.3236340000000002"/>
  </r>
  <r>
    <s v="20_02"/>
    <x v="1"/>
    <s v="02_町村"/>
    <s v="01_本島"/>
    <x v="3"/>
    <x v="0"/>
    <x v="0"/>
    <x v="19"/>
    <x v="1"/>
    <n v="0"/>
    <x v="373"/>
    <x v="243"/>
    <x v="373"/>
    <n v="0"/>
    <n v="0"/>
    <x v="349"/>
    <x v="233"/>
    <x v="349"/>
    <n v="0"/>
    <x v="0"/>
    <x v="0"/>
    <x v="0"/>
    <n v="74.980424900000003"/>
    <n v="35.301895100000003"/>
    <n v="74.223316100000005"/>
    <x v="295"/>
    <x v="233"/>
    <x v="300"/>
    <n v="-1.7648547000000008"/>
    <x v="352"/>
    <x v="347"/>
    <n v="74.980424900000003"/>
    <n v="35.301895100000003"/>
    <n v="74.223316100000005"/>
    <n v="264785"/>
    <n v="76.89064909999999"/>
    <n v="36.856503400000001"/>
    <n v="75.988170800000006"/>
    <n v="-1.7648547000000008"/>
    <n v="271084"/>
    <n v="-2.3236340000000002"/>
  </r>
  <r>
    <s v="20_03"/>
    <x v="1"/>
    <s v="02_町村"/>
    <s v="01_本島"/>
    <x v="3"/>
    <x v="0"/>
    <x v="0"/>
    <x v="19"/>
    <x v="2"/>
    <n v="0"/>
    <x v="374"/>
    <x v="244"/>
    <x v="374"/>
    <n v="0"/>
    <n v="0"/>
    <x v="350"/>
    <x v="234"/>
    <x v="350"/>
    <n v="0"/>
    <x v="0"/>
    <x v="0"/>
    <x v="0"/>
    <n v="70.392466400000004"/>
    <n v="41.0025063"/>
    <n v="69.945667499999999"/>
    <x v="296"/>
    <x v="234"/>
    <x v="301"/>
    <n v="-0.73370020000000125"/>
    <x v="353"/>
    <x v="348"/>
    <n v="70.392466400000004"/>
    <n v="41.0025063"/>
    <n v="69.945667499999999"/>
    <n v="91789"/>
    <n v="71.330009099999998"/>
    <n v="39.839766900000001"/>
    <n v="70.6793677"/>
    <n v="-0.73370020000000125"/>
    <n v="93935"/>
    <n v="-2.2845585000000002"/>
  </r>
  <r>
    <s v="20_04"/>
    <x v="1"/>
    <s v="02_町村"/>
    <s v="01_本島"/>
    <x v="3"/>
    <x v="0"/>
    <x v="0"/>
    <x v="19"/>
    <x v="3"/>
    <n v="0"/>
    <x v="375"/>
    <x v="244"/>
    <x v="375"/>
    <n v="0"/>
    <n v="0"/>
    <x v="351"/>
    <x v="234"/>
    <x v="351"/>
    <n v="0"/>
    <x v="0"/>
    <x v="0"/>
    <x v="0"/>
    <n v="67.577300799999989"/>
    <n v="41.0025063"/>
    <n v="67.1355243"/>
    <x v="297"/>
    <x v="234"/>
    <x v="302"/>
    <n v="-1.1906426999999979"/>
    <x v="354"/>
    <x v="349"/>
    <n v="67.577300799999989"/>
    <n v="41.0025063"/>
    <n v="67.1355243"/>
    <n v="80568"/>
    <n v="68.976497100000003"/>
    <n v="39.839766900000001"/>
    <n v="68.326166999999998"/>
    <n v="-1.1906426999999979"/>
    <n v="84061"/>
    <n v="-4.1553158000000003"/>
  </r>
  <r>
    <s v="20_05"/>
    <x v="1"/>
    <s v="02_町村"/>
    <s v="01_本島"/>
    <x v="3"/>
    <x v="0"/>
    <x v="0"/>
    <x v="19"/>
    <x v="4"/>
    <n v="0"/>
    <x v="376"/>
    <x v="245"/>
    <x v="376"/>
    <n v="0"/>
    <n v="0"/>
    <x v="352"/>
    <x v="235"/>
    <x v="352"/>
    <n v="0"/>
    <x v="0"/>
    <x v="0"/>
    <x v="0"/>
    <n v="95.519215000000003"/>
    <n v="32.075471700000001"/>
    <n v="93.911380300000005"/>
    <x v="298"/>
    <x v="235"/>
    <x v="303"/>
    <n v="-1.1877473999999921"/>
    <x v="355"/>
    <x v="350"/>
    <n v="95.519215000000003"/>
    <n v="32.075471700000001"/>
    <n v="93.911380300000005"/>
    <n v="5892"/>
    <n v="97.258932899999991"/>
    <n v="19.886363600000003"/>
    <n v="95.099127699999997"/>
    <n v="-1.1877473999999921"/>
    <n v="5996"/>
    <n v="-1.7344897000000001"/>
  </r>
  <r>
    <s v="20_06"/>
    <x v="1"/>
    <s v="02_町村"/>
    <s v="01_本島"/>
    <x v="3"/>
    <x v="0"/>
    <x v="0"/>
    <x v="19"/>
    <x v="5"/>
    <n v="0"/>
    <x v="377"/>
    <x v="246"/>
    <x v="377"/>
    <n v="0"/>
    <n v="0"/>
    <x v="353"/>
    <x v="236"/>
    <x v="353"/>
    <n v="0"/>
    <x v="0"/>
    <x v="0"/>
    <x v="0"/>
    <n v="66.050331600000007"/>
    <n v="41.775599100000001"/>
    <n v="65.658466199999992"/>
    <x v="299"/>
    <x v="236"/>
    <x v="304"/>
    <n v="-1.2215242000000046"/>
    <x v="356"/>
    <x v="351"/>
    <n v="66.050331600000007"/>
    <n v="41.775599100000001"/>
    <n v="65.658466199999992"/>
    <n v="74676"/>
    <n v="67.457995299999993"/>
    <n v="41.206225699999997"/>
    <n v="66.879990399999997"/>
    <n v="-1.2215242000000046"/>
    <n v="78065"/>
    <n v="-4.3412540999999996"/>
  </r>
  <r>
    <s v="20_07"/>
    <x v="1"/>
    <s v="02_町村"/>
    <s v="01_本島"/>
    <x v="3"/>
    <x v="0"/>
    <x v="0"/>
    <x v="19"/>
    <x v="6"/>
    <n v="0"/>
    <x v="378"/>
    <x v="5"/>
    <x v="378"/>
    <n v="0"/>
    <n v="0"/>
    <x v="354"/>
    <x v="5"/>
    <x v="354"/>
    <n v="0"/>
    <x v="0"/>
    <x v="0"/>
    <x v="0"/>
    <n v="100"/>
    <n v="0"/>
    <n v="100"/>
    <x v="5"/>
    <x v="5"/>
    <x v="5"/>
    <n v="0"/>
    <x v="357"/>
    <x v="352"/>
    <n v="100"/>
    <n v="0"/>
    <n v="100"/>
    <n v="107"/>
    <n v="100"/>
    <n v="0"/>
    <n v="100"/>
    <n v="0"/>
    <n v="363"/>
    <n v="-70.523416000000012"/>
  </r>
  <r>
    <s v="20_08"/>
    <x v="1"/>
    <s v="02_町村"/>
    <s v="01_本島"/>
    <x v="3"/>
    <x v="0"/>
    <x v="0"/>
    <x v="19"/>
    <x v="7"/>
    <n v="0"/>
    <x v="379"/>
    <x v="5"/>
    <x v="379"/>
    <n v="0"/>
    <n v="0"/>
    <x v="355"/>
    <x v="5"/>
    <x v="355"/>
    <n v="0"/>
    <x v="0"/>
    <x v="0"/>
    <x v="0"/>
    <n v="100"/>
    <n v="0"/>
    <n v="100"/>
    <x v="5"/>
    <x v="5"/>
    <x v="5"/>
    <n v="0"/>
    <x v="358"/>
    <x v="353"/>
    <n v="100"/>
    <n v="0"/>
    <n v="100"/>
    <n v="11221"/>
    <n v="100"/>
    <n v="0"/>
    <n v="100"/>
    <n v="0"/>
    <n v="9874"/>
    <n v="13.641887799999999"/>
  </r>
  <r>
    <s v="20_09"/>
    <x v="1"/>
    <s v="02_町村"/>
    <s v="01_本島"/>
    <x v="3"/>
    <x v="0"/>
    <x v="0"/>
    <x v="19"/>
    <x v="8"/>
    <n v="0"/>
    <x v="380"/>
    <x v="5"/>
    <x v="380"/>
    <n v="0"/>
    <n v="0"/>
    <x v="356"/>
    <x v="5"/>
    <x v="356"/>
    <n v="0"/>
    <x v="0"/>
    <x v="0"/>
    <x v="0"/>
    <n v="100"/>
    <n v="0"/>
    <n v="100"/>
    <x v="5"/>
    <x v="5"/>
    <x v="5"/>
    <n v="0"/>
    <x v="359"/>
    <x v="354"/>
    <n v="100"/>
    <n v="0"/>
    <n v="100"/>
    <n v="5318"/>
    <n v="100"/>
    <n v="0"/>
    <n v="100"/>
    <n v="0"/>
    <n v="4423"/>
    <n v="20.235134499999997"/>
  </r>
  <r>
    <s v="20_10"/>
    <x v="1"/>
    <s v="02_町村"/>
    <s v="01_本島"/>
    <x v="3"/>
    <x v="0"/>
    <x v="0"/>
    <x v="19"/>
    <x v="9"/>
    <n v="0"/>
    <x v="381"/>
    <x v="5"/>
    <x v="381"/>
    <n v="0"/>
    <n v="0"/>
    <x v="357"/>
    <x v="5"/>
    <x v="357"/>
    <n v="0"/>
    <x v="0"/>
    <x v="0"/>
    <x v="0"/>
    <n v="100"/>
    <n v="0"/>
    <n v="100"/>
    <x v="5"/>
    <x v="5"/>
    <x v="5"/>
    <n v="0"/>
    <x v="360"/>
    <x v="355"/>
    <n v="100"/>
    <n v="0"/>
    <n v="100"/>
    <n v="5903"/>
    <n v="100"/>
    <n v="0"/>
    <n v="100"/>
    <n v="0"/>
    <n v="5451"/>
    <n v="8.2920565000000011"/>
  </r>
  <r>
    <s v="20_11"/>
    <x v="1"/>
    <s v="02_町村"/>
    <s v="01_本島"/>
    <x v="3"/>
    <x v="0"/>
    <x v="0"/>
    <x v="19"/>
    <x v="10"/>
    <n v="0"/>
    <x v="382"/>
    <x v="247"/>
    <x v="382"/>
    <n v="0"/>
    <n v="0"/>
    <x v="358"/>
    <x v="237"/>
    <x v="358"/>
    <n v="0"/>
    <x v="0"/>
    <x v="0"/>
    <x v="0"/>
    <n v="73.835504600000007"/>
    <n v="32.938487100000003"/>
    <n v="72.784651300000007"/>
    <x v="300"/>
    <x v="237"/>
    <x v="305"/>
    <n v="-2.0695658999999864"/>
    <x v="361"/>
    <x v="356"/>
    <n v="73.835504600000007"/>
    <n v="32.938487100000003"/>
    <n v="72.784651300000007"/>
    <n v="136306"/>
    <n v="76.016686399999998"/>
    <n v="35.188340000000004"/>
    <n v="74.854217199999994"/>
    <n v="-2.0695658999999864"/>
    <n v="138892"/>
    <n v="-1.8618782999999999"/>
  </r>
  <r>
    <s v="20_12"/>
    <x v="1"/>
    <s v="02_町村"/>
    <s v="01_本島"/>
    <x v="3"/>
    <x v="0"/>
    <x v="0"/>
    <x v="19"/>
    <x v="11"/>
    <n v="0"/>
    <x v="383"/>
    <x v="247"/>
    <x v="383"/>
    <n v="0"/>
    <n v="0"/>
    <x v="359"/>
    <x v="237"/>
    <x v="359"/>
    <n v="0"/>
    <x v="0"/>
    <x v="0"/>
    <x v="0"/>
    <n v="72.319342300000002"/>
    <n v="32.938487100000003"/>
    <n v="71.2504019"/>
    <x v="301"/>
    <x v="237"/>
    <x v="306"/>
    <n v="-2.1518702999999988"/>
    <x v="362"/>
    <x v="357"/>
    <n v="72.319342300000002"/>
    <n v="32.938487100000003"/>
    <n v="71.2504019"/>
    <n v="126312"/>
    <n v="74.588863200000006"/>
    <n v="35.188340000000004"/>
    <n v="73.402272199999999"/>
    <n v="-2.1518702999999988"/>
    <n v="128763"/>
    <n v="-1.9034971000000001"/>
  </r>
  <r>
    <s v="20_13"/>
    <x v="1"/>
    <s v="02_町村"/>
    <s v="01_本島"/>
    <x v="3"/>
    <x v="0"/>
    <x v="0"/>
    <x v="19"/>
    <x v="12"/>
    <n v="0"/>
    <x v="384"/>
    <x v="248"/>
    <x v="384"/>
    <n v="0"/>
    <n v="0"/>
    <x v="360"/>
    <x v="238"/>
    <x v="360"/>
    <n v="0"/>
    <x v="0"/>
    <x v="0"/>
    <x v="0"/>
    <n v="72.320454699999999"/>
    <n v="32.921810699999995"/>
    <n v="71.251047199999988"/>
    <x v="302"/>
    <x v="238"/>
    <x v="307"/>
    <n v="-1.8615860000000168"/>
    <x v="363"/>
    <x v="358"/>
    <n v="72.320454699999999"/>
    <n v="32.921810699999995"/>
    <n v="71.251047199999988"/>
    <n v="25515"/>
    <n v="74.58949419999999"/>
    <n v="35.226504400000003"/>
    <n v="73.112633200000005"/>
    <n v="-1.8615860000000168"/>
    <n v="28821"/>
    <n v="-11.470802500000001"/>
  </r>
  <r>
    <s v="20_14"/>
    <x v="1"/>
    <s v="02_町村"/>
    <s v="01_本島"/>
    <x v="3"/>
    <x v="0"/>
    <x v="0"/>
    <x v="19"/>
    <x v="13"/>
    <n v="0"/>
    <x v="385"/>
    <x v="249"/>
    <x v="385"/>
    <n v="0"/>
    <n v="0"/>
    <x v="361"/>
    <x v="239"/>
    <x v="361"/>
    <n v="0"/>
    <x v="0"/>
    <x v="0"/>
    <x v="0"/>
    <n v="72.3194953"/>
    <n v="32.947761199999995"/>
    <n v="71.250911400000007"/>
    <x v="303"/>
    <x v="239"/>
    <x v="308"/>
    <n v="-1.8631361999999854"/>
    <x v="364"/>
    <x v="359"/>
    <n v="72.3194953"/>
    <n v="32.947761199999995"/>
    <n v="71.250911400000007"/>
    <n v="70356"/>
    <n v="74.589334500000007"/>
    <n v="35.173501600000002"/>
    <n v="73.114047599999992"/>
    <n v="-1.8631361999999854"/>
    <n v="74308"/>
    <n v="-5.3184044999999998"/>
  </r>
  <r>
    <s v="20_15"/>
    <x v="1"/>
    <s v="02_町村"/>
    <s v="01_本島"/>
    <x v="3"/>
    <x v="0"/>
    <x v="0"/>
    <x v="19"/>
    <x v="14"/>
    <n v="0"/>
    <x v="386"/>
    <x v="250"/>
    <x v="386"/>
    <n v="0"/>
    <n v="0"/>
    <x v="362"/>
    <x v="240"/>
    <x v="362"/>
    <n v="0"/>
    <x v="0"/>
    <x v="0"/>
    <x v="0"/>
    <n v="72.318056100000007"/>
    <n v="32.931034500000003"/>
    <n v="71.248683400000004"/>
    <x v="304"/>
    <x v="5"/>
    <x v="309"/>
    <n v="-3.3381416000000002"/>
    <x v="365"/>
    <x v="360"/>
    <n v="72.318056100000007"/>
    <n v="32.931034500000003"/>
    <n v="71.248683400000004"/>
    <n v="30441"/>
    <n v="74.586825000000005"/>
    <n v="0"/>
    <n v="74.586825000000005"/>
    <n v="-3.3381416000000002"/>
    <n v="25634"/>
    <n v="18.7524382"/>
  </r>
  <r>
    <s v="20_16"/>
    <x v="1"/>
    <s v="02_町村"/>
    <s v="01_本島"/>
    <x v="3"/>
    <x v="0"/>
    <x v="0"/>
    <x v="19"/>
    <x v="15"/>
    <n v="0"/>
    <x v="387"/>
    <x v="5"/>
    <x v="387"/>
    <n v="0"/>
    <n v="0"/>
    <x v="363"/>
    <x v="5"/>
    <x v="363"/>
    <n v="0"/>
    <x v="0"/>
    <x v="0"/>
    <x v="0"/>
    <n v="100"/>
    <n v="0"/>
    <n v="100"/>
    <x v="5"/>
    <x v="5"/>
    <x v="5"/>
    <n v="0"/>
    <x v="366"/>
    <x v="361"/>
    <n v="100"/>
    <n v="0"/>
    <n v="100"/>
    <n v="9994"/>
    <n v="100"/>
    <n v="0"/>
    <n v="100"/>
    <n v="0"/>
    <n v="10129"/>
    <n v="-1.3328068"/>
  </r>
  <r>
    <s v="20_17"/>
    <x v="1"/>
    <s v="02_町村"/>
    <s v="01_本島"/>
    <x v="3"/>
    <x v="0"/>
    <x v="0"/>
    <x v="19"/>
    <x v="16"/>
    <n v="0"/>
    <x v="388"/>
    <x v="5"/>
    <x v="388"/>
    <n v="0"/>
    <n v="0"/>
    <x v="364"/>
    <x v="5"/>
    <x v="364"/>
    <n v="0"/>
    <x v="0"/>
    <x v="0"/>
    <x v="0"/>
    <n v="99.687940799999993"/>
    <n v="0"/>
    <n v="99.687940799999993"/>
    <x v="305"/>
    <x v="240"/>
    <x v="310"/>
    <n v="-0.16128160000000946"/>
    <x v="367"/>
    <x v="362"/>
    <n v="99.687940799999993"/>
    <n v="0"/>
    <n v="99.687940799999993"/>
    <n v="23320"/>
    <n v="99.857758599999997"/>
    <n v="84.615384599999999"/>
    <n v="99.849222400000002"/>
    <n v="-0.16128160000000946"/>
    <n v="23178"/>
    <n v="0.61264989999999997"/>
  </r>
  <r>
    <s v="20_18"/>
    <x v="1"/>
    <s v="02_町村"/>
    <s v="01_本島"/>
    <x v="3"/>
    <x v="0"/>
    <x v="0"/>
    <x v="19"/>
    <x v="17"/>
    <n v="0"/>
    <x v="388"/>
    <x v="5"/>
    <x v="388"/>
    <n v="0"/>
    <n v="0"/>
    <x v="364"/>
    <x v="5"/>
    <x v="364"/>
    <n v="0"/>
    <x v="0"/>
    <x v="0"/>
    <x v="0"/>
    <n v="99.687940799999993"/>
    <n v="0"/>
    <n v="99.687940799999993"/>
    <x v="305"/>
    <x v="240"/>
    <x v="310"/>
    <n v="-0.16128160000000946"/>
    <x v="367"/>
    <x v="362"/>
    <n v="99.687940799999993"/>
    <n v="0"/>
    <n v="99.687940799999993"/>
    <n v="23320"/>
    <n v="99.857758599999997"/>
    <n v="84.615384599999999"/>
    <n v="99.849222400000002"/>
    <n v="-0.16128160000000946"/>
    <n v="23178"/>
    <n v="0.61264989999999997"/>
  </r>
  <r>
    <s v="20_19"/>
    <x v="1"/>
    <s v="02_町村"/>
    <s v="01_本島"/>
    <x v="3"/>
    <x v="0"/>
    <x v="0"/>
    <x v="19"/>
    <x v="18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20_20"/>
    <x v="1"/>
    <s v="02_町村"/>
    <s v="01_本島"/>
    <x v="3"/>
    <x v="0"/>
    <x v="0"/>
    <x v="19"/>
    <x v="19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20_21"/>
    <x v="1"/>
    <s v="02_町村"/>
    <s v="01_本島"/>
    <x v="3"/>
    <x v="0"/>
    <x v="0"/>
    <x v="19"/>
    <x v="20"/>
    <n v="0"/>
    <x v="389"/>
    <x v="5"/>
    <x v="389"/>
    <n v="0"/>
    <n v="0"/>
    <x v="365"/>
    <x v="5"/>
    <x v="365"/>
    <n v="0"/>
    <x v="0"/>
    <x v="0"/>
    <x v="0"/>
    <n v="89.972144799999995"/>
    <n v="0"/>
    <n v="89.972144799999995"/>
    <x v="5"/>
    <x v="5"/>
    <x v="5"/>
    <n v="-10.027855200000005"/>
    <x v="368"/>
    <x v="363"/>
    <n v="89.972144799999995"/>
    <n v="0"/>
    <n v="89.972144799999995"/>
    <n v="13243"/>
    <n v="100"/>
    <n v="0"/>
    <n v="100"/>
    <n v="-10.027855200000005"/>
    <n v="14987"/>
    <n v="-11.6367519"/>
  </r>
  <r>
    <s v="20_22"/>
    <x v="1"/>
    <s v="02_町村"/>
    <s v="01_本島"/>
    <x v="3"/>
    <x v="0"/>
    <x v="0"/>
    <x v="19"/>
    <x v="21"/>
    <n v="0"/>
    <x v="390"/>
    <x v="5"/>
    <x v="390"/>
    <n v="0"/>
    <n v="0"/>
    <x v="366"/>
    <x v="5"/>
    <x v="366"/>
    <n v="0"/>
    <x v="0"/>
    <x v="0"/>
    <x v="0"/>
    <n v="100"/>
    <n v="0"/>
    <n v="100"/>
    <x v="5"/>
    <x v="5"/>
    <x v="5"/>
    <n v="0"/>
    <x v="369"/>
    <x v="364"/>
    <n v="100"/>
    <n v="0"/>
    <n v="100"/>
    <n v="127"/>
    <n v="100"/>
    <n v="0"/>
    <n v="100"/>
    <n v="0"/>
    <n v="92"/>
    <n v="38.043478299999997"/>
  </r>
  <r>
    <s v="20_23"/>
    <x v="1"/>
    <s v="02_町村"/>
    <s v="01_本島"/>
    <x v="3"/>
    <x v="0"/>
    <x v="0"/>
    <x v="19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73"/>
    <x v="243"/>
    <x v="373"/>
    <n v="0"/>
    <n v="0"/>
    <x v="349"/>
    <x v="233"/>
    <x v="349"/>
    <n v="0"/>
    <x v="0"/>
    <x v="0"/>
    <x v="0"/>
    <n v="74.980424900000003"/>
    <n v="35.301895100000003"/>
    <n v="74.223316100000005"/>
    <x v="295"/>
    <x v="233"/>
    <x v="300"/>
    <n v="-1.7648547000000008"/>
    <x v="352"/>
    <x v="347"/>
    <n v="74.980424900000003"/>
    <n v="35.301895100000003"/>
    <n v="74.223316100000005"/>
    <n v="264785"/>
    <n v="76.89064909999999"/>
    <n v="36.856503400000001"/>
    <n v="75.988170800000006"/>
    <n v="-1.7648547000000008"/>
    <n v="271084"/>
    <n v="-2.3236340000000002"/>
  </r>
  <r>
    <s v="20_43"/>
    <x v="1"/>
    <s v="02_町村"/>
    <s v="01_本島"/>
    <x v="3"/>
    <x v="0"/>
    <x v="0"/>
    <x v="19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391"/>
    <x v="251"/>
    <x v="391"/>
    <n v="0"/>
    <n v="0"/>
    <x v="367"/>
    <x v="241"/>
    <x v="367"/>
    <n v="0"/>
    <x v="0"/>
    <x v="0"/>
    <x v="0"/>
    <n v="63.062106399999998"/>
    <n v="39.579096800000002"/>
    <n v="62.312957900000001"/>
    <x v="306"/>
    <x v="241"/>
    <x v="311"/>
    <n v="-1.20307699999999"/>
    <x v="370"/>
    <x v="365"/>
    <n v="63.062106399999998"/>
    <n v="39.579096800000002"/>
    <n v="62.312957900000001"/>
    <n v="2833602"/>
    <n v="64.604808399999996"/>
    <n v="36.812247999999997"/>
    <n v="63.516034899999994"/>
    <n v="-1.20307699999999"/>
    <n v="2846621"/>
    <n v="-0.45734930000000001"/>
  </r>
  <r>
    <s v="21_02"/>
    <x v="1"/>
    <s v="02_町村"/>
    <s v="01_本島"/>
    <x v="1"/>
    <x v="0"/>
    <x v="0"/>
    <x v="20"/>
    <x v="1"/>
    <n v="0"/>
    <x v="391"/>
    <x v="251"/>
    <x v="391"/>
    <n v="0"/>
    <n v="0"/>
    <x v="367"/>
    <x v="241"/>
    <x v="367"/>
    <n v="0"/>
    <x v="0"/>
    <x v="0"/>
    <x v="0"/>
    <n v="63.062106399999998"/>
    <n v="39.579096800000002"/>
    <n v="62.312957900000001"/>
    <x v="306"/>
    <x v="241"/>
    <x v="311"/>
    <n v="-1.20307699999999"/>
    <x v="370"/>
    <x v="365"/>
    <n v="63.062106399999998"/>
    <n v="39.579096800000002"/>
    <n v="62.312957900000001"/>
    <n v="2833602"/>
    <n v="64.604808399999996"/>
    <n v="36.812247999999997"/>
    <n v="63.516034899999994"/>
    <n v="-1.20307699999999"/>
    <n v="2846621"/>
    <n v="-0.45734930000000001"/>
  </r>
  <r>
    <s v="21_03"/>
    <x v="1"/>
    <s v="02_町村"/>
    <s v="01_本島"/>
    <x v="1"/>
    <x v="0"/>
    <x v="0"/>
    <x v="20"/>
    <x v="2"/>
    <n v="0"/>
    <x v="392"/>
    <x v="252"/>
    <x v="392"/>
    <n v="0"/>
    <n v="0"/>
    <x v="368"/>
    <x v="242"/>
    <x v="368"/>
    <n v="0"/>
    <x v="0"/>
    <x v="0"/>
    <x v="0"/>
    <n v="52.512085900000002"/>
    <n v="36.471035899999997"/>
    <n v="52.018793799999997"/>
    <x v="307"/>
    <x v="242"/>
    <x v="312"/>
    <n v="-2.7356479"/>
    <x v="371"/>
    <x v="366"/>
    <n v="52.512085900000002"/>
    <n v="36.471035899999997"/>
    <n v="52.018793799999997"/>
    <n v="977945"/>
    <n v="55.447631900000005"/>
    <n v="33.886275300000001"/>
    <n v="54.754441700000001"/>
    <n v="-2.7356479"/>
    <n v="1039017"/>
    <n v="-5.8778633999999998"/>
  </r>
  <r>
    <s v="21_04"/>
    <x v="1"/>
    <s v="02_町村"/>
    <s v="01_本島"/>
    <x v="1"/>
    <x v="0"/>
    <x v="0"/>
    <x v="20"/>
    <x v="3"/>
    <n v="0"/>
    <x v="393"/>
    <x v="253"/>
    <x v="393"/>
    <n v="0"/>
    <n v="0"/>
    <x v="369"/>
    <x v="243"/>
    <x v="369"/>
    <n v="0"/>
    <x v="0"/>
    <x v="0"/>
    <x v="0"/>
    <n v="50.395775200000003"/>
    <n v="35.7411289"/>
    <n v="49.940631400000001"/>
    <x v="308"/>
    <x v="243"/>
    <x v="313"/>
    <n v="-2.9538593"/>
    <x v="372"/>
    <x v="367"/>
    <n v="50.395775200000003"/>
    <n v="35.7411289"/>
    <n v="49.940631400000001"/>
    <n v="889985"/>
    <n v="53.588383100000001"/>
    <n v="32.613735599999998"/>
    <n v="52.894490699999999"/>
    <n v="-2.9538593"/>
    <n v="951711"/>
    <n v="-6.4857924000000002"/>
  </r>
  <r>
    <s v="21_05"/>
    <x v="1"/>
    <s v="02_町村"/>
    <s v="01_本島"/>
    <x v="1"/>
    <x v="0"/>
    <x v="0"/>
    <x v="20"/>
    <x v="4"/>
    <n v="0"/>
    <x v="394"/>
    <x v="254"/>
    <x v="394"/>
    <n v="0"/>
    <n v="0"/>
    <x v="370"/>
    <x v="244"/>
    <x v="370"/>
    <n v="0"/>
    <x v="0"/>
    <x v="0"/>
    <x v="0"/>
    <n v="50.396370300000001"/>
    <n v="35.730948699999999"/>
    <n v="49.940821299999996"/>
    <x v="309"/>
    <x v="244"/>
    <x v="314"/>
    <n v="-2.9519665000000002"/>
    <x v="373"/>
    <x v="368"/>
    <n v="50.396370300000001"/>
    <n v="35.730948699999999"/>
    <n v="49.940821299999996"/>
    <n v="41351"/>
    <n v="53.586673599999997"/>
    <n v="32.608695699999998"/>
    <n v="52.892787799999994"/>
    <n v="-2.9519665000000002"/>
    <n v="36779"/>
    <n v="12.431006799999999"/>
  </r>
  <r>
    <s v="21_06"/>
    <x v="1"/>
    <s v="02_町村"/>
    <s v="01_本島"/>
    <x v="1"/>
    <x v="0"/>
    <x v="0"/>
    <x v="20"/>
    <x v="5"/>
    <n v="0"/>
    <x v="395"/>
    <x v="255"/>
    <x v="395"/>
    <n v="0"/>
    <n v="0"/>
    <x v="371"/>
    <x v="245"/>
    <x v="371"/>
    <n v="0"/>
    <x v="0"/>
    <x v="0"/>
    <x v="0"/>
    <n v="50.395746200000005"/>
    <n v="35.741624999999999"/>
    <n v="49.940622099999999"/>
    <x v="310"/>
    <x v="245"/>
    <x v="315"/>
    <n v="-2.9539369999999998"/>
    <x v="374"/>
    <x v="369"/>
    <n v="50.395746200000005"/>
    <n v="35.741624999999999"/>
    <n v="49.940622099999999"/>
    <n v="848634"/>
    <n v="53.588451800000001"/>
    <n v="32.6139382"/>
    <n v="52.894559100000002"/>
    <n v="-2.9539369999999998"/>
    <n v="914932"/>
    <n v="-7.2462216000000002"/>
  </r>
  <r>
    <s v="21_07"/>
    <x v="1"/>
    <s v="02_町村"/>
    <s v="01_本島"/>
    <x v="1"/>
    <x v="0"/>
    <x v="0"/>
    <x v="20"/>
    <x v="6"/>
    <n v="0"/>
    <x v="396"/>
    <x v="5"/>
    <x v="396"/>
    <n v="0"/>
    <n v="0"/>
    <x v="372"/>
    <x v="5"/>
    <x v="372"/>
    <n v="0"/>
    <x v="0"/>
    <x v="0"/>
    <x v="0"/>
    <n v="100"/>
    <n v="0"/>
    <n v="100"/>
    <x v="5"/>
    <x v="5"/>
    <x v="5"/>
    <n v="0"/>
    <x v="375"/>
    <x v="370"/>
    <n v="100"/>
    <n v="0"/>
    <n v="100"/>
    <n v="19781"/>
    <n v="100"/>
    <n v="0"/>
    <n v="100"/>
    <n v="0"/>
    <n v="3755"/>
    <n v="426.7909454"/>
  </r>
  <r>
    <s v="21_08"/>
    <x v="1"/>
    <s v="02_町村"/>
    <s v="01_本島"/>
    <x v="1"/>
    <x v="0"/>
    <x v="0"/>
    <x v="20"/>
    <x v="7"/>
    <n v="0"/>
    <x v="397"/>
    <x v="256"/>
    <x v="397"/>
    <n v="0"/>
    <n v="0"/>
    <x v="373"/>
    <x v="246"/>
    <x v="373"/>
    <n v="0"/>
    <x v="0"/>
    <x v="0"/>
    <x v="0"/>
    <n v="90.804019600000004"/>
    <n v="52.860040600000005"/>
    <n v="89.848617900000008"/>
    <x v="311"/>
    <x v="246"/>
    <x v="316"/>
    <n v="1.0607484000000085"/>
    <x v="376"/>
    <x v="371"/>
    <n v="90.804019600000004"/>
    <n v="52.860040600000005"/>
    <n v="89.848617900000008"/>
    <n v="87960"/>
    <n v="88.846439799999999"/>
    <n v="84.962913"/>
    <n v="88.787869499999999"/>
    <n v="1.0607484000000085"/>
    <n v="87306"/>
    <n v="0.74908940000000002"/>
  </r>
  <r>
    <s v="21_09"/>
    <x v="1"/>
    <s v="02_町村"/>
    <s v="01_本島"/>
    <x v="1"/>
    <x v="0"/>
    <x v="0"/>
    <x v="20"/>
    <x v="8"/>
    <n v="0"/>
    <x v="398"/>
    <x v="257"/>
    <x v="398"/>
    <n v="0"/>
    <n v="0"/>
    <x v="374"/>
    <x v="247"/>
    <x v="374"/>
    <n v="0"/>
    <x v="0"/>
    <x v="0"/>
    <x v="0"/>
    <n v="90.8033827"/>
    <n v="52.8641571"/>
    <n v="89.847904"/>
    <x v="312"/>
    <x v="247"/>
    <x v="317"/>
    <n v="1.0596589000000023"/>
    <x v="377"/>
    <x v="372"/>
    <n v="90.8033827"/>
    <n v="52.8641571"/>
    <n v="89.847904"/>
    <n v="43596"/>
    <n v="88.846439700000005"/>
    <n v="84.988713300000001"/>
    <n v="88.788245099999997"/>
    <n v="1.0596589000000023"/>
    <n v="52148"/>
    <n v="-16.3994784"/>
  </r>
  <r>
    <s v="21_10"/>
    <x v="1"/>
    <s v="02_町村"/>
    <s v="01_本島"/>
    <x v="1"/>
    <x v="0"/>
    <x v="0"/>
    <x v="20"/>
    <x v="9"/>
    <n v="0"/>
    <x v="399"/>
    <x v="258"/>
    <x v="399"/>
    <n v="0"/>
    <n v="0"/>
    <x v="375"/>
    <x v="248"/>
    <x v="375"/>
    <n v="0"/>
    <x v="0"/>
    <x v="0"/>
    <x v="0"/>
    <n v="90.804645500000007"/>
    <n v="52.855993599999998"/>
    <n v="89.849319500000007"/>
    <x v="311"/>
    <x v="248"/>
    <x v="318"/>
    <n v="1.0620070000000084"/>
    <x v="378"/>
    <x v="373"/>
    <n v="90.804645500000007"/>
    <n v="52.855993599999998"/>
    <n v="89.849319500000007"/>
    <n v="44364"/>
    <n v="88.846439799999999"/>
    <n v="84.924623099999991"/>
    <n v="88.787312499999999"/>
    <n v="1.0620070000000084"/>
    <n v="35158"/>
    <n v="26.184652100000001"/>
  </r>
  <r>
    <s v="21_11"/>
    <x v="1"/>
    <s v="02_町村"/>
    <s v="01_本島"/>
    <x v="1"/>
    <x v="0"/>
    <x v="0"/>
    <x v="20"/>
    <x v="10"/>
    <n v="0"/>
    <x v="400"/>
    <x v="259"/>
    <x v="400"/>
    <n v="0"/>
    <n v="0"/>
    <x v="376"/>
    <x v="249"/>
    <x v="376"/>
    <n v="0"/>
    <x v="0"/>
    <x v="0"/>
    <x v="0"/>
    <n v="68.150046200000006"/>
    <n v="43.092920200000002"/>
    <n v="67.318096199999999"/>
    <x v="313"/>
    <x v="249"/>
    <x v="319"/>
    <n v="0.30223010000000272"/>
    <x v="379"/>
    <x v="374"/>
    <n v="68.150046200000006"/>
    <n v="43.092920200000002"/>
    <n v="67.318096199999999"/>
    <n v="1620356"/>
    <n v="68.360990700000002"/>
    <n v="39.267726400000001"/>
    <n v="67.015866099999997"/>
    <n v="0.30223010000000272"/>
    <n v="1548289"/>
    <n v="4.6546219999999998"/>
  </r>
  <r>
    <s v="21_12"/>
    <x v="1"/>
    <s v="02_町村"/>
    <s v="01_本島"/>
    <x v="1"/>
    <x v="0"/>
    <x v="0"/>
    <x v="20"/>
    <x v="11"/>
    <n v="0"/>
    <x v="401"/>
    <x v="259"/>
    <x v="401"/>
    <n v="0"/>
    <n v="0"/>
    <x v="377"/>
    <x v="249"/>
    <x v="377"/>
    <n v="0"/>
    <x v="0"/>
    <x v="0"/>
    <x v="0"/>
    <n v="68.040809899999999"/>
    <n v="43.092920200000002"/>
    <n v="67.209740500000009"/>
    <x v="314"/>
    <x v="249"/>
    <x v="320"/>
    <n v="0.31081470000000877"/>
    <x v="380"/>
    <x v="375"/>
    <n v="68.040809899999999"/>
    <n v="43.092920200000002"/>
    <n v="67.209740500000009"/>
    <n v="1612402"/>
    <n v="68.243361399999998"/>
    <n v="39.267726400000001"/>
    <n v="66.898925800000001"/>
    <n v="0.31081470000000877"/>
    <n v="1540127"/>
    <n v="4.6927947999999997"/>
  </r>
  <r>
    <s v="21_13"/>
    <x v="1"/>
    <s v="02_町村"/>
    <s v="01_本島"/>
    <x v="1"/>
    <x v="0"/>
    <x v="0"/>
    <x v="20"/>
    <x v="12"/>
    <n v="0"/>
    <x v="402"/>
    <x v="260"/>
    <x v="402"/>
    <n v="0"/>
    <n v="0"/>
    <x v="378"/>
    <x v="250"/>
    <x v="378"/>
    <n v="0"/>
    <x v="0"/>
    <x v="0"/>
    <x v="0"/>
    <n v="68.040867000000006"/>
    <n v="43.092630999999997"/>
    <n v="67.209780600000002"/>
    <x v="315"/>
    <x v="250"/>
    <x v="321"/>
    <n v="0.31089430000000107"/>
    <x v="381"/>
    <x v="376"/>
    <n v="68.040867000000006"/>
    <n v="43.092630999999997"/>
    <n v="67.209780600000002"/>
    <n v="681733"/>
    <n v="68.243310999999991"/>
    <n v="39.267965100000005"/>
    <n v="66.898886300000001"/>
    <n v="0.31089430000000107"/>
    <n v="644061"/>
    <n v="5.8491354000000007"/>
  </r>
  <r>
    <s v="21_14"/>
    <x v="1"/>
    <s v="02_町村"/>
    <s v="01_本島"/>
    <x v="1"/>
    <x v="0"/>
    <x v="0"/>
    <x v="20"/>
    <x v="13"/>
    <n v="0"/>
    <x v="403"/>
    <x v="261"/>
    <x v="403"/>
    <n v="0"/>
    <n v="0"/>
    <x v="379"/>
    <x v="251"/>
    <x v="379"/>
    <n v="0"/>
    <x v="0"/>
    <x v="0"/>
    <x v="0"/>
    <n v="68.040801900000005"/>
    <n v="43.093093100000004"/>
    <n v="67.209745099999992"/>
    <x v="316"/>
    <x v="251"/>
    <x v="322"/>
    <n v="0.3108055999999948"/>
    <x v="382"/>
    <x v="377"/>
    <n v="68.040801900000005"/>
    <n v="43.093093100000004"/>
    <n v="67.209745099999992"/>
    <n v="846539"/>
    <n v="68.243378700000008"/>
    <n v="39.267833699999997"/>
    <n v="66.898939499999997"/>
    <n v="0.3108055999999948"/>
    <n v="812117"/>
    <n v="4.2385517999999998"/>
  </r>
  <r>
    <s v="21_15"/>
    <x v="1"/>
    <s v="02_町村"/>
    <s v="01_本島"/>
    <x v="1"/>
    <x v="0"/>
    <x v="0"/>
    <x v="20"/>
    <x v="14"/>
    <n v="0"/>
    <x v="404"/>
    <x v="262"/>
    <x v="404"/>
    <n v="0"/>
    <n v="0"/>
    <x v="380"/>
    <x v="252"/>
    <x v="380"/>
    <n v="0"/>
    <x v="0"/>
    <x v="0"/>
    <x v="0"/>
    <n v="68.040427699999995"/>
    <n v="43.093525200000002"/>
    <n v="67.209369199999998"/>
    <x v="317"/>
    <x v="252"/>
    <x v="323"/>
    <n v="0.31027289999998686"/>
    <x v="383"/>
    <x v="378"/>
    <n v="68.040427699999995"/>
    <n v="43.093525200000002"/>
    <n v="67.209369199999998"/>
    <n v="84130"/>
    <n v="68.243582000000004"/>
    <n v="39.264857399999997"/>
    <n v="66.899096300000011"/>
    <n v="0.31027289999998686"/>
    <n v="83949"/>
    <n v="0.2156071"/>
  </r>
  <r>
    <s v="21_16"/>
    <x v="1"/>
    <s v="02_町村"/>
    <s v="01_本島"/>
    <x v="1"/>
    <x v="0"/>
    <x v="0"/>
    <x v="20"/>
    <x v="15"/>
    <n v="0"/>
    <x v="405"/>
    <x v="5"/>
    <x v="405"/>
    <n v="0"/>
    <n v="0"/>
    <x v="381"/>
    <x v="5"/>
    <x v="381"/>
    <n v="0"/>
    <x v="0"/>
    <x v="0"/>
    <x v="0"/>
    <n v="100"/>
    <n v="0"/>
    <n v="100"/>
    <x v="5"/>
    <x v="5"/>
    <x v="5"/>
    <n v="0"/>
    <x v="384"/>
    <x v="379"/>
    <n v="100"/>
    <n v="0"/>
    <n v="100"/>
    <n v="7954"/>
    <n v="100"/>
    <n v="0"/>
    <n v="100"/>
    <n v="0"/>
    <n v="8162"/>
    <n v="-2.5483950000000002"/>
  </r>
  <r>
    <s v="21_17"/>
    <x v="1"/>
    <s v="02_町村"/>
    <s v="01_本島"/>
    <x v="1"/>
    <x v="0"/>
    <x v="0"/>
    <x v="20"/>
    <x v="16"/>
    <n v="0"/>
    <x v="406"/>
    <x v="263"/>
    <x v="406"/>
    <n v="0"/>
    <n v="0"/>
    <x v="382"/>
    <x v="253"/>
    <x v="382"/>
    <n v="0"/>
    <x v="0"/>
    <x v="0"/>
    <x v="0"/>
    <n v="95.153697000000008"/>
    <n v="25.797219999999999"/>
    <n v="91.952830200000008"/>
    <x v="318"/>
    <x v="253"/>
    <x v="324"/>
    <n v="1.2461624000000171"/>
    <x v="385"/>
    <x v="380"/>
    <n v="95.153697000000008"/>
    <n v="25.797219999999999"/>
    <n v="91.952830200000008"/>
    <n v="146205"/>
    <n v="94.089700499999992"/>
    <n v="25.997160200000003"/>
    <n v="90.706667799999991"/>
    <n v="1.2461624000000171"/>
    <n v="141438"/>
    <n v="3.3703813999999999"/>
  </r>
  <r>
    <s v="21_18"/>
    <x v="1"/>
    <s v="02_町村"/>
    <s v="01_本島"/>
    <x v="1"/>
    <x v="0"/>
    <x v="0"/>
    <x v="20"/>
    <x v="17"/>
    <n v="0"/>
    <x v="406"/>
    <x v="263"/>
    <x v="406"/>
    <n v="0"/>
    <n v="0"/>
    <x v="382"/>
    <x v="253"/>
    <x v="382"/>
    <n v="0"/>
    <x v="0"/>
    <x v="0"/>
    <x v="0"/>
    <n v="95.153697000000008"/>
    <n v="25.797219999999999"/>
    <n v="91.952830200000008"/>
    <x v="318"/>
    <x v="253"/>
    <x v="324"/>
    <n v="1.2461624000000171"/>
    <x v="385"/>
    <x v="380"/>
    <n v="95.153697000000008"/>
    <n v="25.797219999999999"/>
    <n v="91.952830200000008"/>
    <n v="146205"/>
    <n v="94.089700499999992"/>
    <n v="25.997160200000003"/>
    <n v="90.706667799999991"/>
    <n v="1.2461624000000171"/>
    <n v="141438"/>
    <n v="3.3703813999999999"/>
  </r>
  <r>
    <s v="21_19"/>
    <x v="1"/>
    <s v="02_町村"/>
    <s v="01_本島"/>
    <x v="1"/>
    <x v="0"/>
    <x v="0"/>
    <x v="20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1_20"/>
    <x v="1"/>
    <s v="02_町村"/>
    <s v="01_本島"/>
    <x v="1"/>
    <x v="0"/>
    <x v="0"/>
    <x v="20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1_21"/>
    <x v="1"/>
    <s v="02_町村"/>
    <s v="01_本島"/>
    <x v="1"/>
    <x v="0"/>
    <x v="0"/>
    <x v="20"/>
    <x v="20"/>
    <n v="0"/>
    <x v="407"/>
    <x v="5"/>
    <x v="407"/>
    <n v="0"/>
    <n v="0"/>
    <x v="383"/>
    <x v="5"/>
    <x v="383"/>
    <n v="0"/>
    <x v="0"/>
    <x v="0"/>
    <x v="0"/>
    <n v="87.888413200000002"/>
    <n v="0"/>
    <n v="87.888413200000002"/>
    <x v="319"/>
    <x v="5"/>
    <x v="325"/>
    <n v="-12.1081935"/>
    <x v="386"/>
    <x v="381"/>
    <n v="87.888413200000002"/>
    <n v="0"/>
    <n v="87.888413200000002"/>
    <n v="89096"/>
    <n v="99.996606700000001"/>
    <n v="0"/>
    <n v="99.996606700000001"/>
    <n v="-12.1081935"/>
    <n v="117877"/>
    <n v="-24.416128700000002"/>
  </r>
  <r>
    <s v="21_22"/>
    <x v="1"/>
    <s v="02_町村"/>
    <s v="01_本島"/>
    <x v="1"/>
    <x v="0"/>
    <x v="0"/>
    <x v="20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391"/>
    <x v="251"/>
    <x v="391"/>
    <n v="0"/>
    <n v="0"/>
    <x v="367"/>
    <x v="241"/>
    <x v="367"/>
    <n v="0"/>
    <x v="0"/>
    <x v="0"/>
    <x v="0"/>
    <n v="63.062106399999998"/>
    <n v="39.579096800000002"/>
    <n v="62.312957900000001"/>
    <x v="306"/>
    <x v="241"/>
    <x v="311"/>
    <n v="-1.20307699999999"/>
    <x v="370"/>
    <x v="365"/>
    <n v="63.062106399999998"/>
    <n v="39.579096800000002"/>
    <n v="62.312957900000001"/>
    <n v="2833602"/>
    <n v="64.604808399999996"/>
    <n v="36.812247999999997"/>
    <n v="63.516034899999994"/>
    <n v="-1.20307699999999"/>
    <n v="2846621"/>
    <n v="-0.45734930000000001"/>
  </r>
  <r>
    <s v="21_43"/>
    <x v="1"/>
    <s v="02_町村"/>
    <s v="01_本島"/>
    <x v="1"/>
    <x v="0"/>
    <x v="0"/>
    <x v="20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08"/>
    <x v="264"/>
    <x v="408"/>
    <n v="0"/>
    <n v="0"/>
    <x v="384"/>
    <x v="254"/>
    <x v="384"/>
    <n v="0"/>
    <x v="0"/>
    <x v="0"/>
    <x v="0"/>
    <n v="79.466052499999989"/>
    <n v="31.897331699999999"/>
    <n v="78.441656299999991"/>
    <x v="320"/>
    <x v="254"/>
    <x v="326"/>
    <n v="1.6802394999999848"/>
    <x v="387"/>
    <x v="382"/>
    <n v="79.466052499999989"/>
    <n v="31.897331699999999"/>
    <n v="78.441656299999991"/>
    <n v="1972599"/>
    <n v="77.775300799999997"/>
    <n v="41.027499499999998"/>
    <n v="76.761416800000006"/>
    <n v="1.6802394999999848"/>
    <n v="1919235"/>
    <n v="2.7804828000000001"/>
  </r>
  <r>
    <s v="22_02"/>
    <x v="2"/>
    <s v="02_町村"/>
    <s v="01_本島"/>
    <x v="1"/>
    <x v="0"/>
    <x v="0"/>
    <x v="21"/>
    <x v="1"/>
    <n v="0"/>
    <x v="408"/>
    <x v="264"/>
    <x v="408"/>
    <n v="0"/>
    <n v="0"/>
    <x v="384"/>
    <x v="254"/>
    <x v="384"/>
    <n v="0"/>
    <x v="0"/>
    <x v="0"/>
    <x v="0"/>
    <n v="79.466052499999989"/>
    <n v="31.897331699999999"/>
    <n v="78.441656299999991"/>
    <x v="320"/>
    <x v="254"/>
    <x v="326"/>
    <n v="1.6802394999999848"/>
    <x v="387"/>
    <x v="382"/>
    <n v="79.466052499999989"/>
    <n v="31.897331699999999"/>
    <n v="78.441656299999991"/>
    <n v="1972599"/>
    <n v="77.775300799999997"/>
    <n v="41.027499499999998"/>
    <n v="76.761416800000006"/>
    <n v="1.6802394999999848"/>
    <n v="1919235"/>
    <n v="2.7804828000000001"/>
  </r>
  <r>
    <s v="22_03"/>
    <x v="2"/>
    <s v="02_町村"/>
    <s v="01_本島"/>
    <x v="1"/>
    <x v="0"/>
    <x v="0"/>
    <x v="21"/>
    <x v="2"/>
    <n v="0"/>
    <x v="409"/>
    <x v="265"/>
    <x v="409"/>
    <n v="0"/>
    <n v="0"/>
    <x v="385"/>
    <x v="255"/>
    <x v="385"/>
    <n v="0"/>
    <x v="0"/>
    <x v="0"/>
    <x v="0"/>
    <n v="81.147890600000011"/>
    <n v="31.263611000000001"/>
    <n v="79.807524799999996"/>
    <x v="321"/>
    <x v="255"/>
    <x v="327"/>
    <n v="6.0216956999999951"/>
    <x v="388"/>
    <x v="383"/>
    <n v="81.147890600000011"/>
    <n v="31.263611000000001"/>
    <n v="79.807524799999996"/>
    <n v="586464"/>
    <n v="75.141717799999995"/>
    <n v="38.0290903"/>
    <n v="73.785829100000001"/>
    <n v="6.0216956999999951"/>
    <n v="524860"/>
    <n v="11.737225199999999"/>
  </r>
  <r>
    <s v="22_04"/>
    <x v="2"/>
    <s v="02_町村"/>
    <s v="01_本島"/>
    <x v="1"/>
    <x v="0"/>
    <x v="0"/>
    <x v="21"/>
    <x v="3"/>
    <n v="0"/>
    <x v="410"/>
    <x v="266"/>
    <x v="410"/>
    <n v="0"/>
    <n v="0"/>
    <x v="386"/>
    <x v="256"/>
    <x v="386"/>
    <n v="0"/>
    <x v="0"/>
    <x v="0"/>
    <x v="0"/>
    <n v="79.501102899999992"/>
    <n v="31.977895899999996"/>
    <n v="78.177615799999998"/>
    <x v="322"/>
    <x v="256"/>
    <x v="328"/>
    <n v="6.1571869999999933"/>
    <x v="389"/>
    <x v="384"/>
    <n v="79.501102899999992"/>
    <n v="31.977895899999996"/>
    <n v="78.177615799999998"/>
    <n v="538471"/>
    <n v="73.3281147"/>
    <n v="38.9049677"/>
    <n v="72.020428800000005"/>
    <n v="6.1571869999999933"/>
    <n v="478189"/>
    <n v="12.606312599999999"/>
  </r>
  <r>
    <s v="22_05"/>
    <x v="2"/>
    <s v="02_町村"/>
    <s v="01_本島"/>
    <x v="1"/>
    <x v="0"/>
    <x v="0"/>
    <x v="21"/>
    <x v="4"/>
    <n v="0"/>
    <x v="411"/>
    <x v="267"/>
    <x v="411"/>
    <n v="0"/>
    <n v="0"/>
    <x v="387"/>
    <x v="257"/>
    <x v="387"/>
    <n v="0"/>
    <x v="0"/>
    <x v="0"/>
    <x v="0"/>
    <n v="79.497640599999997"/>
    <n v="31.903945099999998"/>
    <n v="78.171739900000006"/>
    <x v="323"/>
    <x v="257"/>
    <x v="329"/>
    <n v="6.1520308000000057"/>
    <x v="390"/>
    <x v="385"/>
    <n v="79.497640599999997"/>
    <n v="31.903945099999998"/>
    <n v="78.171739900000006"/>
    <n v="16359"/>
    <n v="73.326703100000003"/>
    <n v="38.916876600000002"/>
    <n v="72.0197091"/>
    <n v="6.1520308000000057"/>
    <n v="15055"/>
    <n v="8.6615742000000004"/>
  </r>
  <r>
    <s v="22_06"/>
    <x v="2"/>
    <s v="02_町村"/>
    <s v="01_本島"/>
    <x v="1"/>
    <x v="0"/>
    <x v="0"/>
    <x v="21"/>
    <x v="5"/>
    <n v="0"/>
    <x v="412"/>
    <x v="268"/>
    <x v="412"/>
    <n v="0"/>
    <n v="0"/>
    <x v="388"/>
    <x v="258"/>
    <x v="388"/>
    <n v="0"/>
    <x v="0"/>
    <x v="0"/>
    <x v="0"/>
    <n v="79.501211400000003"/>
    <n v="31.980214"/>
    <n v="78.177799899999997"/>
    <x v="324"/>
    <x v="258"/>
    <x v="330"/>
    <n v="6.1573477000000025"/>
    <x v="391"/>
    <x v="386"/>
    <n v="79.501211400000003"/>
    <n v="31.980214"/>
    <n v="78.177799899999997"/>
    <n v="522112"/>
    <n v="73.328160600000004"/>
    <n v="38.904580600000003"/>
    <n v="72.020452199999994"/>
    <n v="6.1573477000000025"/>
    <n v="463134"/>
    <n v="12.734543400000002"/>
  </r>
  <r>
    <s v="22_07"/>
    <x v="2"/>
    <s v="02_町村"/>
    <s v="01_本島"/>
    <x v="1"/>
    <x v="0"/>
    <x v="0"/>
    <x v="21"/>
    <x v="6"/>
    <n v="0"/>
    <x v="413"/>
    <x v="5"/>
    <x v="413"/>
    <n v="0"/>
    <n v="0"/>
    <x v="389"/>
    <x v="5"/>
    <x v="389"/>
    <n v="0"/>
    <x v="0"/>
    <x v="0"/>
    <x v="0"/>
    <n v="100"/>
    <n v="0"/>
    <n v="100"/>
    <x v="5"/>
    <x v="5"/>
    <x v="5"/>
    <n v="0"/>
    <x v="392"/>
    <x v="387"/>
    <n v="100"/>
    <n v="0"/>
    <n v="100"/>
    <n v="3779"/>
    <n v="100"/>
    <n v="0"/>
    <n v="100"/>
    <n v="0"/>
    <n v="1718"/>
    <n v="119.96507569999999"/>
  </r>
  <r>
    <s v="22_08"/>
    <x v="2"/>
    <s v="02_町村"/>
    <s v="01_本島"/>
    <x v="1"/>
    <x v="0"/>
    <x v="0"/>
    <x v="21"/>
    <x v="7"/>
    <n v="0"/>
    <x v="414"/>
    <x v="269"/>
    <x v="414"/>
    <n v="0"/>
    <n v="0"/>
    <x v="390"/>
    <x v="259"/>
    <x v="390"/>
    <n v="0"/>
    <x v="0"/>
    <x v="0"/>
    <x v="0"/>
    <n v="105.3795104"/>
    <n v="6.9271758000000005"/>
    <n v="104.17634419999999"/>
    <x v="5"/>
    <x v="259"/>
    <x v="331"/>
    <n v="5.6436413999999786"/>
    <x v="393"/>
    <x v="388"/>
    <n v="105.3795104"/>
    <n v="6.9271758000000005"/>
    <n v="104.17634419999999"/>
    <n v="47993"/>
    <n v="100"/>
    <n v="9.1503268000000002"/>
    <n v="98.53270280000001"/>
    <n v="5.6436413999999786"/>
    <n v="46671"/>
    <n v="2.8325941000000001"/>
  </r>
  <r>
    <s v="22_09"/>
    <x v="2"/>
    <s v="02_町村"/>
    <s v="01_本島"/>
    <x v="1"/>
    <x v="0"/>
    <x v="0"/>
    <x v="21"/>
    <x v="8"/>
    <n v="0"/>
    <x v="415"/>
    <x v="270"/>
    <x v="415"/>
    <n v="0"/>
    <n v="0"/>
    <x v="391"/>
    <x v="259"/>
    <x v="391"/>
    <n v="0"/>
    <x v="0"/>
    <x v="0"/>
    <x v="0"/>
    <n v="105.80630900000001"/>
    <n v="6.9642857000000005"/>
    <n v="102.84014790000001"/>
    <x v="5"/>
    <x v="260"/>
    <x v="332"/>
    <n v="6.4213582000000144"/>
    <x v="394"/>
    <x v="389"/>
    <n v="105.80630900000001"/>
    <n v="6.9642857000000005"/>
    <n v="102.84014790000001"/>
    <n v="19191"/>
    <n v="100"/>
    <n v="9.1743118999999993"/>
    <n v="96.418789699999991"/>
    <n v="6.4213582000000144"/>
    <n v="18658"/>
    <n v="2.8566834999999999"/>
  </r>
  <r>
    <s v="22_10"/>
    <x v="2"/>
    <s v="02_町村"/>
    <s v="01_本島"/>
    <x v="1"/>
    <x v="0"/>
    <x v="0"/>
    <x v="21"/>
    <x v="9"/>
    <n v="0"/>
    <x v="416"/>
    <x v="271"/>
    <x v="416"/>
    <n v="0"/>
    <n v="0"/>
    <x v="392"/>
    <x v="5"/>
    <x v="392"/>
    <n v="0"/>
    <x v="0"/>
    <x v="0"/>
    <x v="0"/>
    <n v="105.09760990000001"/>
    <n v="0"/>
    <n v="105.0861062"/>
    <x v="5"/>
    <x v="5"/>
    <x v="333"/>
    <n v="5.0932451999999984"/>
    <x v="395"/>
    <x v="390"/>
    <n v="105.09760990000001"/>
    <n v="0"/>
    <n v="105.0861062"/>
    <n v="28802"/>
    <n v="100"/>
    <n v="0"/>
    <n v="99.992861000000005"/>
    <n v="5.0932451999999984"/>
    <n v="28013"/>
    <n v="2.8165494999999998"/>
  </r>
  <r>
    <s v="22_11"/>
    <x v="2"/>
    <s v="02_町村"/>
    <s v="01_本島"/>
    <x v="1"/>
    <x v="0"/>
    <x v="0"/>
    <x v="21"/>
    <x v="10"/>
    <n v="0"/>
    <x v="417"/>
    <x v="272"/>
    <x v="417"/>
    <n v="0"/>
    <n v="0"/>
    <x v="393"/>
    <x v="260"/>
    <x v="393"/>
    <n v="0"/>
    <x v="0"/>
    <x v="0"/>
    <x v="0"/>
    <n v="77.7102115"/>
    <n v="32.425144099999997"/>
    <n v="76.843812499999999"/>
    <x v="325"/>
    <x v="261"/>
    <x v="334"/>
    <n v="-2.45828999999986E-2"/>
    <x v="396"/>
    <x v="391"/>
    <n v="77.7102115"/>
    <n v="32.425144099999997"/>
    <n v="76.843812499999999"/>
    <n v="1295798"/>
    <n v="77.697653799999998"/>
    <n v="42.281930099999997"/>
    <n v="76.868395399999997"/>
    <n v="-2.45828999999986E-2"/>
    <n v="1298803"/>
    <n v="-0.23136689999999999"/>
  </r>
  <r>
    <s v="22_12"/>
    <x v="2"/>
    <s v="02_町村"/>
    <s v="01_本島"/>
    <x v="1"/>
    <x v="0"/>
    <x v="0"/>
    <x v="21"/>
    <x v="11"/>
    <n v="0"/>
    <x v="418"/>
    <x v="272"/>
    <x v="418"/>
    <n v="0"/>
    <n v="0"/>
    <x v="394"/>
    <x v="260"/>
    <x v="394"/>
    <n v="0"/>
    <x v="0"/>
    <x v="0"/>
    <x v="0"/>
    <n v="77.621129699999997"/>
    <n v="32.425144099999997"/>
    <n v="76.753045600000007"/>
    <x v="326"/>
    <x v="261"/>
    <x v="335"/>
    <n v="-2.1272899999999598E-2"/>
    <x v="397"/>
    <x v="392"/>
    <n v="77.621129699999997"/>
    <n v="32.425144099999997"/>
    <n v="76.753045600000007"/>
    <n v="1289214"/>
    <n v="77.604765700000002"/>
    <n v="42.281930099999997"/>
    <n v="76.774318500000007"/>
    <n v="-2.1272899999999598E-2"/>
    <n v="1291959"/>
    <n v="-0.21246799999999999"/>
  </r>
  <r>
    <s v="22_13"/>
    <x v="2"/>
    <s v="02_町村"/>
    <s v="01_本島"/>
    <x v="1"/>
    <x v="0"/>
    <x v="0"/>
    <x v="21"/>
    <x v="12"/>
    <n v="0"/>
    <x v="419"/>
    <x v="273"/>
    <x v="419"/>
    <n v="0"/>
    <n v="0"/>
    <x v="395"/>
    <x v="261"/>
    <x v="395"/>
    <n v="0"/>
    <x v="0"/>
    <x v="0"/>
    <x v="0"/>
    <n v="77.621152999999993"/>
    <n v="32.425645500000002"/>
    <n v="76.753073700000002"/>
    <x v="327"/>
    <x v="262"/>
    <x v="336"/>
    <n v="-2.12841999999966E-2"/>
    <x v="398"/>
    <x v="393"/>
    <n v="77.621152999999993"/>
    <n v="32.425645500000002"/>
    <n v="76.753073700000002"/>
    <n v="1018435"/>
    <n v="77.604811900000001"/>
    <n v="42.281879199999999"/>
    <n v="76.774357899999998"/>
    <n v="-2.12841999999966E-2"/>
    <n v="1021793"/>
    <n v="-0.32863799999999999"/>
  </r>
  <r>
    <s v="22_14"/>
    <x v="2"/>
    <s v="02_町村"/>
    <s v="01_本島"/>
    <x v="1"/>
    <x v="0"/>
    <x v="0"/>
    <x v="21"/>
    <x v="13"/>
    <n v="0"/>
    <x v="420"/>
    <x v="274"/>
    <x v="420"/>
    <n v="0"/>
    <n v="0"/>
    <x v="396"/>
    <x v="170"/>
    <x v="396"/>
    <n v="0"/>
    <x v="0"/>
    <x v="0"/>
    <x v="0"/>
    <n v="77.620930899999991"/>
    <n v="32.432432399999996"/>
    <n v="76.753053100000002"/>
    <x v="328"/>
    <x v="263"/>
    <x v="337"/>
    <n v="-2.1243400000003E-2"/>
    <x v="399"/>
    <x v="394"/>
    <n v="77.620930899999991"/>
    <n v="32.432432399999996"/>
    <n v="76.753053100000002"/>
    <n v="243978"/>
    <n v="77.604772800000006"/>
    <n v="42.2810591"/>
    <n v="76.774296500000005"/>
    <n v="-2.1243400000003E-2"/>
    <n v="240507"/>
    <n v="1.4432011999999999"/>
  </r>
  <r>
    <s v="22_15"/>
    <x v="2"/>
    <s v="02_町村"/>
    <s v="01_本島"/>
    <x v="1"/>
    <x v="0"/>
    <x v="0"/>
    <x v="21"/>
    <x v="14"/>
    <n v="0"/>
    <x v="421"/>
    <x v="275"/>
    <x v="421"/>
    <n v="0"/>
    <n v="0"/>
    <x v="397"/>
    <x v="262"/>
    <x v="397"/>
    <n v="0"/>
    <x v="0"/>
    <x v="0"/>
    <x v="0"/>
    <n v="77.622050899999991"/>
    <n v="32.339791400000003"/>
    <n v="76.7519116"/>
    <x v="329"/>
    <x v="264"/>
    <x v="338"/>
    <n v="-2.1229800000000399E-2"/>
    <x v="400"/>
    <x v="395"/>
    <n v="77.622050899999991"/>
    <n v="32.339791400000003"/>
    <n v="76.7519116"/>
    <n v="26801"/>
    <n v="77.603117400000002"/>
    <n v="42.290748900000004"/>
    <n v="76.7731414"/>
    <n v="-2.1229800000000399E-2"/>
    <n v="29659"/>
    <n v="-9.6361980999999997"/>
  </r>
  <r>
    <s v="22_16"/>
    <x v="2"/>
    <s v="02_町村"/>
    <s v="01_本島"/>
    <x v="1"/>
    <x v="0"/>
    <x v="0"/>
    <x v="21"/>
    <x v="15"/>
    <n v="0"/>
    <x v="422"/>
    <x v="5"/>
    <x v="422"/>
    <n v="0"/>
    <n v="0"/>
    <x v="398"/>
    <x v="5"/>
    <x v="398"/>
    <n v="0"/>
    <x v="0"/>
    <x v="0"/>
    <x v="0"/>
    <n v="100"/>
    <n v="0"/>
    <n v="100"/>
    <x v="5"/>
    <x v="5"/>
    <x v="5"/>
    <n v="0"/>
    <x v="401"/>
    <x v="396"/>
    <n v="100"/>
    <n v="0"/>
    <n v="100"/>
    <n v="6584"/>
    <n v="100"/>
    <n v="0"/>
    <n v="100"/>
    <n v="0"/>
    <n v="6844"/>
    <n v="-3.7989480000000002"/>
  </r>
  <r>
    <s v="22_17"/>
    <x v="2"/>
    <s v="02_町村"/>
    <s v="01_本島"/>
    <x v="1"/>
    <x v="0"/>
    <x v="0"/>
    <x v="21"/>
    <x v="16"/>
    <n v="0"/>
    <x v="423"/>
    <x v="276"/>
    <x v="423"/>
    <n v="0"/>
    <n v="0"/>
    <x v="399"/>
    <x v="263"/>
    <x v="399"/>
    <n v="0"/>
    <x v="0"/>
    <x v="0"/>
    <x v="0"/>
    <n v="96.248141099999998"/>
    <n v="29.795158300000001"/>
    <n v="93.347962100000004"/>
    <x v="330"/>
    <x v="265"/>
    <x v="339"/>
    <n v="0.92337969999999814"/>
    <x v="402"/>
    <x v="397"/>
    <n v="96.248141099999998"/>
    <n v="29.795158300000001"/>
    <n v="93.347962100000004"/>
    <n v="45944"/>
    <n v="95.672771099999991"/>
    <n v="49.271561800000001"/>
    <n v="92.424582400000006"/>
    <n v="0.92337969999999814"/>
    <n v="45313"/>
    <n v="1.3925364"/>
  </r>
  <r>
    <s v="22_18"/>
    <x v="2"/>
    <s v="02_町村"/>
    <s v="01_本島"/>
    <x v="1"/>
    <x v="0"/>
    <x v="0"/>
    <x v="21"/>
    <x v="17"/>
    <n v="0"/>
    <x v="423"/>
    <x v="276"/>
    <x v="423"/>
    <n v="0"/>
    <n v="0"/>
    <x v="399"/>
    <x v="263"/>
    <x v="399"/>
    <n v="0"/>
    <x v="0"/>
    <x v="0"/>
    <x v="0"/>
    <n v="96.248141099999998"/>
    <n v="29.795158300000001"/>
    <n v="93.347962100000004"/>
    <x v="330"/>
    <x v="265"/>
    <x v="339"/>
    <n v="0.92337969999999814"/>
    <x v="402"/>
    <x v="397"/>
    <n v="96.248141099999998"/>
    <n v="29.795158300000001"/>
    <n v="93.347962100000004"/>
    <n v="45944"/>
    <n v="95.672771099999991"/>
    <n v="49.271561800000001"/>
    <n v="92.424582400000006"/>
    <n v="0.92337969999999814"/>
    <n v="45313"/>
    <n v="1.3925364"/>
  </r>
  <r>
    <s v="22_19"/>
    <x v="2"/>
    <s v="02_町村"/>
    <s v="01_本島"/>
    <x v="1"/>
    <x v="0"/>
    <x v="0"/>
    <x v="21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2_20"/>
    <x v="2"/>
    <s v="02_町村"/>
    <s v="01_本島"/>
    <x v="1"/>
    <x v="0"/>
    <x v="0"/>
    <x v="21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2_21"/>
    <x v="2"/>
    <s v="02_町村"/>
    <s v="01_本島"/>
    <x v="1"/>
    <x v="0"/>
    <x v="0"/>
    <x v="21"/>
    <x v="20"/>
    <n v="0"/>
    <x v="424"/>
    <x v="5"/>
    <x v="424"/>
    <n v="0"/>
    <n v="0"/>
    <x v="400"/>
    <x v="5"/>
    <x v="400"/>
    <n v="0"/>
    <x v="0"/>
    <x v="0"/>
    <x v="0"/>
    <n v="100"/>
    <n v="0"/>
    <n v="100"/>
    <x v="5"/>
    <x v="5"/>
    <x v="5"/>
    <n v="0"/>
    <x v="403"/>
    <x v="398"/>
    <n v="100"/>
    <n v="0"/>
    <n v="100"/>
    <n v="44393"/>
    <n v="100"/>
    <n v="0"/>
    <n v="100"/>
    <n v="0"/>
    <n v="50259"/>
    <n v="-11.671541400000001"/>
  </r>
  <r>
    <s v="22_22"/>
    <x v="2"/>
    <s v="02_町村"/>
    <s v="01_本島"/>
    <x v="1"/>
    <x v="0"/>
    <x v="0"/>
    <x v="21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08"/>
    <x v="264"/>
    <x v="408"/>
    <n v="0"/>
    <n v="0"/>
    <x v="384"/>
    <x v="254"/>
    <x v="384"/>
    <n v="0"/>
    <x v="0"/>
    <x v="0"/>
    <x v="0"/>
    <n v="79.466052499999989"/>
    <n v="31.897331699999999"/>
    <n v="78.441656299999991"/>
    <x v="320"/>
    <x v="254"/>
    <x v="326"/>
    <n v="1.6802394999999848"/>
    <x v="387"/>
    <x v="382"/>
    <n v="79.466052499999989"/>
    <n v="31.897331699999999"/>
    <n v="78.441656299999991"/>
    <n v="1972599"/>
    <n v="77.775300799999997"/>
    <n v="41.027499499999998"/>
    <n v="76.761416800000006"/>
    <n v="1.6802394999999848"/>
    <n v="1919235"/>
    <n v="2.7804828000000001"/>
  </r>
  <r>
    <s v="22_43"/>
    <x v="2"/>
    <s v="02_町村"/>
    <s v="01_本島"/>
    <x v="1"/>
    <x v="0"/>
    <x v="0"/>
    <x v="21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25"/>
    <x v="277"/>
    <x v="425"/>
    <n v="0"/>
    <n v="0"/>
    <x v="401"/>
    <x v="264"/>
    <x v="401"/>
    <n v="0"/>
    <x v="0"/>
    <x v="0"/>
    <x v="0"/>
    <n v="70.095019700000009"/>
    <n v="27.0468838"/>
    <n v="68.596625399999994"/>
    <x v="331"/>
    <x v="266"/>
    <x v="340"/>
    <n v="0.30550719999999387"/>
    <x v="404"/>
    <x v="399"/>
    <n v="70.095019700000009"/>
    <n v="27.0468838"/>
    <n v="68.596625399999994"/>
    <n v="3798261"/>
    <n v="69.941276900000005"/>
    <n v="25.0159527"/>
    <n v="68.2911182"/>
    <n v="0.30550719999999387"/>
    <n v="3612902"/>
    <n v="5.1304740999999998"/>
  </r>
  <r>
    <s v="23_02"/>
    <x v="2"/>
    <s v="02_町村"/>
    <s v="01_本島"/>
    <x v="1"/>
    <x v="0"/>
    <x v="0"/>
    <x v="22"/>
    <x v="1"/>
    <n v="0"/>
    <x v="425"/>
    <x v="277"/>
    <x v="425"/>
    <n v="0"/>
    <n v="0"/>
    <x v="401"/>
    <x v="264"/>
    <x v="401"/>
    <n v="0"/>
    <x v="0"/>
    <x v="0"/>
    <x v="0"/>
    <n v="70.095019700000009"/>
    <n v="27.0468838"/>
    <n v="68.596625399999994"/>
    <x v="331"/>
    <x v="266"/>
    <x v="340"/>
    <n v="0.30550719999999387"/>
    <x v="404"/>
    <x v="399"/>
    <n v="70.095019700000009"/>
    <n v="27.0468838"/>
    <n v="68.596625399999994"/>
    <n v="3798261"/>
    <n v="69.941276900000005"/>
    <n v="25.0159527"/>
    <n v="68.2911182"/>
    <n v="0.30550719999999387"/>
    <n v="3612902"/>
    <n v="5.1304740999999998"/>
  </r>
  <r>
    <s v="23_03"/>
    <x v="2"/>
    <s v="02_町村"/>
    <s v="01_本島"/>
    <x v="1"/>
    <x v="0"/>
    <x v="0"/>
    <x v="22"/>
    <x v="2"/>
    <n v="0"/>
    <x v="426"/>
    <x v="278"/>
    <x v="426"/>
    <n v="0"/>
    <n v="0"/>
    <x v="402"/>
    <x v="265"/>
    <x v="402"/>
    <n v="0"/>
    <x v="0"/>
    <x v="0"/>
    <x v="0"/>
    <n v="70.408061899999993"/>
    <n v="22.729249300000003"/>
    <n v="68.431088299999999"/>
    <x v="332"/>
    <x v="267"/>
    <x v="341"/>
    <n v="0.26588660000000175"/>
    <x v="405"/>
    <x v="400"/>
    <n v="70.408061899999993"/>
    <n v="22.729249300000003"/>
    <n v="68.431088299999999"/>
    <n v="1214465"/>
    <n v="70.393285199999994"/>
    <n v="22.4067437"/>
    <n v="68.165201699999997"/>
    <n v="0.26588660000000175"/>
    <n v="1163368"/>
    <n v="4.3921614"/>
  </r>
  <r>
    <s v="23_04"/>
    <x v="2"/>
    <s v="02_町村"/>
    <s v="01_本島"/>
    <x v="1"/>
    <x v="0"/>
    <x v="0"/>
    <x v="22"/>
    <x v="3"/>
    <n v="0"/>
    <x v="427"/>
    <x v="279"/>
    <x v="427"/>
    <n v="0"/>
    <n v="0"/>
    <x v="403"/>
    <x v="266"/>
    <x v="403"/>
    <n v="0"/>
    <x v="0"/>
    <x v="0"/>
    <x v="0"/>
    <n v="68.281407000000002"/>
    <n v="22.2105906"/>
    <n v="66.240002099999998"/>
    <x v="333"/>
    <x v="268"/>
    <x v="342"/>
    <n v="0.45250640000000431"/>
    <x v="406"/>
    <x v="401"/>
    <n v="68.281407000000002"/>
    <n v="22.2105906"/>
    <n v="66.240002099999998"/>
    <n v="1028174"/>
    <n v="68.113456400000004"/>
    <n v="21.802032199999999"/>
    <n v="65.787495699999994"/>
    <n v="0.45250640000000431"/>
    <n v="973301"/>
    <n v="5.6378243000000001"/>
  </r>
  <r>
    <s v="23_05"/>
    <x v="2"/>
    <s v="02_町村"/>
    <s v="01_本島"/>
    <x v="1"/>
    <x v="0"/>
    <x v="0"/>
    <x v="22"/>
    <x v="4"/>
    <n v="0"/>
    <x v="428"/>
    <x v="280"/>
    <x v="428"/>
    <n v="0"/>
    <n v="0"/>
    <x v="404"/>
    <x v="267"/>
    <x v="404"/>
    <n v="0"/>
    <x v="0"/>
    <x v="0"/>
    <x v="0"/>
    <n v="68.280374200000011"/>
    <n v="22.2061657"/>
    <n v="66.239142999999999"/>
    <x v="334"/>
    <x v="269"/>
    <x v="343"/>
    <n v="-19.740862699999994"/>
    <x v="407"/>
    <x v="402"/>
    <n v="68.280374200000011"/>
    <n v="22.2061657"/>
    <n v="66.239142999999999"/>
    <n v="31039"/>
    <n v="89.373265799999999"/>
    <n v="21.812662599999999"/>
    <n v="85.980005699999992"/>
    <n v="-19.740862699999994"/>
    <n v="39476"/>
    <n v="-21.372479500000001"/>
  </r>
  <r>
    <s v="23_06"/>
    <x v="2"/>
    <s v="02_町村"/>
    <s v="01_本島"/>
    <x v="1"/>
    <x v="0"/>
    <x v="0"/>
    <x v="22"/>
    <x v="5"/>
    <n v="0"/>
    <x v="429"/>
    <x v="281"/>
    <x v="429"/>
    <n v="0"/>
    <n v="0"/>
    <x v="405"/>
    <x v="268"/>
    <x v="405"/>
    <n v="0"/>
    <x v="0"/>
    <x v="0"/>
    <x v="0"/>
    <n v="68.281439200000008"/>
    <n v="22.2107283"/>
    <n v="66.24002879999999"/>
    <x v="335"/>
    <x v="270"/>
    <x v="344"/>
    <n v="1.099248799999998"/>
    <x v="408"/>
    <x v="403"/>
    <n v="68.281439200000008"/>
    <n v="22.2107283"/>
    <n v="66.24002879999999"/>
    <n v="997135"/>
    <n v="67.432558499999999"/>
    <n v="21.801691699999999"/>
    <n v="65.140779999999992"/>
    <n v="1.099248799999998"/>
    <n v="933825"/>
    <n v="6.7796429000000007"/>
  </r>
  <r>
    <s v="23_07"/>
    <x v="2"/>
    <s v="02_町村"/>
    <s v="01_本島"/>
    <x v="1"/>
    <x v="0"/>
    <x v="0"/>
    <x v="22"/>
    <x v="6"/>
    <n v="0"/>
    <x v="430"/>
    <x v="5"/>
    <x v="430"/>
    <n v="0"/>
    <n v="0"/>
    <x v="406"/>
    <x v="5"/>
    <x v="406"/>
    <n v="0"/>
    <x v="0"/>
    <x v="0"/>
    <x v="0"/>
    <n v="100"/>
    <n v="0"/>
    <n v="100"/>
    <x v="5"/>
    <x v="5"/>
    <x v="5"/>
    <n v="0"/>
    <x v="409"/>
    <x v="404"/>
    <n v="100"/>
    <n v="0"/>
    <n v="100"/>
    <n v="5842"/>
    <n v="100"/>
    <n v="0"/>
    <n v="100"/>
    <n v="0"/>
    <n v="7035"/>
    <n v="-16.958066799999997"/>
  </r>
  <r>
    <s v="23_08"/>
    <x v="2"/>
    <s v="02_町村"/>
    <s v="01_本島"/>
    <x v="1"/>
    <x v="0"/>
    <x v="0"/>
    <x v="22"/>
    <x v="7"/>
    <n v="0"/>
    <x v="431"/>
    <x v="282"/>
    <x v="431"/>
    <n v="0"/>
    <n v="0"/>
    <x v="407"/>
    <x v="269"/>
    <x v="407"/>
    <n v="0"/>
    <x v="0"/>
    <x v="0"/>
    <x v="0"/>
    <n v="84.897713600000003"/>
    <n v="30.145530100000002"/>
    <n v="83.714252299999998"/>
    <x v="336"/>
    <x v="271"/>
    <x v="345"/>
    <n v="6.7942700000003242E-2"/>
    <x v="410"/>
    <x v="405"/>
    <n v="84.897713600000003"/>
    <n v="30.145530100000002"/>
    <n v="83.714252299999998"/>
    <n v="186291"/>
    <n v="84.804847800000005"/>
    <n v="31.504353099999999"/>
    <n v="83.646309599999995"/>
    <n v="6.7942700000003242E-2"/>
    <n v="190067"/>
    <n v="-1.9866679000000003"/>
  </r>
  <r>
    <s v="23_09"/>
    <x v="2"/>
    <s v="02_町村"/>
    <s v="01_本島"/>
    <x v="1"/>
    <x v="0"/>
    <x v="0"/>
    <x v="22"/>
    <x v="8"/>
    <n v="0"/>
    <x v="432"/>
    <x v="283"/>
    <x v="432"/>
    <n v="0"/>
    <n v="0"/>
    <x v="408"/>
    <x v="270"/>
    <x v="408"/>
    <n v="0"/>
    <x v="0"/>
    <x v="0"/>
    <x v="0"/>
    <n v="83.696273700000006"/>
    <n v="29.649595699999999"/>
    <n v="82.527768399999999"/>
    <x v="337"/>
    <x v="272"/>
    <x v="346"/>
    <n v="0.42284109999999941"/>
    <x v="411"/>
    <x v="406"/>
    <n v="83.696273700000006"/>
    <n v="29.649595699999999"/>
    <n v="82.527768399999999"/>
    <n v="70808"/>
    <n v="83.241505400000008"/>
    <n v="30.938647100000001"/>
    <n v="82.1049273"/>
    <n v="0.42284109999999941"/>
    <n v="72052"/>
    <n v="-1.7265307999999999"/>
  </r>
  <r>
    <s v="23_10"/>
    <x v="2"/>
    <s v="02_町村"/>
    <s v="01_本島"/>
    <x v="1"/>
    <x v="0"/>
    <x v="0"/>
    <x v="22"/>
    <x v="9"/>
    <n v="0"/>
    <x v="433"/>
    <x v="284"/>
    <x v="433"/>
    <n v="0"/>
    <n v="0"/>
    <x v="409"/>
    <x v="271"/>
    <x v="409"/>
    <n v="0"/>
    <x v="0"/>
    <x v="0"/>
    <x v="0"/>
    <n v="85.651601900000003"/>
    <n v="30.4568528"/>
    <n v="84.458762699999994"/>
    <x v="338"/>
    <x v="273"/>
    <x v="347"/>
    <n v="-0.15739410000000476"/>
    <x v="412"/>
    <x v="407"/>
    <n v="85.651601900000003"/>
    <n v="30.4568528"/>
    <n v="84.458762699999994"/>
    <n v="115483"/>
    <n v="85.788520899999995"/>
    <n v="31.860158300000002"/>
    <n v="84.616156799999999"/>
    <n v="-0.15739410000000476"/>
    <n v="118015"/>
    <n v="-2.1454899999999997"/>
  </r>
  <r>
    <s v="23_11"/>
    <x v="2"/>
    <s v="02_町村"/>
    <s v="01_本島"/>
    <x v="1"/>
    <x v="0"/>
    <x v="0"/>
    <x v="22"/>
    <x v="10"/>
    <n v="0"/>
    <x v="434"/>
    <x v="285"/>
    <x v="434"/>
    <n v="0"/>
    <n v="0"/>
    <x v="410"/>
    <x v="272"/>
    <x v="410"/>
    <n v="0"/>
    <x v="0"/>
    <x v="0"/>
    <x v="0"/>
    <n v="68.555176799999998"/>
    <n v="31.020738199999997"/>
    <n v="67.437407899999997"/>
    <x v="339"/>
    <x v="274"/>
    <x v="348"/>
    <n v="0.4341402999999957"/>
    <x v="413"/>
    <x v="408"/>
    <n v="68.555176799999998"/>
    <n v="31.020738199999997"/>
    <n v="67.437407899999997"/>
    <n v="2408875"/>
    <n v="68.235351800000004"/>
    <n v="27.695387700000001"/>
    <n v="67.003267600000001"/>
    <n v="0.4341402999999957"/>
    <n v="2268537"/>
    <n v="6.1862778"/>
  </r>
  <r>
    <s v="23_12"/>
    <x v="2"/>
    <s v="02_町村"/>
    <s v="01_本島"/>
    <x v="1"/>
    <x v="0"/>
    <x v="0"/>
    <x v="22"/>
    <x v="11"/>
    <n v="0"/>
    <x v="435"/>
    <x v="285"/>
    <x v="435"/>
    <n v="0"/>
    <n v="0"/>
    <x v="411"/>
    <x v="272"/>
    <x v="411"/>
    <n v="0"/>
    <x v="0"/>
    <x v="0"/>
    <x v="0"/>
    <n v="68.099558999999999"/>
    <n v="31.020738199999997"/>
    <n v="66.979842300000001"/>
    <x v="340"/>
    <x v="274"/>
    <x v="349"/>
    <n v="0.47626409999999453"/>
    <x v="414"/>
    <x v="409"/>
    <n v="68.099558999999999"/>
    <n v="31.020738199999997"/>
    <n v="66.979842300000001"/>
    <n v="2359377"/>
    <n v="67.739007399999991"/>
    <n v="27.695387700000001"/>
    <n v="66.503578200000007"/>
    <n v="0.47626409999999453"/>
    <n v="2218030"/>
    <n v="6.3726370000000001"/>
  </r>
  <r>
    <s v="23_13"/>
    <x v="2"/>
    <s v="02_町村"/>
    <s v="01_本島"/>
    <x v="1"/>
    <x v="0"/>
    <x v="0"/>
    <x v="22"/>
    <x v="12"/>
    <n v="0"/>
    <x v="436"/>
    <x v="286"/>
    <x v="436"/>
    <n v="0"/>
    <n v="0"/>
    <x v="412"/>
    <x v="273"/>
    <x v="412"/>
    <n v="0"/>
    <x v="0"/>
    <x v="0"/>
    <x v="0"/>
    <n v="68.099568300000001"/>
    <n v="31.020170000000004"/>
    <n v="66.979839900000002"/>
    <x v="341"/>
    <x v="275"/>
    <x v="350"/>
    <n v="0.47624050000000295"/>
    <x v="415"/>
    <x v="410"/>
    <n v="68.099568300000001"/>
    <n v="31.020170000000004"/>
    <n v="66.979839900000002"/>
    <n v="1330586"/>
    <n v="67.739032399999999"/>
    <n v="27.695465400000003"/>
    <n v="66.503599399999999"/>
    <n v="0.47624050000000295"/>
    <n v="1249725"/>
    <n v="6.4703035000000009"/>
  </r>
  <r>
    <s v="23_14"/>
    <x v="2"/>
    <s v="02_町村"/>
    <s v="01_本島"/>
    <x v="1"/>
    <x v="0"/>
    <x v="0"/>
    <x v="22"/>
    <x v="13"/>
    <n v="0"/>
    <x v="437"/>
    <x v="287"/>
    <x v="437"/>
    <n v="0"/>
    <n v="0"/>
    <x v="413"/>
    <x v="274"/>
    <x v="413"/>
    <n v="0"/>
    <x v="0"/>
    <x v="0"/>
    <x v="0"/>
    <n v="68.099518900000007"/>
    <n v="31.020893700000002"/>
    <n v="66.979801100000003"/>
    <x v="342"/>
    <x v="276"/>
    <x v="351"/>
    <n v="0.47627049999999826"/>
    <x v="416"/>
    <x v="411"/>
    <n v="68.099518900000007"/>
    <n v="31.020893700000002"/>
    <n v="66.979801100000003"/>
    <n v="894891"/>
    <n v="67.73894820000001"/>
    <n v="27.695484799999999"/>
    <n v="66.503530600000005"/>
    <n v="0.47627049999999826"/>
    <n v="845480"/>
    <n v="5.8441358999999995"/>
  </r>
  <r>
    <s v="23_15"/>
    <x v="2"/>
    <s v="02_町村"/>
    <s v="01_本島"/>
    <x v="1"/>
    <x v="0"/>
    <x v="0"/>
    <x v="22"/>
    <x v="14"/>
    <n v="0"/>
    <x v="438"/>
    <x v="288"/>
    <x v="438"/>
    <n v="0"/>
    <n v="0"/>
    <x v="414"/>
    <x v="275"/>
    <x v="414"/>
    <n v="0"/>
    <x v="0"/>
    <x v="0"/>
    <x v="0"/>
    <n v="68.0997354"/>
    <n v="31.025343700000001"/>
    <n v="66.980141099999997"/>
    <x v="343"/>
    <x v="277"/>
    <x v="352"/>
    <n v="0.47645109999999136"/>
    <x v="417"/>
    <x v="412"/>
    <n v="68.0997354"/>
    <n v="31.025343700000001"/>
    <n v="66.980141099999997"/>
    <n v="133900"/>
    <n v="67.739160099999992"/>
    <n v="27.6939277"/>
    <n v="66.503690000000006"/>
    <n v="0.47645109999999136"/>
    <n v="122825"/>
    <n v="9.0168940000000006"/>
  </r>
  <r>
    <s v="23_16"/>
    <x v="2"/>
    <s v="02_町村"/>
    <s v="01_本島"/>
    <x v="1"/>
    <x v="0"/>
    <x v="0"/>
    <x v="22"/>
    <x v="15"/>
    <n v="0"/>
    <x v="439"/>
    <x v="5"/>
    <x v="439"/>
    <n v="0"/>
    <n v="0"/>
    <x v="415"/>
    <x v="5"/>
    <x v="415"/>
    <n v="0"/>
    <x v="0"/>
    <x v="0"/>
    <x v="0"/>
    <n v="100"/>
    <n v="0"/>
    <n v="100"/>
    <x v="5"/>
    <x v="5"/>
    <x v="5"/>
    <n v="0"/>
    <x v="418"/>
    <x v="413"/>
    <n v="100"/>
    <n v="0"/>
    <n v="100"/>
    <n v="49498"/>
    <n v="100"/>
    <n v="0"/>
    <n v="100"/>
    <n v="0"/>
    <n v="50507"/>
    <n v="-1.9977429000000002"/>
  </r>
  <r>
    <s v="23_17"/>
    <x v="2"/>
    <s v="02_町村"/>
    <s v="01_本島"/>
    <x v="1"/>
    <x v="0"/>
    <x v="0"/>
    <x v="22"/>
    <x v="16"/>
    <n v="0"/>
    <x v="440"/>
    <x v="289"/>
    <x v="440"/>
    <n v="0"/>
    <n v="0"/>
    <x v="416"/>
    <x v="276"/>
    <x v="416"/>
    <n v="0"/>
    <x v="0"/>
    <x v="0"/>
    <x v="0"/>
    <n v="95.035815400000004"/>
    <n v="18.825372000000002"/>
    <n v="86.559949799999998"/>
    <x v="344"/>
    <x v="278"/>
    <x v="353"/>
    <n v="1.6198979999999921"/>
    <x v="419"/>
    <x v="414"/>
    <n v="95.035815400000004"/>
    <n v="18.825372000000002"/>
    <n v="86.559949799999998"/>
    <n v="99389"/>
    <n v="92.8504243"/>
    <n v="19.356427500000002"/>
    <n v="84.940051800000006"/>
    <n v="1.6198979999999921"/>
    <n v="96136"/>
    <n v="3.3837480000000002"/>
  </r>
  <r>
    <s v="23_18"/>
    <x v="2"/>
    <s v="02_町村"/>
    <s v="01_本島"/>
    <x v="1"/>
    <x v="0"/>
    <x v="0"/>
    <x v="22"/>
    <x v="17"/>
    <n v="0"/>
    <x v="440"/>
    <x v="289"/>
    <x v="440"/>
    <n v="0"/>
    <n v="0"/>
    <x v="416"/>
    <x v="276"/>
    <x v="416"/>
    <n v="0"/>
    <x v="0"/>
    <x v="0"/>
    <x v="0"/>
    <n v="95.035815400000004"/>
    <n v="18.825372000000002"/>
    <n v="86.559949799999998"/>
    <x v="344"/>
    <x v="278"/>
    <x v="353"/>
    <n v="1.6198979999999921"/>
    <x v="419"/>
    <x v="414"/>
    <n v="95.035815400000004"/>
    <n v="18.825372000000002"/>
    <n v="86.559949799999998"/>
    <n v="99389"/>
    <n v="92.8504243"/>
    <n v="19.356427500000002"/>
    <n v="84.940051800000006"/>
    <n v="1.6198979999999921"/>
    <n v="96136"/>
    <n v="3.3837480000000002"/>
  </r>
  <r>
    <s v="23_19"/>
    <x v="2"/>
    <s v="02_町村"/>
    <s v="01_本島"/>
    <x v="1"/>
    <x v="0"/>
    <x v="0"/>
    <x v="22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3_20"/>
    <x v="2"/>
    <s v="02_町村"/>
    <s v="01_本島"/>
    <x v="1"/>
    <x v="0"/>
    <x v="0"/>
    <x v="22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3_21"/>
    <x v="2"/>
    <s v="02_町村"/>
    <s v="01_本島"/>
    <x v="1"/>
    <x v="0"/>
    <x v="0"/>
    <x v="22"/>
    <x v="20"/>
    <n v="0"/>
    <x v="441"/>
    <x v="5"/>
    <x v="441"/>
    <n v="0"/>
    <n v="0"/>
    <x v="417"/>
    <x v="5"/>
    <x v="417"/>
    <n v="0"/>
    <x v="0"/>
    <x v="0"/>
    <x v="0"/>
    <n v="100"/>
    <n v="0"/>
    <n v="100"/>
    <x v="5"/>
    <x v="5"/>
    <x v="5"/>
    <n v="0"/>
    <x v="420"/>
    <x v="415"/>
    <n v="100"/>
    <n v="0"/>
    <n v="100"/>
    <n v="75532"/>
    <n v="100"/>
    <n v="0"/>
    <n v="100"/>
    <n v="0"/>
    <n v="84861"/>
    <n v="-10.9932713"/>
  </r>
  <r>
    <s v="23_22"/>
    <x v="2"/>
    <s v="02_町村"/>
    <s v="01_本島"/>
    <x v="1"/>
    <x v="0"/>
    <x v="0"/>
    <x v="22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42"/>
    <x v="5"/>
    <x v="442"/>
    <n v="0"/>
    <n v="0"/>
    <x v="418"/>
    <x v="5"/>
    <x v="418"/>
    <n v="0"/>
    <x v="0"/>
    <x v="0"/>
    <x v="0"/>
    <n v="100"/>
    <n v="0"/>
    <n v="100"/>
    <x v="5"/>
    <x v="5"/>
    <x v="5"/>
    <n v="0"/>
    <x v="421"/>
    <x v="416"/>
    <n v="100"/>
    <n v="0"/>
    <n v="100"/>
    <n v="18303"/>
    <n v="100"/>
    <n v="0"/>
    <n v="100"/>
    <n v="0"/>
    <n v="19261"/>
    <n v="-4.9737812000000003"/>
  </r>
  <r>
    <s v="23_29"/>
    <x v="2"/>
    <s v="02_町村"/>
    <s v="01_本島"/>
    <x v="1"/>
    <x v="0"/>
    <x v="0"/>
    <x v="22"/>
    <x v="28"/>
    <n v="0"/>
    <x v="442"/>
    <x v="5"/>
    <x v="442"/>
    <n v="0"/>
    <n v="0"/>
    <x v="418"/>
    <x v="5"/>
    <x v="418"/>
    <n v="0"/>
    <x v="0"/>
    <x v="0"/>
    <x v="0"/>
    <n v="100"/>
    <n v="0"/>
    <n v="100"/>
    <x v="5"/>
    <x v="5"/>
    <x v="5"/>
    <n v="0"/>
    <x v="421"/>
    <x v="416"/>
    <n v="100"/>
    <n v="0"/>
    <n v="100"/>
    <n v="18303"/>
    <n v="100"/>
    <n v="0"/>
    <n v="100"/>
    <n v="0"/>
    <n v="19261"/>
    <n v="-4.9737812000000003"/>
  </r>
  <r>
    <s v="23_30"/>
    <x v="2"/>
    <s v="02_町村"/>
    <s v="01_本島"/>
    <x v="1"/>
    <x v="0"/>
    <x v="0"/>
    <x v="22"/>
    <x v="29"/>
    <n v="0"/>
    <x v="442"/>
    <x v="5"/>
    <x v="442"/>
    <n v="0"/>
    <n v="0"/>
    <x v="418"/>
    <x v="5"/>
    <x v="418"/>
    <n v="0"/>
    <x v="0"/>
    <x v="0"/>
    <x v="0"/>
    <n v="100"/>
    <n v="0"/>
    <n v="100"/>
    <x v="5"/>
    <x v="5"/>
    <x v="5"/>
    <n v="0"/>
    <x v="421"/>
    <x v="416"/>
    <n v="100"/>
    <n v="0"/>
    <n v="100"/>
    <n v="18303"/>
    <n v="100"/>
    <n v="0"/>
    <n v="100"/>
    <n v="0"/>
    <n v="19261"/>
    <n v="-4.9737812000000003"/>
  </r>
  <r>
    <s v="23_31"/>
    <x v="2"/>
    <s v="02_町村"/>
    <s v="01_本島"/>
    <x v="1"/>
    <x v="0"/>
    <x v="0"/>
    <x v="22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43"/>
    <x v="277"/>
    <x v="443"/>
    <n v="0"/>
    <n v="0"/>
    <x v="419"/>
    <x v="264"/>
    <x v="419"/>
    <n v="0"/>
    <x v="0"/>
    <x v="0"/>
    <x v="0"/>
    <n v="70.197086600000006"/>
    <n v="27.0468838"/>
    <n v="68.700088000000008"/>
    <x v="345"/>
    <x v="266"/>
    <x v="354"/>
    <n v="0.29394550000000663"/>
    <x v="422"/>
    <x v="417"/>
    <n v="70.197086600000006"/>
    <n v="27.0468838"/>
    <n v="68.700088000000008"/>
    <n v="3816564"/>
    <n v="70.054457400000004"/>
    <n v="25.0159527"/>
    <n v="68.406142500000001"/>
    <n v="0.29394550000000663"/>
    <n v="3632163"/>
    <n v="5.0768922000000005"/>
  </r>
  <r>
    <s v="23_43"/>
    <x v="2"/>
    <s v="02_町村"/>
    <s v="01_本島"/>
    <x v="1"/>
    <x v="0"/>
    <x v="0"/>
    <x v="22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44"/>
    <x v="290"/>
    <x v="444"/>
    <n v="0"/>
    <n v="0"/>
    <x v="420"/>
    <x v="277"/>
    <x v="420"/>
    <n v="0"/>
    <x v="0"/>
    <x v="0"/>
    <x v="0"/>
    <n v="67.772889800000002"/>
    <n v="29.183422199999999"/>
    <n v="66.840857999999997"/>
    <x v="346"/>
    <x v="279"/>
    <x v="355"/>
    <n v="-0.22661760000001199"/>
    <x v="423"/>
    <x v="418"/>
    <n v="67.772889800000002"/>
    <n v="29.183422199999999"/>
    <n v="66.840857999999997"/>
    <n v="1686070"/>
    <n v="68.346141299999999"/>
    <n v="22.218385700000002"/>
    <n v="67.067475600000009"/>
    <n v="-0.22661760000001199"/>
    <n v="1751781"/>
    <n v="-3.7510967000000002"/>
  </r>
  <r>
    <s v="24_02"/>
    <x v="1"/>
    <s v="02_町村"/>
    <s v="01_本島"/>
    <x v="1"/>
    <x v="0"/>
    <x v="0"/>
    <x v="23"/>
    <x v="1"/>
    <n v="0"/>
    <x v="444"/>
    <x v="290"/>
    <x v="444"/>
    <n v="0"/>
    <n v="0"/>
    <x v="420"/>
    <x v="277"/>
    <x v="420"/>
    <n v="0"/>
    <x v="0"/>
    <x v="0"/>
    <x v="0"/>
    <n v="67.772889800000002"/>
    <n v="29.183422199999999"/>
    <n v="66.840857999999997"/>
    <x v="346"/>
    <x v="279"/>
    <x v="355"/>
    <n v="-0.22661760000001199"/>
    <x v="423"/>
    <x v="418"/>
    <n v="67.772889800000002"/>
    <n v="29.183422199999999"/>
    <n v="66.840857999999997"/>
    <n v="1686070"/>
    <n v="68.346141299999999"/>
    <n v="22.218385700000002"/>
    <n v="67.067475600000009"/>
    <n v="-0.22661760000001199"/>
    <n v="1751781"/>
    <n v="-3.7510967000000002"/>
  </r>
  <r>
    <s v="24_03"/>
    <x v="1"/>
    <s v="02_町村"/>
    <s v="01_本島"/>
    <x v="1"/>
    <x v="0"/>
    <x v="0"/>
    <x v="23"/>
    <x v="2"/>
    <n v="0"/>
    <x v="445"/>
    <x v="291"/>
    <x v="445"/>
    <n v="0"/>
    <n v="0"/>
    <x v="421"/>
    <x v="278"/>
    <x v="421"/>
    <n v="0"/>
    <x v="0"/>
    <x v="0"/>
    <x v="0"/>
    <n v="68.591184699999999"/>
    <n v="27.614000999999998"/>
    <n v="67.411833799999997"/>
    <x v="347"/>
    <x v="280"/>
    <x v="356"/>
    <n v="-0.22706320000000299"/>
    <x v="424"/>
    <x v="419"/>
    <n v="68.591184699999999"/>
    <n v="27.614000999999998"/>
    <n v="67.411833799999997"/>
    <n v="627679"/>
    <n v="69.2786866"/>
    <n v="17.863605199999999"/>
    <n v="67.638897"/>
    <n v="-0.22706320000000299"/>
    <n v="679800"/>
    <n v="-7.6671079999999998"/>
  </r>
  <r>
    <s v="24_04"/>
    <x v="1"/>
    <s v="02_町村"/>
    <s v="01_本島"/>
    <x v="1"/>
    <x v="0"/>
    <x v="0"/>
    <x v="23"/>
    <x v="3"/>
    <n v="0"/>
    <x v="446"/>
    <x v="292"/>
    <x v="446"/>
    <n v="0"/>
    <n v="0"/>
    <x v="422"/>
    <x v="279"/>
    <x v="422"/>
    <n v="0"/>
    <x v="0"/>
    <x v="0"/>
    <x v="0"/>
    <n v="66.3209102"/>
    <n v="27.701367599999998"/>
    <n v="65.081853100000004"/>
    <x v="348"/>
    <x v="281"/>
    <x v="357"/>
    <n v="-1.0137369000000001"/>
    <x v="425"/>
    <x v="420"/>
    <n v="66.3209102"/>
    <n v="27.701367599999998"/>
    <n v="65.081853100000004"/>
    <n v="523577"/>
    <n v="67.847811000000007"/>
    <n v="17.502401500000001"/>
    <n v="66.095590000000001"/>
    <n v="-1.0137369000000001"/>
    <n v="593083"/>
    <n v="-11.7194389"/>
  </r>
  <r>
    <s v="24_05"/>
    <x v="1"/>
    <s v="02_町村"/>
    <s v="01_本島"/>
    <x v="1"/>
    <x v="0"/>
    <x v="0"/>
    <x v="23"/>
    <x v="4"/>
    <n v="0"/>
    <x v="447"/>
    <x v="225"/>
    <x v="447"/>
    <n v="0"/>
    <n v="0"/>
    <x v="423"/>
    <x v="280"/>
    <x v="423"/>
    <n v="0"/>
    <x v="0"/>
    <x v="0"/>
    <x v="0"/>
    <n v="66.190133099999997"/>
    <n v="27.6765376"/>
    <n v="64.949172399999995"/>
    <x v="349"/>
    <x v="282"/>
    <x v="358"/>
    <n v="-1.0803318000000099"/>
    <x v="426"/>
    <x v="421"/>
    <n v="66.190133099999997"/>
    <n v="27.6765376"/>
    <n v="64.949172399999995"/>
    <n v="17698"/>
    <n v="67.782715299999992"/>
    <n v="17.497348900000002"/>
    <n v="66.029504200000005"/>
    <n v="-1.0803318000000099"/>
    <n v="17859"/>
    <n v="-0.90150620000000004"/>
  </r>
  <r>
    <s v="24_06"/>
    <x v="1"/>
    <s v="02_町村"/>
    <s v="01_本島"/>
    <x v="1"/>
    <x v="0"/>
    <x v="0"/>
    <x v="23"/>
    <x v="5"/>
    <n v="0"/>
    <x v="448"/>
    <x v="293"/>
    <x v="448"/>
    <n v="0"/>
    <n v="0"/>
    <x v="424"/>
    <x v="281"/>
    <x v="424"/>
    <n v="0"/>
    <x v="0"/>
    <x v="0"/>
    <x v="0"/>
    <n v="66.325494300000003"/>
    <n v="27.702241999999998"/>
    <n v="65.086504700000006"/>
    <x v="350"/>
    <x v="283"/>
    <x v="359"/>
    <n v="-1.0111391999999999"/>
    <x v="427"/>
    <x v="422"/>
    <n v="66.325494300000003"/>
    <n v="27.702241999999998"/>
    <n v="65.086504700000006"/>
    <n v="505879"/>
    <n v="67.849834000000001"/>
    <n v="17.5025589"/>
    <n v="66.097643900000008"/>
    <n v="-1.0111391999999999"/>
    <n v="575224"/>
    <n v="-12.0553037"/>
  </r>
  <r>
    <s v="24_07"/>
    <x v="1"/>
    <s v="02_町村"/>
    <s v="01_本島"/>
    <x v="1"/>
    <x v="0"/>
    <x v="0"/>
    <x v="23"/>
    <x v="6"/>
    <n v="0"/>
    <x v="449"/>
    <x v="5"/>
    <x v="449"/>
    <n v="0"/>
    <n v="0"/>
    <x v="425"/>
    <x v="5"/>
    <x v="425"/>
    <n v="0"/>
    <x v="0"/>
    <x v="0"/>
    <x v="0"/>
    <n v="100"/>
    <n v="0"/>
    <n v="100"/>
    <x v="5"/>
    <x v="5"/>
    <x v="5"/>
    <n v="0"/>
    <x v="428"/>
    <x v="423"/>
    <n v="100"/>
    <n v="0"/>
    <n v="100"/>
    <n v="3052"/>
    <n v="100"/>
    <n v="0"/>
    <n v="100"/>
    <n v="0"/>
    <n v="1721"/>
    <n v="77.338756500000002"/>
  </r>
  <r>
    <s v="24_08"/>
    <x v="1"/>
    <s v="02_町村"/>
    <s v="01_本島"/>
    <x v="1"/>
    <x v="0"/>
    <x v="0"/>
    <x v="23"/>
    <x v="7"/>
    <n v="0"/>
    <x v="450"/>
    <x v="294"/>
    <x v="450"/>
    <n v="0"/>
    <n v="0"/>
    <x v="426"/>
    <x v="282"/>
    <x v="426"/>
    <n v="0"/>
    <x v="0"/>
    <x v="0"/>
    <x v="0"/>
    <n v="82.662336600000003"/>
    <n v="25.329280599999997"/>
    <n v="82.215430300000008"/>
    <x v="351"/>
    <x v="284"/>
    <x v="360"/>
    <n v="1.7221692000000104"/>
    <x v="429"/>
    <x v="424"/>
    <n v="82.662336600000003"/>
    <n v="25.329280599999997"/>
    <n v="82.215430300000008"/>
    <n v="104102"/>
    <n v="80.870468100000011"/>
    <n v="31.553398100000003"/>
    <n v="80.493261099999998"/>
    <n v="1.7221692000000104"/>
    <n v="86717"/>
    <n v="20.047972099999999"/>
  </r>
  <r>
    <s v="24_09"/>
    <x v="1"/>
    <s v="02_町村"/>
    <s v="01_本島"/>
    <x v="1"/>
    <x v="0"/>
    <x v="0"/>
    <x v="23"/>
    <x v="8"/>
    <n v="0"/>
    <x v="451"/>
    <x v="295"/>
    <x v="451"/>
    <n v="0"/>
    <n v="0"/>
    <x v="427"/>
    <x v="282"/>
    <x v="427"/>
    <n v="0"/>
    <x v="0"/>
    <x v="0"/>
    <x v="0"/>
    <n v="87.992568699999993"/>
    <n v="25.641025599999999"/>
    <n v="86.5410787"/>
    <x v="352"/>
    <x v="285"/>
    <x v="361"/>
    <n v="1.7637034999999912"/>
    <x v="430"/>
    <x v="425"/>
    <n v="87.992568699999993"/>
    <n v="25.641025599999999"/>
    <n v="86.5410787"/>
    <n v="36246"/>
    <n v="85.850741799999994"/>
    <n v="31.823745399999996"/>
    <n v="84.777375200000009"/>
    <n v="1.7637034999999912"/>
    <n v="34863"/>
    <n v="3.9669563999999999"/>
  </r>
  <r>
    <s v="24_10"/>
    <x v="1"/>
    <s v="02_町村"/>
    <s v="01_本島"/>
    <x v="1"/>
    <x v="0"/>
    <x v="0"/>
    <x v="23"/>
    <x v="9"/>
    <n v="0"/>
    <x v="452"/>
    <x v="296"/>
    <x v="452"/>
    <n v="0"/>
    <n v="0"/>
    <x v="428"/>
    <x v="5"/>
    <x v="428"/>
    <n v="0"/>
    <x v="0"/>
    <x v="0"/>
    <x v="0"/>
    <n v="80.08875669999999"/>
    <n v="0"/>
    <n v="80.07741510000001"/>
    <x v="353"/>
    <x v="5"/>
    <x v="362"/>
    <n v="2.2290763000000027"/>
    <x v="431"/>
    <x v="426"/>
    <n v="80.08875669999999"/>
    <n v="0"/>
    <n v="80.07741510000001"/>
    <n v="67856"/>
    <n v="77.856520799999998"/>
    <n v="0"/>
    <n v="77.848338800000008"/>
    <n v="2.2290763000000027"/>
    <n v="51854"/>
    <n v="30.859721499999999"/>
  </r>
  <r>
    <s v="24_11"/>
    <x v="1"/>
    <s v="02_町村"/>
    <s v="01_本島"/>
    <x v="1"/>
    <x v="0"/>
    <x v="0"/>
    <x v="23"/>
    <x v="10"/>
    <n v="0"/>
    <x v="453"/>
    <x v="297"/>
    <x v="453"/>
    <n v="0"/>
    <n v="0"/>
    <x v="429"/>
    <x v="283"/>
    <x v="429"/>
    <n v="0"/>
    <x v="0"/>
    <x v="0"/>
    <x v="0"/>
    <n v="64.721080399999991"/>
    <n v="30.9735622"/>
    <n v="63.976918599999998"/>
    <x v="354"/>
    <x v="286"/>
    <x v="363"/>
    <n v="0.26452849999999017"/>
    <x v="432"/>
    <x v="427"/>
    <n v="64.721080399999991"/>
    <n v="30.9735622"/>
    <n v="63.976918599999998"/>
    <n v="926222"/>
    <n v="64.738699800000006"/>
    <n v="25.005975899999999"/>
    <n v="63.712390100000007"/>
    <n v="0.26452849999999017"/>
    <n v="928689"/>
    <n v="-0.26564330000000003"/>
  </r>
  <r>
    <s v="24_12"/>
    <x v="1"/>
    <s v="02_町村"/>
    <s v="01_本島"/>
    <x v="1"/>
    <x v="0"/>
    <x v="0"/>
    <x v="23"/>
    <x v="11"/>
    <n v="0"/>
    <x v="454"/>
    <x v="297"/>
    <x v="454"/>
    <n v="0"/>
    <n v="0"/>
    <x v="430"/>
    <x v="283"/>
    <x v="430"/>
    <n v="0"/>
    <x v="0"/>
    <x v="0"/>
    <x v="0"/>
    <n v="64.580736200000004"/>
    <n v="30.9735622"/>
    <n v="63.8367863"/>
    <x v="355"/>
    <x v="286"/>
    <x v="364"/>
    <n v="0.27440870000000217"/>
    <x v="433"/>
    <x v="428"/>
    <n v="64.580736200000004"/>
    <n v="30.9735622"/>
    <n v="63.8367863"/>
    <n v="920612"/>
    <n v="64.589048599999998"/>
    <n v="25.005975899999999"/>
    <n v="63.562377599999998"/>
    <n v="0.27440870000000217"/>
    <n v="922688"/>
    <n v="-0.22499479999999999"/>
  </r>
  <r>
    <s v="24_13"/>
    <x v="1"/>
    <s v="02_町村"/>
    <s v="01_本島"/>
    <x v="1"/>
    <x v="0"/>
    <x v="0"/>
    <x v="23"/>
    <x v="12"/>
    <n v="0"/>
    <x v="455"/>
    <x v="298"/>
    <x v="455"/>
    <n v="0"/>
    <n v="0"/>
    <x v="431"/>
    <x v="284"/>
    <x v="431"/>
    <n v="0"/>
    <x v="0"/>
    <x v="0"/>
    <x v="0"/>
    <n v="64.580841200000009"/>
    <n v="30.969675000000002"/>
    <n v="63.836787699999995"/>
    <x v="356"/>
    <x v="287"/>
    <x v="365"/>
    <n v="0.27432600000000207"/>
    <x v="434"/>
    <x v="429"/>
    <n v="64.580841200000009"/>
    <n v="30.969675000000002"/>
    <n v="63.836787699999995"/>
    <n v="317611"/>
    <n v="64.589051500000011"/>
    <n v="25.009880600000002"/>
    <n v="63.562461699999993"/>
    <n v="0.27432600000000207"/>
    <n v="310024"/>
    <n v="2.4472299"/>
  </r>
  <r>
    <s v="24_14"/>
    <x v="1"/>
    <s v="02_町村"/>
    <s v="01_本島"/>
    <x v="1"/>
    <x v="0"/>
    <x v="0"/>
    <x v="23"/>
    <x v="13"/>
    <n v="0"/>
    <x v="456"/>
    <x v="299"/>
    <x v="456"/>
    <n v="0"/>
    <n v="0"/>
    <x v="432"/>
    <x v="285"/>
    <x v="432"/>
    <n v="0"/>
    <x v="0"/>
    <x v="0"/>
    <x v="0"/>
    <n v="64.580619999999996"/>
    <n v="30.974666200000001"/>
    <n v="63.836690799999992"/>
    <x v="357"/>
    <x v="288"/>
    <x v="366"/>
    <n v="0.27433349999999024"/>
    <x v="435"/>
    <x v="430"/>
    <n v="64.580619999999996"/>
    <n v="30.974666200000001"/>
    <n v="63.836690799999992"/>
    <n v="462147"/>
    <n v="64.589039299999996"/>
    <n v="25.005453799999998"/>
    <n v="63.562357300000002"/>
    <n v="0.27433349999999024"/>
    <n v="449349"/>
    <n v="2.8481203000000002"/>
  </r>
  <r>
    <s v="24_15"/>
    <x v="1"/>
    <s v="02_町村"/>
    <s v="01_本島"/>
    <x v="1"/>
    <x v="0"/>
    <x v="0"/>
    <x v="23"/>
    <x v="14"/>
    <n v="0"/>
    <x v="457"/>
    <x v="300"/>
    <x v="457"/>
    <n v="0"/>
    <n v="0"/>
    <x v="433"/>
    <x v="286"/>
    <x v="433"/>
    <n v="0"/>
    <x v="0"/>
    <x v="0"/>
    <x v="0"/>
    <n v="64.580880799999989"/>
    <n v="30.978705999999999"/>
    <n v="63.837096500000001"/>
    <x v="358"/>
    <x v="289"/>
    <x v="367"/>
    <n v="0.27482250000000619"/>
    <x v="436"/>
    <x v="431"/>
    <n v="64.580880799999989"/>
    <n v="30.978705999999999"/>
    <n v="63.837096500000001"/>
    <n v="140854"/>
    <n v="64.589068699999999"/>
    <n v="25"/>
    <n v="63.562273999999995"/>
    <n v="0.27482250000000619"/>
    <n v="163315"/>
    <n v="-13.753176399999999"/>
  </r>
  <r>
    <s v="24_16"/>
    <x v="1"/>
    <s v="02_町村"/>
    <s v="01_本島"/>
    <x v="1"/>
    <x v="0"/>
    <x v="0"/>
    <x v="23"/>
    <x v="15"/>
    <n v="0"/>
    <x v="458"/>
    <x v="5"/>
    <x v="458"/>
    <n v="0"/>
    <n v="0"/>
    <x v="434"/>
    <x v="5"/>
    <x v="434"/>
    <n v="0"/>
    <x v="0"/>
    <x v="0"/>
    <x v="0"/>
    <n v="100"/>
    <n v="0"/>
    <n v="100"/>
    <x v="5"/>
    <x v="5"/>
    <x v="5"/>
    <n v="0"/>
    <x v="437"/>
    <x v="432"/>
    <n v="100"/>
    <n v="0"/>
    <n v="100"/>
    <n v="5610"/>
    <n v="100"/>
    <n v="0"/>
    <n v="100"/>
    <n v="0"/>
    <n v="6001"/>
    <n v="-6.5155807000000001"/>
  </r>
  <r>
    <s v="24_17"/>
    <x v="1"/>
    <s v="02_町村"/>
    <s v="01_本島"/>
    <x v="1"/>
    <x v="0"/>
    <x v="0"/>
    <x v="23"/>
    <x v="16"/>
    <n v="0"/>
    <x v="459"/>
    <x v="301"/>
    <x v="459"/>
    <n v="0"/>
    <n v="0"/>
    <x v="435"/>
    <x v="287"/>
    <x v="435"/>
    <n v="0"/>
    <x v="0"/>
    <x v="0"/>
    <x v="0"/>
    <n v="96.049037499999997"/>
    <n v="22.333181999999997"/>
    <n v="93.499929399999999"/>
    <x v="359"/>
    <x v="290"/>
    <x v="368"/>
    <n v="6.5284699999992313E-2"/>
    <x v="438"/>
    <x v="433"/>
    <n v="96.049037499999997"/>
    <n v="22.333181999999997"/>
    <n v="93.499929399999999"/>
    <n v="59566"/>
    <n v="96.017967499999997"/>
    <n v="35.0500185"/>
    <n v="93.434644700000007"/>
    <n v="6.5284699999992313E-2"/>
    <n v="59516"/>
    <n v="8.4011000000000002E-2"/>
  </r>
  <r>
    <s v="24_18"/>
    <x v="1"/>
    <s v="02_町村"/>
    <s v="01_本島"/>
    <x v="1"/>
    <x v="0"/>
    <x v="0"/>
    <x v="23"/>
    <x v="17"/>
    <n v="0"/>
    <x v="459"/>
    <x v="301"/>
    <x v="459"/>
    <n v="0"/>
    <n v="0"/>
    <x v="435"/>
    <x v="287"/>
    <x v="435"/>
    <n v="0"/>
    <x v="0"/>
    <x v="0"/>
    <x v="0"/>
    <n v="96.049037499999997"/>
    <n v="22.333181999999997"/>
    <n v="93.499929399999999"/>
    <x v="359"/>
    <x v="290"/>
    <x v="368"/>
    <n v="6.5284699999992313E-2"/>
    <x v="438"/>
    <x v="433"/>
    <n v="96.049037499999997"/>
    <n v="22.333181999999997"/>
    <n v="93.499929399999999"/>
    <n v="59566"/>
    <n v="96.017967499999997"/>
    <n v="35.0500185"/>
    <n v="93.434644700000007"/>
    <n v="6.5284699999992313E-2"/>
    <n v="59516"/>
    <n v="8.4011000000000002E-2"/>
  </r>
  <r>
    <s v="24_19"/>
    <x v="1"/>
    <s v="02_町村"/>
    <s v="01_本島"/>
    <x v="1"/>
    <x v="0"/>
    <x v="0"/>
    <x v="23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4_20"/>
    <x v="1"/>
    <s v="02_町村"/>
    <s v="01_本島"/>
    <x v="1"/>
    <x v="0"/>
    <x v="0"/>
    <x v="23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4_21"/>
    <x v="1"/>
    <s v="02_町村"/>
    <s v="01_本島"/>
    <x v="1"/>
    <x v="0"/>
    <x v="0"/>
    <x v="23"/>
    <x v="20"/>
    <n v="0"/>
    <x v="460"/>
    <x v="5"/>
    <x v="460"/>
    <n v="0"/>
    <n v="0"/>
    <x v="436"/>
    <x v="5"/>
    <x v="436"/>
    <n v="0"/>
    <x v="0"/>
    <x v="0"/>
    <x v="0"/>
    <n v="90.808234900000002"/>
    <n v="0"/>
    <n v="90.808234900000002"/>
    <x v="360"/>
    <x v="5"/>
    <x v="369"/>
    <n v="-7.060924"/>
    <x v="439"/>
    <x v="434"/>
    <n v="90.808234900000002"/>
    <n v="0"/>
    <n v="90.808234900000002"/>
    <n v="72603"/>
    <n v="97.869158900000002"/>
    <n v="0"/>
    <n v="97.869158900000002"/>
    <n v="-7.060924"/>
    <n v="83776"/>
    <n v="-13.336755200000001"/>
  </r>
  <r>
    <s v="24_22"/>
    <x v="1"/>
    <s v="02_町村"/>
    <s v="01_本島"/>
    <x v="1"/>
    <x v="0"/>
    <x v="0"/>
    <x v="23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44"/>
    <x v="290"/>
    <x v="444"/>
    <n v="0"/>
    <n v="0"/>
    <x v="420"/>
    <x v="277"/>
    <x v="420"/>
    <n v="0"/>
    <x v="0"/>
    <x v="0"/>
    <x v="0"/>
    <n v="67.772889800000002"/>
    <n v="29.183422199999999"/>
    <n v="66.840857999999997"/>
    <x v="346"/>
    <x v="279"/>
    <x v="355"/>
    <n v="-0.22661760000001199"/>
    <x v="423"/>
    <x v="418"/>
    <n v="67.772889800000002"/>
    <n v="29.183422199999999"/>
    <n v="66.840857999999997"/>
    <n v="1686070"/>
    <n v="68.346141299999999"/>
    <n v="22.218385700000002"/>
    <n v="67.067475600000009"/>
    <n v="-0.22661760000001199"/>
    <n v="1751781"/>
    <n v="-3.7510967000000002"/>
  </r>
  <r>
    <s v="24_43"/>
    <x v="1"/>
    <s v="02_町村"/>
    <s v="01_本島"/>
    <x v="1"/>
    <x v="0"/>
    <x v="0"/>
    <x v="23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61"/>
    <x v="302"/>
    <x v="461"/>
    <n v="0"/>
    <n v="0"/>
    <x v="437"/>
    <x v="288"/>
    <x v="437"/>
    <n v="0"/>
    <x v="0"/>
    <x v="0"/>
    <x v="0"/>
    <n v="68.926326099999997"/>
    <n v="17.518095800000001"/>
    <n v="66.668145800000005"/>
    <x v="361"/>
    <x v="291"/>
    <x v="370"/>
    <n v="1.5353689000000088"/>
    <x v="440"/>
    <x v="435"/>
    <n v="68.926326099999997"/>
    <n v="17.518095800000001"/>
    <n v="66.668145800000005"/>
    <n v="1817913"/>
    <n v="67.513477600000002"/>
    <n v="21.7037032"/>
    <n v="65.132776899999996"/>
    <n v="1.5353689000000088"/>
    <n v="1753446"/>
    <n v="3.6765887999999998"/>
  </r>
  <r>
    <s v="25_02"/>
    <x v="1"/>
    <s v="02_町村"/>
    <s v="01_本島"/>
    <x v="1"/>
    <x v="0"/>
    <x v="0"/>
    <x v="24"/>
    <x v="1"/>
    <n v="0"/>
    <x v="461"/>
    <x v="302"/>
    <x v="461"/>
    <n v="0"/>
    <n v="0"/>
    <x v="437"/>
    <x v="288"/>
    <x v="437"/>
    <n v="0"/>
    <x v="0"/>
    <x v="0"/>
    <x v="0"/>
    <n v="68.926326099999997"/>
    <n v="17.518095800000001"/>
    <n v="66.668145800000005"/>
    <x v="361"/>
    <x v="291"/>
    <x v="370"/>
    <n v="1.5353689000000088"/>
    <x v="440"/>
    <x v="435"/>
    <n v="68.926326099999997"/>
    <n v="17.518095800000001"/>
    <n v="66.668145800000005"/>
    <n v="1817913"/>
    <n v="67.513477600000002"/>
    <n v="21.7037032"/>
    <n v="65.132776899999996"/>
    <n v="1.5353689000000088"/>
    <n v="1753446"/>
    <n v="3.6765887999999998"/>
  </r>
  <r>
    <s v="25_03"/>
    <x v="1"/>
    <s v="02_町村"/>
    <s v="01_本島"/>
    <x v="1"/>
    <x v="0"/>
    <x v="0"/>
    <x v="24"/>
    <x v="2"/>
    <n v="0"/>
    <x v="462"/>
    <x v="303"/>
    <x v="462"/>
    <n v="0"/>
    <n v="0"/>
    <x v="438"/>
    <x v="289"/>
    <x v="438"/>
    <n v="0"/>
    <x v="0"/>
    <x v="0"/>
    <x v="0"/>
    <n v="64.3521918"/>
    <n v="25.403986"/>
    <n v="63.214658999999997"/>
    <x v="362"/>
    <x v="292"/>
    <x v="371"/>
    <n v="3.7438141999999957"/>
    <x v="441"/>
    <x v="436"/>
    <n v="64.3521918"/>
    <n v="25.403986"/>
    <n v="63.214658999999997"/>
    <n v="642919"/>
    <n v="60.581222400000001"/>
    <n v="24.830856799999999"/>
    <n v="59.470844800000002"/>
    <n v="3.7438141999999957"/>
    <n v="605638"/>
    <n v="6.1556573000000006"/>
  </r>
  <r>
    <s v="25_04"/>
    <x v="1"/>
    <s v="02_町村"/>
    <s v="01_本島"/>
    <x v="1"/>
    <x v="0"/>
    <x v="0"/>
    <x v="24"/>
    <x v="3"/>
    <n v="0"/>
    <x v="463"/>
    <x v="304"/>
    <x v="463"/>
    <n v="0"/>
    <n v="0"/>
    <x v="439"/>
    <x v="290"/>
    <x v="439"/>
    <n v="0"/>
    <x v="0"/>
    <x v="0"/>
    <x v="0"/>
    <n v="62.217667399999996"/>
    <n v="25.631135999999998"/>
    <n v="61.085146800000004"/>
    <x v="363"/>
    <x v="293"/>
    <x v="372"/>
    <n v="3.8231357000000088"/>
    <x v="442"/>
    <x v="437"/>
    <n v="62.217667399999996"/>
    <n v="25.631135999999998"/>
    <n v="61.085146800000004"/>
    <n v="562808"/>
    <n v="58.347813699999996"/>
    <n v="25.200966000000001"/>
    <n v="57.262011099999995"/>
    <n v="3.8231357000000088"/>
    <n v="528423"/>
    <n v="6.5070975000000004"/>
  </r>
  <r>
    <s v="25_05"/>
    <x v="1"/>
    <s v="02_町村"/>
    <s v="01_本島"/>
    <x v="1"/>
    <x v="0"/>
    <x v="0"/>
    <x v="24"/>
    <x v="4"/>
    <n v="0"/>
    <x v="464"/>
    <x v="305"/>
    <x v="464"/>
    <n v="0"/>
    <n v="0"/>
    <x v="440"/>
    <x v="291"/>
    <x v="440"/>
    <n v="0"/>
    <x v="0"/>
    <x v="0"/>
    <x v="0"/>
    <n v="62.218239900000007"/>
    <n v="25.679228699999999"/>
    <n v="61.086991900000001"/>
    <x v="364"/>
    <x v="294"/>
    <x v="373"/>
    <n v="3.8237713000000042"/>
    <x v="443"/>
    <x v="438"/>
    <n v="62.218239900000007"/>
    <n v="25.679228699999999"/>
    <n v="61.086991900000001"/>
    <n v="22513"/>
    <n v="58.348038000000003"/>
    <n v="25.227460699999998"/>
    <n v="57.263220599999997"/>
    <n v="3.8237713000000042"/>
    <n v="21137"/>
    <n v="6.5099115000000003"/>
  </r>
  <r>
    <s v="25_06"/>
    <x v="1"/>
    <s v="02_町村"/>
    <s v="01_本島"/>
    <x v="1"/>
    <x v="0"/>
    <x v="0"/>
    <x v="24"/>
    <x v="5"/>
    <n v="0"/>
    <x v="465"/>
    <x v="306"/>
    <x v="465"/>
    <n v="0"/>
    <n v="0"/>
    <x v="441"/>
    <x v="292"/>
    <x v="441"/>
    <n v="0"/>
    <x v="0"/>
    <x v="0"/>
    <x v="0"/>
    <n v="62.217643600000002"/>
    <n v="25.6291318"/>
    <n v="61.085069900000001"/>
    <x v="365"/>
    <x v="295"/>
    <x v="374"/>
    <n v="3.8231091999999975"/>
    <x v="444"/>
    <x v="439"/>
    <n v="62.217643600000002"/>
    <n v="25.6291318"/>
    <n v="61.085069900000001"/>
    <n v="540295"/>
    <n v="58.347804400000001"/>
    <n v="25.199862200000002"/>
    <n v="57.261960700000003"/>
    <n v="3.8231091999999975"/>
    <n v="507286"/>
    <n v="6.5069802999999995"/>
  </r>
  <r>
    <s v="25_07"/>
    <x v="1"/>
    <s v="02_町村"/>
    <s v="01_本島"/>
    <x v="1"/>
    <x v="0"/>
    <x v="0"/>
    <x v="24"/>
    <x v="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66"/>
    <x v="307"/>
    <x v="466"/>
    <n v="0"/>
    <n v="0"/>
    <x v="442"/>
    <x v="293"/>
    <x v="442"/>
    <n v="0"/>
    <x v="0"/>
    <x v="0"/>
    <x v="0"/>
    <n v="84.517549000000002"/>
    <n v="19.9324324"/>
    <n v="83.718426999999991"/>
    <x v="366"/>
    <x v="296"/>
    <x v="375"/>
    <n v="2.9174809999999951"/>
    <x v="445"/>
    <x v="440"/>
    <n v="84.517549000000002"/>
    <n v="19.9324324"/>
    <n v="83.718426999999991"/>
    <n v="80111"/>
    <n v="81.752530199999995"/>
    <n v="16.845110599999998"/>
    <n v="80.800945999999996"/>
    <n v="2.9174809999999951"/>
    <n v="77215"/>
    <n v="3.7505666"/>
  </r>
  <r>
    <s v="25_09"/>
    <x v="1"/>
    <s v="02_町村"/>
    <s v="01_本島"/>
    <x v="1"/>
    <x v="0"/>
    <x v="0"/>
    <x v="24"/>
    <x v="8"/>
    <n v="0"/>
    <x v="467"/>
    <x v="308"/>
    <x v="467"/>
    <n v="0"/>
    <n v="0"/>
    <x v="443"/>
    <x v="294"/>
    <x v="443"/>
    <n v="0"/>
    <x v="0"/>
    <x v="0"/>
    <x v="0"/>
    <n v="84.830004599999995"/>
    <n v="17.444933900000002"/>
    <n v="82.575891499999997"/>
    <x v="367"/>
    <x v="297"/>
    <x v="376"/>
    <n v="1.3265559999999965"/>
    <x v="446"/>
    <x v="441"/>
    <n v="84.830004599999995"/>
    <n v="17.444933900000002"/>
    <n v="82.575891499999997"/>
    <n v="28018"/>
    <n v="83.734474199999994"/>
    <n v="16.474820100000002"/>
    <n v="81.249335500000001"/>
    <n v="1.3265559999999965"/>
    <n v="30566"/>
    <n v="-8.3360596999999999"/>
  </r>
  <r>
    <s v="25_10"/>
    <x v="1"/>
    <s v="02_町村"/>
    <s v="01_本島"/>
    <x v="1"/>
    <x v="0"/>
    <x v="0"/>
    <x v="24"/>
    <x v="9"/>
    <n v="0"/>
    <x v="468"/>
    <x v="309"/>
    <x v="468"/>
    <n v="0"/>
    <n v="0"/>
    <x v="444"/>
    <x v="295"/>
    <x v="444"/>
    <n v="0"/>
    <x v="0"/>
    <x v="0"/>
    <x v="0"/>
    <n v="84.351503800000003"/>
    <n v="77.551020399999999"/>
    <n v="84.346108399999991"/>
    <x v="368"/>
    <x v="298"/>
    <x v="377"/>
    <n v="3.8362881999999843"/>
    <x v="447"/>
    <x v="442"/>
    <n v="84.351503800000003"/>
    <n v="77.551020399999999"/>
    <n v="84.346108399999991"/>
    <n v="52093"/>
    <n v="80.513024099999996"/>
    <n v="63.636363600000003"/>
    <n v="80.509820200000007"/>
    <n v="3.8362881999999843"/>
    <n v="46649"/>
    <n v="11.670132299999999"/>
  </r>
  <r>
    <s v="25_11"/>
    <x v="1"/>
    <s v="02_町村"/>
    <s v="01_本島"/>
    <x v="1"/>
    <x v="0"/>
    <x v="0"/>
    <x v="24"/>
    <x v="10"/>
    <n v="0"/>
    <x v="469"/>
    <x v="310"/>
    <x v="469"/>
    <n v="0"/>
    <n v="0"/>
    <x v="445"/>
    <x v="296"/>
    <x v="445"/>
    <n v="0"/>
    <x v="0"/>
    <x v="0"/>
    <x v="0"/>
    <n v="69.513883300000003"/>
    <n v="14.784965"/>
    <n v="66.531044299999991"/>
    <x v="369"/>
    <x v="299"/>
    <x v="378"/>
    <n v="0.35723179999999388"/>
    <x v="448"/>
    <x v="443"/>
    <n v="69.513883300000003"/>
    <n v="14.784965"/>
    <n v="66.531044299999991"/>
    <n v="1049637"/>
    <n v="69.484177900000006"/>
    <n v="20.4910766"/>
    <n v="66.173812499999997"/>
    <n v="0.35723179999999388"/>
    <n v="1016308"/>
    <n v="3.2794192"/>
  </r>
  <r>
    <s v="25_12"/>
    <x v="1"/>
    <s v="02_町村"/>
    <s v="01_本島"/>
    <x v="1"/>
    <x v="0"/>
    <x v="0"/>
    <x v="24"/>
    <x v="11"/>
    <n v="0"/>
    <x v="470"/>
    <x v="310"/>
    <x v="470"/>
    <n v="0"/>
    <n v="0"/>
    <x v="446"/>
    <x v="296"/>
    <x v="446"/>
    <n v="0"/>
    <x v="0"/>
    <x v="0"/>
    <x v="0"/>
    <n v="69.402399599999995"/>
    <n v="14.784965"/>
    <n v="66.415346400000004"/>
    <x v="370"/>
    <x v="299"/>
    <x v="379"/>
    <n v="0.36869740000000206"/>
    <x v="449"/>
    <x v="444"/>
    <n v="69.402399599999995"/>
    <n v="14.784965"/>
    <n v="66.415346400000004"/>
    <n v="1044202"/>
    <n v="69.361112599999998"/>
    <n v="20.4910766"/>
    <n v="66.046649000000002"/>
    <n v="0.36869740000000206"/>
    <n v="1010556"/>
    <n v="3.3294543000000001"/>
  </r>
  <r>
    <s v="25_13"/>
    <x v="1"/>
    <s v="02_町村"/>
    <s v="01_本島"/>
    <x v="1"/>
    <x v="0"/>
    <x v="0"/>
    <x v="24"/>
    <x v="12"/>
    <n v="0"/>
    <x v="471"/>
    <x v="311"/>
    <x v="471"/>
    <n v="0"/>
    <n v="0"/>
    <x v="447"/>
    <x v="297"/>
    <x v="447"/>
    <n v="0"/>
    <x v="0"/>
    <x v="0"/>
    <x v="0"/>
    <n v="69.402533000000005"/>
    <n v="14.7859543"/>
    <n v="66.415588800000009"/>
    <x v="371"/>
    <x v="300"/>
    <x v="380"/>
    <n v="0.36887660000000722"/>
    <x v="450"/>
    <x v="445"/>
    <n v="69.402533000000005"/>
    <n v="14.7859543"/>
    <n v="66.415588800000009"/>
    <n v="249356"/>
    <n v="69.361177100000006"/>
    <n v="20.490677099999999"/>
    <n v="66.046712200000002"/>
    <n v="0.36887660000000722"/>
    <n v="248084"/>
    <n v="0.51272960000000001"/>
  </r>
  <r>
    <s v="25_14"/>
    <x v="1"/>
    <s v="02_町村"/>
    <s v="01_本島"/>
    <x v="1"/>
    <x v="0"/>
    <x v="0"/>
    <x v="24"/>
    <x v="13"/>
    <n v="0"/>
    <x v="472"/>
    <x v="312"/>
    <x v="472"/>
    <n v="0"/>
    <n v="0"/>
    <x v="448"/>
    <x v="298"/>
    <x v="448"/>
    <n v="0"/>
    <x v="0"/>
    <x v="0"/>
    <x v="0"/>
    <n v="69.402426300000002"/>
    <n v="14.786122300000001"/>
    <n v="66.415385900000004"/>
    <x v="372"/>
    <x v="301"/>
    <x v="381"/>
    <n v="0.36873240000001317"/>
    <x v="451"/>
    <x v="446"/>
    <n v="69.402426300000002"/>
    <n v="14.786122300000001"/>
    <n v="66.415385900000004"/>
    <n v="399721"/>
    <n v="69.361032499999993"/>
    <n v="20.4918856"/>
    <n v="66.046653499999991"/>
    <n v="0.36873240000001317"/>
    <n v="387643"/>
    <n v="3.1157534"/>
  </r>
  <r>
    <s v="25_15"/>
    <x v="1"/>
    <s v="02_町村"/>
    <s v="01_本島"/>
    <x v="1"/>
    <x v="0"/>
    <x v="0"/>
    <x v="24"/>
    <x v="14"/>
    <n v="0"/>
    <x v="473"/>
    <x v="313"/>
    <x v="473"/>
    <n v="0"/>
    <n v="0"/>
    <x v="449"/>
    <x v="299"/>
    <x v="449"/>
    <n v="0"/>
    <x v="0"/>
    <x v="0"/>
    <x v="0"/>
    <n v="69.402288400000003"/>
    <n v="14.783169900000001"/>
    <n v="66.4151533"/>
    <x v="373"/>
    <x v="302"/>
    <x v="382"/>
    <n v="0.36855070000000012"/>
    <x v="452"/>
    <x v="447"/>
    <n v="69.402288400000003"/>
    <n v="14.783169900000001"/>
    <n v="66.4151533"/>
    <n v="395125"/>
    <n v="69.361152699999991"/>
    <n v="20.490504300000001"/>
    <n v="66.0466026"/>
    <n v="0.36855070000000012"/>
    <n v="374829"/>
    <n v="5.4147357999999999"/>
  </r>
  <r>
    <s v="25_16"/>
    <x v="1"/>
    <s v="02_町村"/>
    <s v="01_本島"/>
    <x v="1"/>
    <x v="0"/>
    <x v="0"/>
    <x v="24"/>
    <x v="15"/>
    <n v="0"/>
    <x v="474"/>
    <x v="5"/>
    <x v="474"/>
    <n v="0"/>
    <n v="0"/>
    <x v="450"/>
    <x v="5"/>
    <x v="450"/>
    <n v="0"/>
    <x v="0"/>
    <x v="0"/>
    <x v="0"/>
    <n v="100"/>
    <n v="0"/>
    <n v="100"/>
    <x v="5"/>
    <x v="5"/>
    <x v="5"/>
    <n v="0"/>
    <x v="453"/>
    <x v="448"/>
    <n v="100"/>
    <n v="0"/>
    <n v="100"/>
    <n v="5435"/>
    <n v="100"/>
    <n v="0"/>
    <n v="100"/>
    <n v="0"/>
    <n v="5752"/>
    <n v="-5.5111265999999999"/>
  </r>
  <r>
    <s v="25_17"/>
    <x v="1"/>
    <s v="02_町村"/>
    <s v="01_本島"/>
    <x v="1"/>
    <x v="0"/>
    <x v="0"/>
    <x v="24"/>
    <x v="16"/>
    <n v="0"/>
    <x v="475"/>
    <x v="314"/>
    <x v="475"/>
    <n v="0"/>
    <n v="0"/>
    <x v="451"/>
    <x v="300"/>
    <x v="451"/>
    <n v="0"/>
    <x v="0"/>
    <x v="0"/>
    <x v="0"/>
    <n v="95.561477699999998"/>
    <n v="17.706040600000001"/>
    <n v="91.595130999999995"/>
    <x v="374"/>
    <x v="303"/>
    <x v="383"/>
    <n v="-0.251355200000006"/>
    <x v="454"/>
    <x v="449"/>
    <n v="95.561477699999998"/>
    <n v="17.706040600000001"/>
    <n v="91.595130999999995"/>
    <n v="73517"/>
    <n v="95.743074699999994"/>
    <n v="27.680355200000001"/>
    <n v="91.846486200000001"/>
    <n v="-0.251355200000006"/>
    <n v="72274"/>
    <n v="1.7198438999999999"/>
  </r>
  <r>
    <s v="25_18"/>
    <x v="1"/>
    <s v="02_町村"/>
    <s v="01_本島"/>
    <x v="1"/>
    <x v="0"/>
    <x v="0"/>
    <x v="24"/>
    <x v="17"/>
    <n v="0"/>
    <x v="475"/>
    <x v="314"/>
    <x v="475"/>
    <n v="0"/>
    <n v="0"/>
    <x v="451"/>
    <x v="300"/>
    <x v="451"/>
    <n v="0"/>
    <x v="0"/>
    <x v="0"/>
    <x v="0"/>
    <n v="95.561477699999998"/>
    <n v="17.706040600000001"/>
    <n v="91.595130999999995"/>
    <x v="374"/>
    <x v="303"/>
    <x v="383"/>
    <n v="-0.251355200000006"/>
    <x v="454"/>
    <x v="449"/>
    <n v="95.561477699999998"/>
    <n v="17.706040600000001"/>
    <n v="91.595130999999995"/>
    <n v="73517"/>
    <n v="95.743074699999994"/>
    <n v="27.680355200000001"/>
    <n v="91.846486200000001"/>
    <n v="-0.251355200000006"/>
    <n v="72274"/>
    <n v="1.7198438999999999"/>
  </r>
  <r>
    <s v="25_19"/>
    <x v="1"/>
    <s v="02_町村"/>
    <s v="01_本島"/>
    <x v="1"/>
    <x v="0"/>
    <x v="0"/>
    <x v="24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5_20"/>
    <x v="1"/>
    <s v="02_町村"/>
    <s v="01_本島"/>
    <x v="1"/>
    <x v="0"/>
    <x v="0"/>
    <x v="24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5_21"/>
    <x v="1"/>
    <s v="02_町村"/>
    <s v="01_本島"/>
    <x v="1"/>
    <x v="0"/>
    <x v="0"/>
    <x v="24"/>
    <x v="20"/>
    <n v="0"/>
    <x v="476"/>
    <x v="5"/>
    <x v="476"/>
    <n v="0"/>
    <n v="0"/>
    <x v="452"/>
    <x v="5"/>
    <x v="452"/>
    <n v="0"/>
    <x v="0"/>
    <x v="0"/>
    <x v="0"/>
    <n v="100"/>
    <n v="0"/>
    <n v="100"/>
    <x v="5"/>
    <x v="5"/>
    <x v="5"/>
    <n v="0"/>
    <x v="455"/>
    <x v="450"/>
    <n v="100"/>
    <n v="0"/>
    <n v="100"/>
    <n v="51840"/>
    <n v="100"/>
    <n v="0"/>
    <n v="100"/>
    <n v="0"/>
    <n v="59226"/>
    <n v="-12.4708743"/>
  </r>
  <r>
    <s v="25_22"/>
    <x v="1"/>
    <s v="02_町村"/>
    <s v="01_本島"/>
    <x v="1"/>
    <x v="0"/>
    <x v="0"/>
    <x v="24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61"/>
    <x v="302"/>
    <x v="461"/>
    <n v="0"/>
    <n v="0"/>
    <x v="437"/>
    <x v="288"/>
    <x v="437"/>
    <n v="0"/>
    <x v="0"/>
    <x v="0"/>
    <x v="0"/>
    <n v="68.926326099999997"/>
    <n v="17.518095800000001"/>
    <n v="66.668145800000005"/>
    <x v="361"/>
    <x v="291"/>
    <x v="370"/>
    <n v="1.5353689000000088"/>
    <x v="440"/>
    <x v="435"/>
    <n v="68.926326099999997"/>
    <n v="17.518095800000001"/>
    <n v="66.668145800000005"/>
    <n v="1817913"/>
    <n v="67.513477600000002"/>
    <n v="21.7037032"/>
    <n v="65.132776899999996"/>
    <n v="1.5353689000000088"/>
    <n v="1753446"/>
    <n v="3.6765887999999998"/>
  </r>
  <r>
    <s v="25_43"/>
    <x v="1"/>
    <s v="02_町村"/>
    <s v="01_本島"/>
    <x v="1"/>
    <x v="0"/>
    <x v="0"/>
    <x v="24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477"/>
    <x v="315"/>
    <x v="477"/>
    <n v="0"/>
    <n v="0"/>
    <x v="453"/>
    <x v="301"/>
    <x v="453"/>
    <n v="0"/>
    <x v="0"/>
    <x v="0"/>
    <x v="0"/>
    <n v="65.4745159"/>
    <n v="30.718487900000003"/>
    <n v="64.339423600000003"/>
    <x v="375"/>
    <x v="304"/>
    <x v="384"/>
    <n v="0.54628300000000252"/>
    <x v="456"/>
    <x v="451"/>
    <n v="65.4745159"/>
    <n v="30.718487900000003"/>
    <n v="64.339423600000003"/>
    <n v="2484739"/>
    <n v="65.041785700000005"/>
    <n v="28.562203600000004"/>
    <n v="63.793140600000001"/>
    <n v="0.54628300000000252"/>
    <n v="2424369"/>
    <n v="2.4901324999999996"/>
  </r>
  <r>
    <s v="26_02"/>
    <x v="2"/>
    <s v="02_町村"/>
    <s v="01_本島"/>
    <x v="0"/>
    <x v="0"/>
    <x v="0"/>
    <x v="25"/>
    <x v="1"/>
    <n v="0"/>
    <x v="477"/>
    <x v="315"/>
    <x v="477"/>
    <n v="0"/>
    <n v="0"/>
    <x v="453"/>
    <x v="301"/>
    <x v="453"/>
    <n v="0"/>
    <x v="0"/>
    <x v="0"/>
    <x v="0"/>
    <n v="65.4745159"/>
    <n v="30.718487900000003"/>
    <n v="64.339423600000003"/>
    <x v="375"/>
    <x v="304"/>
    <x v="384"/>
    <n v="0.54628300000000252"/>
    <x v="456"/>
    <x v="451"/>
    <n v="65.4745159"/>
    <n v="30.718487900000003"/>
    <n v="64.339423600000003"/>
    <n v="2484739"/>
    <n v="65.041785700000005"/>
    <n v="28.562203600000004"/>
    <n v="63.793140600000001"/>
    <n v="0.54628300000000252"/>
    <n v="2424369"/>
    <n v="2.4901324999999996"/>
  </r>
  <r>
    <s v="26_03"/>
    <x v="2"/>
    <s v="02_町村"/>
    <s v="01_本島"/>
    <x v="0"/>
    <x v="0"/>
    <x v="0"/>
    <x v="25"/>
    <x v="2"/>
    <n v="0"/>
    <x v="478"/>
    <x v="316"/>
    <x v="478"/>
    <n v="0"/>
    <n v="0"/>
    <x v="454"/>
    <x v="302"/>
    <x v="454"/>
    <n v="0"/>
    <x v="0"/>
    <x v="0"/>
    <x v="0"/>
    <n v="59.362129600000003"/>
    <n v="21.802041299999999"/>
    <n v="58.417353599999998"/>
    <x v="376"/>
    <x v="305"/>
    <x v="385"/>
    <n v="0.52454119999999449"/>
    <x v="457"/>
    <x v="452"/>
    <n v="59.362129600000003"/>
    <n v="21.802041299999999"/>
    <n v="58.417353599999998"/>
    <n v="926109"/>
    <n v="58.792107800000004"/>
    <n v="26.002277400000001"/>
    <n v="57.892812400000004"/>
    <n v="0.52454119999999449"/>
    <n v="889816"/>
    <n v="4.0787084"/>
  </r>
  <r>
    <s v="26_04"/>
    <x v="2"/>
    <s v="02_町村"/>
    <s v="01_本島"/>
    <x v="0"/>
    <x v="0"/>
    <x v="0"/>
    <x v="25"/>
    <x v="3"/>
    <n v="0"/>
    <x v="479"/>
    <x v="317"/>
    <x v="479"/>
    <n v="0"/>
    <n v="0"/>
    <x v="455"/>
    <x v="303"/>
    <x v="455"/>
    <n v="0"/>
    <x v="0"/>
    <x v="0"/>
    <x v="0"/>
    <n v="54.631528500000002"/>
    <n v="20.5605543"/>
    <n v="53.666173399999991"/>
    <x v="377"/>
    <x v="306"/>
    <x v="386"/>
    <n v="0.54478229999998717"/>
    <x v="458"/>
    <x v="453"/>
    <n v="54.631528500000002"/>
    <n v="20.5605543"/>
    <n v="53.666173399999991"/>
    <n v="732554"/>
    <n v="54.000473299999996"/>
    <n v="25.0262934"/>
    <n v="53.121391100000004"/>
    <n v="0.54478229999998717"/>
    <n v="699188"/>
    <n v="4.7721070999999995"/>
  </r>
  <r>
    <s v="26_05"/>
    <x v="2"/>
    <s v="02_町村"/>
    <s v="01_本島"/>
    <x v="0"/>
    <x v="0"/>
    <x v="0"/>
    <x v="25"/>
    <x v="4"/>
    <n v="0"/>
    <x v="480"/>
    <x v="318"/>
    <x v="480"/>
    <n v="0"/>
    <n v="0"/>
    <x v="456"/>
    <x v="304"/>
    <x v="456"/>
    <n v="0"/>
    <x v="0"/>
    <x v="0"/>
    <x v="0"/>
    <n v="54.632217699999998"/>
    <n v="20.554855"/>
    <n v="53.666511800000002"/>
    <x v="378"/>
    <x v="307"/>
    <x v="387"/>
    <n v="0.54591289999999759"/>
    <x v="459"/>
    <x v="454"/>
    <n v="54.632217699999998"/>
    <n v="20.554855"/>
    <n v="53.666511800000002"/>
    <n v="30035"/>
    <n v="54.0008026"/>
    <n v="24.984728199999999"/>
    <n v="53.120598900000005"/>
    <n v="0.54591289999999759"/>
    <n v="28666"/>
    <n v="4.7756924999999999"/>
  </r>
  <r>
    <s v="26_06"/>
    <x v="2"/>
    <s v="02_町村"/>
    <s v="01_本島"/>
    <x v="0"/>
    <x v="0"/>
    <x v="0"/>
    <x v="25"/>
    <x v="5"/>
    <n v="0"/>
    <x v="481"/>
    <x v="319"/>
    <x v="481"/>
    <n v="0"/>
    <n v="0"/>
    <x v="457"/>
    <x v="305"/>
    <x v="457"/>
    <n v="0"/>
    <x v="0"/>
    <x v="0"/>
    <x v="0"/>
    <n v="54.631498999999991"/>
    <n v="20.5607981"/>
    <n v="53.666158900000006"/>
    <x v="379"/>
    <x v="308"/>
    <x v="388"/>
    <n v="0.54473390000000421"/>
    <x v="460"/>
    <x v="455"/>
    <n v="54.631498999999991"/>
    <n v="20.5607981"/>
    <n v="53.666158900000006"/>
    <n v="702519"/>
    <n v="54.000459199999995"/>
    <n v="25.028070100000001"/>
    <n v="53.121425000000002"/>
    <n v="0.54473390000000421"/>
    <n v="670522"/>
    <n v="4.7719537999999995"/>
  </r>
  <r>
    <s v="26_07"/>
    <x v="2"/>
    <s v="02_町村"/>
    <s v="01_本島"/>
    <x v="0"/>
    <x v="0"/>
    <x v="0"/>
    <x v="25"/>
    <x v="6"/>
    <n v="0"/>
    <x v="482"/>
    <x v="5"/>
    <x v="482"/>
    <n v="0"/>
    <n v="0"/>
    <x v="458"/>
    <x v="5"/>
    <x v="458"/>
    <n v="0"/>
    <x v="0"/>
    <x v="0"/>
    <x v="0"/>
    <n v="100"/>
    <n v="0"/>
    <n v="100"/>
    <x v="5"/>
    <x v="5"/>
    <x v="5"/>
    <n v="0"/>
    <x v="461"/>
    <x v="456"/>
    <n v="100"/>
    <n v="0"/>
    <n v="100"/>
    <n v="9577"/>
    <n v="100"/>
    <n v="0"/>
    <n v="100"/>
    <n v="0"/>
    <n v="6170"/>
    <n v="55.218800599999994"/>
  </r>
  <r>
    <s v="26_08"/>
    <x v="2"/>
    <s v="02_町村"/>
    <s v="01_本島"/>
    <x v="0"/>
    <x v="0"/>
    <x v="0"/>
    <x v="25"/>
    <x v="7"/>
    <n v="0"/>
    <x v="483"/>
    <x v="320"/>
    <x v="483"/>
    <n v="0"/>
    <n v="0"/>
    <x v="459"/>
    <x v="306"/>
    <x v="459"/>
    <n v="0"/>
    <x v="0"/>
    <x v="0"/>
    <x v="0"/>
    <n v="87.997864100000001"/>
    <n v="61.781848500000002"/>
    <n v="87.854951200000002"/>
    <x v="380"/>
    <x v="309"/>
    <x v="389"/>
    <n v="1.519024200000004"/>
    <x v="462"/>
    <x v="457"/>
    <n v="87.997864100000001"/>
    <n v="61.781848500000002"/>
    <n v="87.854951200000002"/>
    <n v="193555"/>
    <n v="86.770397799999998"/>
    <n v="43.558558600000005"/>
    <n v="86.335926999999998"/>
    <n v="1.519024200000004"/>
    <n v="190628"/>
    <n v="1.5354512"/>
  </r>
  <r>
    <s v="26_09"/>
    <x v="2"/>
    <s v="02_町村"/>
    <s v="01_本島"/>
    <x v="0"/>
    <x v="0"/>
    <x v="0"/>
    <x v="25"/>
    <x v="8"/>
    <n v="0"/>
    <x v="484"/>
    <x v="321"/>
    <x v="484"/>
    <n v="0"/>
    <n v="0"/>
    <x v="460"/>
    <x v="307"/>
    <x v="460"/>
    <n v="0"/>
    <x v="0"/>
    <x v="0"/>
    <x v="0"/>
    <n v="86.000744299999994"/>
    <n v="60.326086999999994"/>
    <n v="85.860859000000005"/>
    <x v="381"/>
    <x v="310"/>
    <x v="390"/>
    <n v="1.2386508000000021"/>
    <x v="463"/>
    <x v="458"/>
    <n v="86.000744299999994"/>
    <n v="60.326086999999994"/>
    <n v="85.860859000000005"/>
    <n v="57993"/>
    <n v="85.048417400000005"/>
    <n v="42.674253200000003"/>
    <n v="84.622208200000003"/>
    <n v="1.2386508000000021"/>
    <n v="59145"/>
    <n v="-1.9477555"/>
  </r>
  <r>
    <s v="26_10"/>
    <x v="2"/>
    <s v="02_町村"/>
    <s v="01_本島"/>
    <x v="0"/>
    <x v="0"/>
    <x v="0"/>
    <x v="25"/>
    <x v="9"/>
    <n v="0"/>
    <x v="485"/>
    <x v="322"/>
    <x v="485"/>
    <n v="0"/>
    <n v="0"/>
    <x v="461"/>
    <x v="139"/>
    <x v="461"/>
    <n v="0"/>
    <x v="0"/>
    <x v="0"/>
    <x v="0"/>
    <n v="88.880844600000003"/>
    <n v="62.424970000000002"/>
    <n v="88.736589199999997"/>
    <x v="382"/>
    <x v="311"/>
    <x v="391"/>
    <n v="1.6069380999999936"/>
    <x v="464"/>
    <x v="459"/>
    <n v="88.880844600000003"/>
    <n v="62.424970000000002"/>
    <n v="88.736589199999997"/>
    <n v="135562"/>
    <n v="87.567943900000003"/>
    <n v="43.968358600000002"/>
    <n v="87.129651100000004"/>
    <n v="1.6069380999999936"/>
    <n v="131483"/>
    <n v="3.1023022"/>
  </r>
  <r>
    <s v="26_11"/>
    <x v="2"/>
    <s v="02_町村"/>
    <s v="01_本島"/>
    <x v="0"/>
    <x v="0"/>
    <x v="0"/>
    <x v="25"/>
    <x v="10"/>
    <n v="0"/>
    <x v="486"/>
    <x v="323"/>
    <x v="486"/>
    <n v="0"/>
    <n v="0"/>
    <x v="462"/>
    <x v="308"/>
    <x v="462"/>
    <n v="0"/>
    <x v="0"/>
    <x v="0"/>
    <x v="0"/>
    <n v="66.890286399999994"/>
    <n v="37.164846699999998"/>
    <n v="65.773368700000006"/>
    <x v="383"/>
    <x v="312"/>
    <x v="392"/>
    <n v="1.260748200000009"/>
    <x v="465"/>
    <x v="460"/>
    <n v="66.890286399999994"/>
    <n v="37.164846699999998"/>
    <n v="65.773368700000006"/>
    <n v="1330540"/>
    <n v="65.861542700000001"/>
    <n v="31.272296399999998"/>
    <n v="64.512620499999997"/>
    <n v="1.260748200000009"/>
    <n v="1298381"/>
    <n v="2.4768539000000001"/>
  </r>
  <r>
    <s v="26_12"/>
    <x v="2"/>
    <s v="02_町村"/>
    <s v="01_本島"/>
    <x v="0"/>
    <x v="0"/>
    <x v="0"/>
    <x v="25"/>
    <x v="11"/>
    <n v="0"/>
    <x v="487"/>
    <x v="323"/>
    <x v="487"/>
    <n v="0"/>
    <n v="0"/>
    <x v="463"/>
    <x v="308"/>
    <x v="463"/>
    <n v="0"/>
    <x v="0"/>
    <x v="0"/>
    <x v="0"/>
    <n v="66.378198400000002"/>
    <n v="37.164846699999998"/>
    <n v="65.264192399999999"/>
    <x v="384"/>
    <x v="312"/>
    <x v="393"/>
    <n v="1.2971508999999983"/>
    <x v="466"/>
    <x v="461"/>
    <n v="66.378198400000002"/>
    <n v="37.164846699999998"/>
    <n v="65.264192399999999"/>
    <n v="1300887"/>
    <n v="65.315062400000002"/>
    <n v="31.272296399999998"/>
    <n v="63.967041500000001"/>
    <n v="1.2971508999999983"/>
    <n v="1267908"/>
    <n v="2.6010561999999999"/>
  </r>
  <r>
    <s v="26_13"/>
    <x v="2"/>
    <s v="02_町村"/>
    <s v="01_本島"/>
    <x v="0"/>
    <x v="0"/>
    <x v="0"/>
    <x v="25"/>
    <x v="12"/>
    <n v="0"/>
    <x v="488"/>
    <x v="324"/>
    <x v="488"/>
    <n v="0"/>
    <n v="0"/>
    <x v="464"/>
    <x v="309"/>
    <x v="464"/>
    <n v="0"/>
    <x v="0"/>
    <x v="0"/>
    <x v="0"/>
    <n v="66.378225999999998"/>
    <n v="37.167769699999994"/>
    <n v="65.264325999999997"/>
    <x v="385"/>
    <x v="313"/>
    <x v="394"/>
    <n v="1.2971666999999982"/>
    <x v="467"/>
    <x v="462"/>
    <n v="66.378225999999998"/>
    <n v="37.167769699999994"/>
    <n v="65.264325999999997"/>
    <n v="488743"/>
    <n v="65.315111599999994"/>
    <n v="31.273709"/>
    <n v="63.967159299999999"/>
    <n v="1.2971666999999982"/>
    <n v="472693"/>
    <n v="3.3954384999999996"/>
  </r>
  <r>
    <s v="26_14"/>
    <x v="2"/>
    <s v="02_町村"/>
    <s v="01_本島"/>
    <x v="0"/>
    <x v="0"/>
    <x v="0"/>
    <x v="25"/>
    <x v="13"/>
    <n v="0"/>
    <x v="489"/>
    <x v="325"/>
    <x v="489"/>
    <n v="0"/>
    <n v="0"/>
    <x v="465"/>
    <x v="310"/>
    <x v="465"/>
    <n v="0"/>
    <x v="0"/>
    <x v="0"/>
    <x v="0"/>
    <n v="66.378176600000003"/>
    <n v="37.1638485"/>
    <n v="65.264143900000008"/>
    <x v="386"/>
    <x v="314"/>
    <x v="395"/>
    <n v="1.2971072000000063"/>
    <x v="468"/>
    <x v="463"/>
    <n v="66.378176600000003"/>
    <n v="37.1638485"/>
    <n v="65.264143900000008"/>
    <n v="610332"/>
    <n v="65.3150823"/>
    <n v="31.271885100000002"/>
    <n v="63.967036700000001"/>
    <n v="1.2971072000000063"/>
    <n v="585892"/>
    <n v="4.1714172999999999"/>
  </r>
  <r>
    <s v="26_15"/>
    <x v="2"/>
    <s v="02_町村"/>
    <s v="01_本島"/>
    <x v="0"/>
    <x v="0"/>
    <x v="0"/>
    <x v="25"/>
    <x v="14"/>
    <n v="0"/>
    <x v="490"/>
    <x v="326"/>
    <x v="490"/>
    <n v="0"/>
    <n v="0"/>
    <x v="466"/>
    <x v="311"/>
    <x v="466"/>
    <n v="0"/>
    <x v="0"/>
    <x v="0"/>
    <x v="0"/>
    <n v="66.378197400000005"/>
    <n v="37.160786999999999"/>
    <n v="65.264015700000002"/>
    <x v="387"/>
    <x v="315"/>
    <x v="396"/>
    <n v="1.2972271000000006"/>
    <x v="469"/>
    <x v="464"/>
    <n v="66.378197400000005"/>
    <n v="37.160786999999999"/>
    <n v="65.264015700000002"/>
    <n v="201812"/>
    <n v="65.314895399999997"/>
    <n v="31.2702578"/>
    <n v="63.966788600000001"/>
    <n v="1.2972271000000006"/>
    <n v="209323"/>
    <n v="-3.5882345"/>
  </r>
  <r>
    <s v="26_16"/>
    <x v="2"/>
    <s v="02_町村"/>
    <s v="01_本島"/>
    <x v="0"/>
    <x v="0"/>
    <x v="0"/>
    <x v="25"/>
    <x v="15"/>
    <n v="0"/>
    <x v="491"/>
    <x v="5"/>
    <x v="491"/>
    <n v="0"/>
    <n v="0"/>
    <x v="467"/>
    <x v="5"/>
    <x v="467"/>
    <n v="0"/>
    <x v="0"/>
    <x v="0"/>
    <x v="0"/>
    <n v="100"/>
    <n v="0"/>
    <n v="100"/>
    <x v="5"/>
    <x v="5"/>
    <x v="5"/>
    <n v="0"/>
    <x v="470"/>
    <x v="465"/>
    <n v="100"/>
    <n v="0"/>
    <n v="100"/>
    <n v="29653"/>
    <n v="100"/>
    <n v="0"/>
    <n v="100"/>
    <n v="0"/>
    <n v="30473"/>
    <n v="-2.6909067000000002"/>
  </r>
  <r>
    <s v="26_17"/>
    <x v="2"/>
    <s v="02_町村"/>
    <s v="01_本島"/>
    <x v="0"/>
    <x v="0"/>
    <x v="0"/>
    <x v="25"/>
    <x v="16"/>
    <n v="0"/>
    <x v="492"/>
    <x v="327"/>
    <x v="492"/>
    <n v="0"/>
    <n v="0"/>
    <x v="468"/>
    <x v="312"/>
    <x v="468"/>
    <n v="0"/>
    <x v="0"/>
    <x v="0"/>
    <x v="0"/>
    <n v="95.603272699999991"/>
    <n v="17.589608399999999"/>
    <n v="90.284584199999998"/>
    <x v="388"/>
    <x v="316"/>
    <x v="397"/>
    <n v="0.32576249999999618"/>
    <x v="471"/>
    <x v="466"/>
    <n v="95.603272699999991"/>
    <n v="17.589608399999999"/>
    <n v="90.284584199999998"/>
    <n v="135593"/>
    <n v="94.998637500000001"/>
    <n v="17.459476600000002"/>
    <n v="89.958821700000001"/>
    <n v="0.32576249999999618"/>
    <n v="130640"/>
    <n v="3.7913349999999997"/>
  </r>
  <r>
    <s v="26_18"/>
    <x v="2"/>
    <s v="02_町村"/>
    <s v="01_本島"/>
    <x v="0"/>
    <x v="0"/>
    <x v="0"/>
    <x v="25"/>
    <x v="17"/>
    <n v="0"/>
    <x v="492"/>
    <x v="327"/>
    <x v="492"/>
    <n v="0"/>
    <n v="0"/>
    <x v="468"/>
    <x v="312"/>
    <x v="468"/>
    <n v="0"/>
    <x v="0"/>
    <x v="0"/>
    <x v="0"/>
    <n v="95.603272699999991"/>
    <n v="17.589608399999999"/>
    <n v="90.284584199999998"/>
    <x v="388"/>
    <x v="316"/>
    <x v="397"/>
    <n v="0.32576249999999618"/>
    <x v="471"/>
    <x v="466"/>
    <n v="95.603272699999991"/>
    <n v="17.589608399999999"/>
    <n v="90.284584199999998"/>
    <n v="135593"/>
    <n v="94.998637500000001"/>
    <n v="17.459476600000002"/>
    <n v="89.958821700000001"/>
    <n v="0.32576249999999618"/>
    <n v="130640"/>
    <n v="3.7913349999999997"/>
  </r>
  <r>
    <s v="26_19"/>
    <x v="2"/>
    <s v="02_町村"/>
    <s v="01_本島"/>
    <x v="0"/>
    <x v="0"/>
    <x v="0"/>
    <x v="25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6_20"/>
    <x v="2"/>
    <s v="02_町村"/>
    <s v="01_本島"/>
    <x v="0"/>
    <x v="0"/>
    <x v="0"/>
    <x v="25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6_21"/>
    <x v="2"/>
    <s v="02_町村"/>
    <s v="01_本島"/>
    <x v="0"/>
    <x v="0"/>
    <x v="0"/>
    <x v="25"/>
    <x v="20"/>
    <n v="0"/>
    <x v="493"/>
    <x v="5"/>
    <x v="493"/>
    <n v="0"/>
    <n v="0"/>
    <x v="469"/>
    <x v="5"/>
    <x v="469"/>
    <n v="0"/>
    <x v="0"/>
    <x v="0"/>
    <x v="0"/>
    <n v="89.376853999999994"/>
    <n v="0"/>
    <n v="89.376853999999994"/>
    <x v="5"/>
    <x v="5"/>
    <x v="5"/>
    <n v="-10.623146"/>
    <x v="472"/>
    <x v="467"/>
    <n v="89.376853999999994"/>
    <n v="0"/>
    <n v="89.376853999999994"/>
    <n v="92497"/>
    <n v="100"/>
    <n v="0"/>
    <n v="100"/>
    <n v="-10.623146"/>
    <n v="105532"/>
    <n v="-12.3517037"/>
  </r>
  <r>
    <s v="26_22"/>
    <x v="2"/>
    <s v="02_町村"/>
    <s v="01_本島"/>
    <x v="0"/>
    <x v="0"/>
    <x v="0"/>
    <x v="25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477"/>
    <x v="315"/>
    <x v="477"/>
    <n v="0"/>
    <n v="0"/>
    <x v="453"/>
    <x v="301"/>
    <x v="453"/>
    <n v="0"/>
    <x v="0"/>
    <x v="0"/>
    <x v="0"/>
    <n v="65.4745159"/>
    <n v="30.718487900000003"/>
    <n v="64.339423600000003"/>
    <x v="375"/>
    <x v="304"/>
    <x v="384"/>
    <n v="0.54628300000000252"/>
    <x v="456"/>
    <x v="451"/>
    <n v="65.4745159"/>
    <n v="30.718487900000003"/>
    <n v="64.339423600000003"/>
    <n v="2484739"/>
    <n v="65.041785700000005"/>
    <n v="28.562203600000004"/>
    <n v="63.793140600000001"/>
    <n v="0.54628300000000252"/>
    <n v="2424369"/>
    <n v="2.4901324999999996"/>
  </r>
  <r>
    <s v="26_43"/>
    <x v="2"/>
    <s v="02_町村"/>
    <s v="01_本島"/>
    <x v="0"/>
    <x v="0"/>
    <x v="0"/>
    <x v="25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494"/>
    <x v="328"/>
    <x v="494"/>
    <n v="0"/>
    <n v="0"/>
    <x v="470"/>
    <x v="313"/>
    <x v="470"/>
    <n v="0"/>
    <x v="0"/>
    <x v="0"/>
    <x v="0"/>
    <n v="65.133103299999988"/>
    <n v="30.046695400000001"/>
    <n v="64.689919200000006"/>
    <x v="389"/>
    <x v="317"/>
    <x v="398"/>
    <n v="-3.3663633999999831"/>
    <x v="473"/>
    <x v="468"/>
    <n v="65.133103299999988"/>
    <n v="30.046695400000001"/>
    <n v="64.689919200000006"/>
    <n v="1140645"/>
    <n v="68.488873299999995"/>
    <n v="31.313643000000003"/>
    <n v="68.056282599999989"/>
    <n v="-3.3663633999999831"/>
    <n v="1154436"/>
    <n v="-1.1946093"/>
  </r>
  <r>
    <s v="27_02"/>
    <x v="2"/>
    <s v="02_町村"/>
    <s v="01_本島"/>
    <x v="0"/>
    <x v="0"/>
    <x v="0"/>
    <x v="26"/>
    <x v="1"/>
    <n v="0"/>
    <x v="494"/>
    <x v="328"/>
    <x v="494"/>
    <n v="0"/>
    <n v="0"/>
    <x v="470"/>
    <x v="313"/>
    <x v="470"/>
    <n v="0"/>
    <x v="0"/>
    <x v="0"/>
    <x v="0"/>
    <n v="65.133103299999988"/>
    <n v="30.046695400000001"/>
    <n v="64.689919200000006"/>
    <x v="389"/>
    <x v="317"/>
    <x v="398"/>
    <n v="-3.3663633999999831"/>
    <x v="473"/>
    <x v="468"/>
    <n v="65.133103299999988"/>
    <n v="30.046695400000001"/>
    <n v="64.689919200000006"/>
    <n v="1140645"/>
    <n v="68.488873299999995"/>
    <n v="31.313643000000003"/>
    <n v="68.056282599999989"/>
    <n v="-3.3663633999999831"/>
    <n v="1154436"/>
    <n v="-1.1946093"/>
  </r>
  <r>
    <s v="27_03"/>
    <x v="2"/>
    <s v="02_町村"/>
    <s v="01_本島"/>
    <x v="0"/>
    <x v="0"/>
    <x v="0"/>
    <x v="26"/>
    <x v="2"/>
    <n v="0"/>
    <x v="495"/>
    <x v="329"/>
    <x v="495"/>
    <n v="0"/>
    <n v="0"/>
    <x v="471"/>
    <x v="314"/>
    <x v="471"/>
    <n v="0"/>
    <x v="0"/>
    <x v="0"/>
    <x v="0"/>
    <n v="59.936212400000002"/>
    <n v="40.100550599999998"/>
    <n v="59.735233499999993"/>
    <x v="390"/>
    <x v="318"/>
    <x v="399"/>
    <n v="-6.0857519999999994"/>
    <x v="474"/>
    <x v="469"/>
    <n v="59.936212400000002"/>
    <n v="40.100550599999998"/>
    <n v="59.735233499999993"/>
    <n v="492517"/>
    <n v="66.111866399999997"/>
    <n v="35.178840600000001"/>
    <n v="65.820985499999992"/>
    <n v="-6.0857519999999994"/>
    <n v="510759"/>
    <n v="-3.5715473999999996"/>
  </r>
  <r>
    <s v="27_04"/>
    <x v="2"/>
    <s v="02_町村"/>
    <s v="01_本島"/>
    <x v="0"/>
    <x v="0"/>
    <x v="0"/>
    <x v="26"/>
    <x v="3"/>
    <n v="0"/>
    <x v="496"/>
    <x v="330"/>
    <x v="496"/>
    <n v="0"/>
    <n v="0"/>
    <x v="472"/>
    <x v="314"/>
    <x v="472"/>
    <n v="0"/>
    <x v="0"/>
    <x v="0"/>
    <x v="0"/>
    <n v="62.609528299999994"/>
    <n v="40.322580600000002"/>
    <n v="62.358021299999997"/>
    <x v="391"/>
    <x v="318"/>
    <x v="400"/>
    <n v="0.13525469999999729"/>
    <x v="475"/>
    <x v="470"/>
    <n v="62.609528299999994"/>
    <n v="40.322580600000002"/>
    <n v="62.358021299999997"/>
    <n v="459081"/>
    <n v="62.506800799999994"/>
    <n v="35.178840600000001"/>
    <n v="62.2227666"/>
    <n v="0.13525469999999729"/>
    <n v="436848"/>
    <n v="5.0894133000000004"/>
  </r>
  <r>
    <s v="27_05"/>
    <x v="2"/>
    <s v="02_町村"/>
    <s v="01_本島"/>
    <x v="0"/>
    <x v="0"/>
    <x v="0"/>
    <x v="26"/>
    <x v="4"/>
    <n v="0"/>
    <x v="497"/>
    <x v="331"/>
    <x v="497"/>
    <n v="0"/>
    <n v="0"/>
    <x v="473"/>
    <x v="315"/>
    <x v="473"/>
    <n v="0"/>
    <x v="0"/>
    <x v="0"/>
    <x v="0"/>
    <n v="62.608761999999999"/>
    <n v="40.468227400000004"/>
    <n v="62.358978200000003"/>
    <x v="392"/>
    <x v="319"/>
    <x v="401"/>
    <n v="0.1385524000000018"/>
    <x v="476"/>
    <x v="471"/>
    <n v="62.608761999999999"/>
    <n v="40.468227400000004"/>
    <n v="62.358978200000003"/>
    <n v="16527"/>
    <n v="62.504376200000003"/>
    <n v="35.185185199999999"/>
    <n v="62.220425800000001"/>
    <n v="0.1385524000000018"/>
    <n v="16163"/>
    <n v="2.2520571999999999"/>
  </r>
  <r>
    <s v="27_06"/>
    <x v="2"/>
    <s v="02_町村"/>
    <s v="01_本島"/>
    <x v="0"/>
    <x v="0"/>
    <x v="0"/>
    <x v="26"/>
    <x v="5"/>
    <n v="0"/>
    <x v="498"/>
    <x v="332"/>
    <x v="498"/>
    <n v="0"/>
    <n v="0"/>
    <x v="474"/>
    <x v="316"/>
    <x v="474"/>
    <n v="0"/>
    <x v="0"/>
    <x v="0"/>
    <x v="0"/>
    <n v="62.609556899999994"/>
    <n v="40.317143199999997"/>
    <n v="62.357985599999999"/>
    <x v="393"/>
    <x v="320"/>
    <x v="402"/>
    <n v="0.13512899999999917"/>
    <x v="477"/>
    <x v="472"/>
    <n v="62.609556899999994"/>
    <n v="40.317143199999997"/>
    <n v="62.357985599999999"/>
    <n v="442554"/>
    <n v="62.506893900000001"/>
    <n v="35.178596800000001"/>
    <n v="62.2228566"/>
    <n v="0.13512899999999917"/>
    <n v="420685"/>
    <n v="5.1984264000000007"/>
  </r>
  <r>
    <s v="27_07"/>
    <x v="2"/>
    <s v="02_町村"/>
    <s v="01_本島"/>
    <x v="0"/>
    <x v="0"/>
    <x v="0"/>
    <x v="26"/>
    <x v="6"/>
    <n v="0"/>
    <x v="499"/>
    <x v="5"/>
    <x v="499"/>
    <n v="0"/>
    <n v="0"/>
    <x v="16"/>
    <x v="5"/>
    <x v="16"/>
    <n v="0"/>
    <x v="0"/>
    <x v="0"/>
    <x v="0"/>
    <n v="0"/>
    <n v="0"/>
    <n v="0"/>
    <x v="5"/>
    <x v="5"/>
    <x v="5"/>
    <n v="-100"/>
    <x v="478"/>
    <x v="16"/>
    <n v="0"/>
    <n v="0"/>
    <n v="0"/>
    <n v="0"/>
    <n v="100"/>
    <n v="0"/>
    <n v="100"/>
    <n v="-100"/>
    <n v="5607"/>
    <n v="0"/>
  </r>
  <r>
    <s v="27_08"/>
    <x v="2"/>
    <s v="02_町村"/>
    <s v="01_本島"/>
    <x v="0"/>
    <x v="0"/>
    <x v="0"/>
    <x v="26"/>
    <x v="7"/>
    <n v="0"/>
    <x v="500"/>
    <x v="333"/>
    <x v="500"/>
    <n v="0"/>
    <n v="0"/>
    <x v="475"/>
    <x v="5"/>
    <x v="475"/>
    <n v="0"/>
    <x v="0"/>
    <x v="0"/>
    <x v="0"/>
    <n v="37.886960100000003"/>
    <n v="0"/>
    <n v="37.867222400000003"/>
    <x v="5"/>
    <x v="5"/>
    <x v="5"/>
    <n v="-62.132777599999997"/>
    <x v="479"/>
    <x v="473"/>
    <n v="37.886960100000003"/>
    <n v="0"/>
    <n v="37.867222400000003"/>
    <n v="33436"/>
    <n v="100"/>
    <n v="0"/>
    <n v="100"/>
    <n v="-62.132777599999997"/>
    <n v="73911"/>
    <n v="-54.761808099999996"/>
  </r>
  <r>
    <s v="27_09"/>
    <x v="2"/>
    <s v="02_町村"/>
    <s v="01_本島"/>
    <x v="0"/>
    <x v="0"/>
    <x v="0"/>
    <x v="26"/>
    <x v="8"/>
    <n v="0"/>
    <x v="501"/>
    <x v="333"/>
    <x v="501"/>
    <n v="0"/>
    <n v="0"/>
    <x v="475"/>
    <x v="5"/>
    <x v="475"/>
    <n v="0"/>
    <x v="0"/>
    <x v="0"/>
    <x v="0"/>
    <n v="100"/>
    <n v="0"/>
    <n v="99.8626127"/>
    <x v="5"/>
    <x v="5"/>
    <x v="5"/>
    <n v="-0.13738730000000032"/>
    <x v="480"/>
    <x v="474"/>
    <n v="100"/>
    <n v="0"/>
    <n v="99.8626127"/>
    <n v="33436"/>
    <n v="100"/>
    <n v="0"/>
    <n v="100"/>
    <n v="-0.13738730000000032"/>
    <n v="31762"/>
    <n v="5.2704490000000002"/>
  </r>
  <r>
    <s v="27_10"/>
    <x v="2"/>
    <s v="02_町村"/>
    <s v="01_本島"/>
    <x v="0"/>
    <x v="0"/>
    <x v="0"/>
    <x v="26"/>
    <x v="9"/>
    <n v="0"/>
    <x v="502"/>
    <x v="5"/>
    <x v="502"/>
    <n v="0"/>
    <n v="0"/>
    <x v="16"/>
    <x v="5"/>
    <x v="16"/>
    <n v="0"/>
    <x v="0"/>
    <x v="0"/>
    <x v="0"/>
    <n v="0"/>
    <n v="0"/>
    <n v="0"/>
    <x v="5"/>
    <x v="5"/>
    <x v="5"/>
    <n v="-100"/>
    <x v="481"/>
    <x v="16"/>
    <n v="0"/>
    <n v="0"/>
    <n v="0"/>
    <n v="0"/>
    <n v="100"/>
    <n v="0"/>
    <n v="100"/>
    <n v="-100"/>
    <n v="42149"/>
    <n v="0"/>
  </r>
  <r>
    <s v="27_11"/>
    <x v="2"/>
    <s v="02_町村"/>
    <s v="01_本島"/>
    <x v="0"/>
    <x v="0"/>
    <x v="0"/>
    <x v="26"/>
    <x v="10"/>
    <n v="0"/>
    <x v="503"/>
    <x v="334"/>
    <x v="503"/>
    <n v="0"/>
    <n v="0"/>
    <x v="476"/>
    <x v="317"/>
    <x v="476"/>
    <n v="0"/>
    <x v="0"/>
    <x v="0"/>
    <x v="0"/>
    <n v="65.262627100000003"/>
    <n v="23.8990291"/>
    <n v="64.608374499999996"/>
    <x v="394"/>
    <x v="321"/>
    <x v="403"/>
    <n v="-0.75174599999999714"/>
    <x v="482"/>
    <x v="475"/>
    <n v="65.262627100000003"/>
    <n v="23.8990291"/>
    <n v="64.608374499999996"/>
    <n v="525907"/>
    <n v="65.884327499999998"/>
    <n v="29.647099900000001"/>
    <n v="65.360120499999994"/>
    <n v="-0.75174599999999714"/>
    <n v="517243"/>
    <n v="1.6750348000000002"/>
  </r>
  <r>
    <s v="27_12"/>
    <x v="2"/>
    <s v="02_町村"/>
    <s v="01_本島"/>
    <x v="0"/>
    <x v="0"/>
    <x v="0"/>
    <x v="26"/>
    <x v="11"/>
    <n v="0"/>
    <x v="504"/>
    <x v="334"/>
    <x v="504"/>
    <n v="0"/>
    <n v="0"/>
    <x v="477"/>
    <x v="317"/>
    <x v="477"/>
    <n v="0"/>
    <x v="0"/>
    <x v="0"/>
    <x v="0"/>
    <n v="64.686497099999997"/>
    <n v="23.8990291"/>
    <n v="64.030829499999996"/>
    <x v="395"/>
    <x v="321"/>
    <x v="404"/>
    <n v="-0.70254590000000405"/>
    <x v="483"/>
    <x v="476"/>
    <n v="64.686497099999997"/>
    <n v="23.8990291"/>
    <n v="64.030829499999996"/>
    <n v="512837"/>
    <n v="65.25784019999999"/>
    <n v="29.647099900000001"/>
    <n v="64.7333754"/>
    <n v="-0.70254590000000405"/>
    <n v="503179"/>
    <n v="1.9193964999999999"/>
  </r>
  <r>
    <s v="27_13"/>
    <x v="2"/>
    <s v="02_町村"/>
    <s v="01_本島"/>
    <x v="0"/>
    <x v="0"/>
    <x v="0"/>
    <x v="26"/>
    <x v="12"/>
    <n v="0"/>
    <x v="505"/>
    <x v="335"/>
    <x v="505"/>
    <n v="0"/>
    <n v="0"/>
    <x v="478"/>
    <x v="318"/>
    <x v="478"/>
    <n v="0"/>
    <x v="0"/>
    <x v="0"/>
    <x v="0"/>
    <n v="64.686357599999994"/>
    <n v="23.902562799999998"/>
    <n v="64.021220900000003"/>
    <x v="396"/>
    <x v="322"/>
    <x v="405"/>
    <n v="-0.70539259999999615"/>
    <x v="484"/>
    <x v="477"/>
    <n v="64.686357599999994"/>
    <n v="23.902562799999998"/>
    <n v="64.021220900000003"/>
    <n v="154706"/>
    <n v="65.257586099999997"/>
    <n v="29.575861100000001"/>
    <n v="64.726613499999999"/>
    <n v="-0.70539259999999615"/>
    <n v="152804"/>
    <n v="1.2447318000000001"/>
  </r>
  <r>
    <s v="27_14"/>
    <x v="2"/>
    <s v="02_町村"/>
    <s v="01_本島"/>
    <x v="0"/>
    <x v="0"/>
    <x v="0"/>
    <x v="26"/>
    <x v="13"/>
    <n v="0"/>
    <x v="506"/>
    <x v="336"/>
    <x v="506"/>
    <n v="0"/>
    <n v="0"/>
    <x v="479"/>
    <x v="319"/>
    <x v="479"/>
    <n v="0"/>
    <x v="0"/>
    <x v="0"/>
    <x v="0"/>
    <n v="64.685640499999991"/>
    <n v="23.8621917"/>
    <n v="64.034133800000006"/>
    <x v="397"/>
    <x v="323"/>
    <x v="406"/>
    <n v="-0.70376529999998638"/>
    <x v="485"/>
    <x v="478"/>
    <n v="64.685640499999991"/>
    <n v="23.8621917"/>
    <n v="64.034133800000006"/>
    <n v="315614"/>
    <n v="65.256974799999995"/>
    <n v="29.618979200000002"/>
    <n v="64.737899099999993"/>
    <n v="-0.70376529999998638"/>
    <n v="309128"/>
    <n v="2.09816"/>
  </r>
  <r>
    <s v="27_15"/>
    <x v="2"/>
    <s v="02_町村"/>
    <s v="01_本島"/>
    <x v="0"/>
    <x v="0"/>
    <x v="0"/>
    <x v="26"/>
    <x v="14"/>
    <n v="0"/>
    <x v="507"/>
    <x v="337"/>
    <x v="507"/>
    <n v="0"/>
    <n v="0"/>
    <x v="480"/>
    <x v="320"/>
    <x v="480"/>
    <n v="0"/>
    <x v="0"/>
    <x v="0"/>
    <x v="0"/>
    <n v="64.693365200000002"/>
    <n v="24.1573034"/>
    <n v="64.041271300000005"/>
    <x v="398"/>
    <x v="324"/>
    <x v="407"/>
    <n v="-0.68325679999999522"/>
    <x v="486"/>
    <x v="479"/>
    <n v="64.693365200000002"/>
    <n v="24.1573034"/>
    <n v="64.041271300000005"/>
    <n v="42517"/>
    <n v="65.265271599999991"/>
    <n v="30.102040800000001"/>
    <n v="64.724528100000001"/>
    <n v="-0.68325679999999522"/>
    <n v="41247"/>
    <n v="3.0790118"/>
  </r>
  <r>
    <s v="27_16"/>
    <x v="2"/>
    <s v="02_町村"/>
    <s v="01_本島"/>
    <x v="0"/>
    <x v="0"/>
    <x v="0"/>
    <x v="26"/>
    <x v="15"/>
    <n v="0"/>
    <x v="508"/>
    <x v="5"/>
    <x v="508"/>
    <n v="0"/>
    <n v="0"/>
    <x v="481"/>
    <x v="5"/>
    <x v="481"/>
    <n v="0"/>
    <x v="0"/>
    <x v="0"/>
    <x v="0"/>
    <n v="100"/>
    <n v="0"/>
    <n v="100"/>
    <x v="5"/>
    <x v="5"/>
    <x v="5"/>
    <n v="0"/>
    <x v="487"/>
    <x v="480"/>
    <n v="100"/>
    <n v="0"/>
    <n v="100"/>
    <n v="13070"/>
    <n v="100"/>
    <n v="0"/>
    <n v="100"/>
    <n v="0"/>
    <n v="14064"/>
    <n v="-7.0676905999999997"/>
  </r>
  <r>
    <s v="27_17"/>
    <x v="2"/>
    <s v="02_町村"/>
    <s v="01_本島"/>
    <x v="0"/>
    <x v="0"/>
    <x v="0"/>
    <x v="26"/>
    <x v="16"/>
    <n v="0"/>
    <x v="509"/>
    <x v="338"/>
    <x v="509"/>
    <n v="0"/>
    <n v="0"/>
    <x v="482"/>
    <x v="321"/>
    <x v="482"/>
    <n v="0"/>
    <x v="0"/>
    <x v="0"/>
    <x v="0"/>
    <n v="97.525010199999997"/>
    <n v="25.407478399999999"/>
    <n v="96.481959099999997"/>
    <x v="399"/>
    <x v="325"/>
    <x v="408"/>
    <n v="9.7807700000004161E-2"/>
    <x v="488"/>
    <x v="481"/>
    <n v="97.525010199999997"/>
    <n v="25.407478399999999"/>
    <n v="96.481959099999997"/>
    <n v="69577"/>
    <n v="97.464574299999995"/>
    <n v="22.132796800000001"/>
    <n v="96.384151399999993"/>
    <n v="9.7807700000004161E-2"/>
    <n v="66800"/>
    <n v="4.1571856"/>
  </r>
  <r>
    <s v="27_18"/>
    <x v="2"/>
    <s v="02_町村"/>
    <s v="01_本島"/>
    <x v="0"/>
    <x v="0"/>
    <x v="0"/>
    <x v="26"/>
    <x v="17"/>
    <n v="0"/>
    <x v="509"/>
    <x v="338"/>
    <x v="509"/>
    <n v="0"/>
    <n v="0"/>
    <x v="482"/>
    <x v="321"/>
    <x v="482"/>
    <n v="0"/>
    <x v="0"/>
    <x v="0"/>
    <x v="0"/>
    <n v="97.525010199999997"/>
    <n v="25.407478399999999"/>
    <n v="96.481959099999997"/>
    <x v="399"/>
    <x v="325"/>
    <x v="408"/>
    <n v="9.7807700000004161E-2"/>
    <x v="488"/>
    <x v="481"/>
    <n v="97.525010199999997"/>
    <n v="25.407478399999999"/>
    <n v="96.481959099999997"/>
    <n v="69577"/>
    <n v="97.464574299999995"/>
    <n v="22.132796800000001"/>
    <n v="96.384151399999993"/>
    <n v="9.7807700000004161E-2"/>
    <n v="66800"/>
    <n v="4.1571856"/>
  </r>
  <r>
    <s v="27_19"/>
    <x v="2"/>
    <s v="02_町村"/>
    <s v="01_本島"/>
    <x v="0"/>
    <x v="0"/>
    <x v="0"/>
    <x v="26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7_20"/>
    <x v="2"/>
    <s v="02_町村"/>
    <s v="01_本島"/>
    <x v="0"/>
    <x v="0"/>
    <x v="0"/>
    <x v="26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7_21"/>
    <x v="2"/>
    <s v="02_町村"/>
    <s v="01_本島"/>
    <x v="0"/>
    <x v="0"/>
    <x v="0"/>
    <x v="26"/>
    <x v="20"/>
    <n v="0"/>
    <x v="510"/>
    <x v="5"/>
    <x v="510"/>
    <n v="0"/>
    <n v="0"/>
    <x v="483"/>
    <x v="5"/>
    <x v="483"/>
    <n v="0"/>
    <x v="0"/>
    <x v="0"/>
    <x v="0"/>
    <n v="100"/>
    <n v="0"/>
    <n v="100"/>
    <x v="5"/>
    <x v="5"/>
    <x v="5"/>
    <n v="0"/>
    <x v="489"/>
    <x v="482"/>
    <n v="100"/>
    <n v="0"/>
    <n v="100"/>
    <n v="52644"/>
    <n v="100"/>
    <n v="0"/>
    <n v="100"/>
    <n v="0"/>
    <n v="59634"/>
    <n v="-11.721501199999999"/>
  </r>
  <r>
    <s v="27_22"/>
    <x v="2"/>
    <s v="02_町村"/>
    <s v="01_本島"/>
    <x v="0"/>
    <x v="0"/>
    <x v="0"/>
    <x v="26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494"/>
    <x v="328"/>
    <x v="494"/>
    <n v="0"/>
    <n v="0"/>
    <x v="470"/>
    <x v="313"/>
    <x v="470"/>
    <n v="0"/>
    <x v="0"/>
    <x v="0"/>
    <x v="0"/>
    <n v="65.133103299999988"/>
    <n v="30.046695400000001"/>
    <n v="64.689919200000006"/>
    <x v="389"/>
    <x v="317"/>
    <x v="398"/>
    <n v="-3.3663633999999831"/>
    <x v="473"/>
    <x v="468"/>
    <n v="65.133103299999988"/>
    <n v="30.046695400000001"/>
    <n v="64.689919200000006"/>
    <n v="1140645"/>
    <n v="68.488873299999995"/>
    <n v="31.313643000000003"/>
    <n v="68.056282599999989"/>
    <n v="-3.3663633999999831"/>
    <n v="1154436"/>
    <n v="-1.1946093"/>
  </r>
  <r>
    <s v="27_43"/>
    <x v="2"/>
    <s v="02_町村"/>
    <s v="01_本島"/>
    <x v="0"/>
    <x v="0"/>
    <x v="0"/>
    <x v="26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11"/>
    <x v="339"/>
    <x v="511"/>
    <n v="0"/>
    <n v="0"/>
    <x v="484"/>
    <x v="322"/>
    <x v="484"/>
    <n v="0"/>
    <x v="0"/>
    <x v="0"/>
    <x v="0"/>
    <n v="69.307038200000008"/>
    <n v="41.967988499999997"/>
    <n v="69.112464700000004"/>
    <x v="400"/>
    <x v="326"/>
    <x v="409"/>
    <n v="0.1342949999999945"/>
    <x v="490"/>
    <x v="483"/>
    <n v="69.307038200000008"/>
    <n v="41.967988499999997"/>
    <n v="69.112464700000004"/>
    <n v="2833327"/>
    <n v="69.284383800000001"/>
    <n v="40.5212"/>
    <n v="68.978169700000009"/>
    <n v="0.1342949999999945"/>
    <n v="2779654"/>
    <n v="1.9309238"/>
  </r>
  <r>
    <s v="28_02"/>
    <x v="2"/>
    <s v="02_町村"/>
    <s v="01_本島"/>
    <x v="0"/>
    <x v="0"/>
    <x v="0"/>
    <x v="27"/>
    <x v="1"/>
    <n v="0"/>
    <x v="511"/>
    <x v="339"/>
    <x v="511"/>
    <n v="0"/>
    <n v="0"/>
    <x v="484"/>
    <x v="322"/>
    <x v="484"/>
    <n v="0"/>
    <x v="0"/>
    <x v="0"/>
    <x v="0"/>
    <n v="69.307038200000008"/>
    <n v="41.967988499999997"/>
    <n v="69.112464700000004"/>
    <x v="400"/>
    <x v="326"/>
    <x v="409"/>
    <n v="0.1342949999999945"/>
    <x v="490"/>
    <x v="483"/>
    <n v="69.307038200000008"/>
    <n v="41.967988499999997"/>
    <n v="69.112464700000004"/>
    <n v="2833327"/>
    <n v="69.284383800000001"/>
    <n v="40.5212"/>
    <n v="68.978169700000009"/>
    <n v="0.1342949999999945"/>
    <n v="2779654"/>
    <n v="1.9309238"/>
  </r>
  <r>
    <s v="28_03"/>
    <x v="2"/>
    <s v="02_町村"/>
    <s v="01_本島"/>
    <x v="0"/>
    <x v="0"/>
    <x v="0"/>
    <x v="27"/>
    <x v="2"/>
    <n v="0"/>
    <x v="512"/>
    <x v="340"/>
    <x v="512"/>
    <n v="0"/>
    <n v="0"/>
    <x v="485"/>
    <x v="323"/>
    <x v="485"/>
    <n v="0"/>
    <x v="0"/>
    <x v="0"/>
    <x v="0"/>
    <n v="66.391430299999996"/>
    <n v="40.0850735"/>
    <n v="66.202016900000004"/>
    <x v="401"/>
    <x v="327"/>
    <x v="410"/>
    <n v="3.4661099999993894E-2"/>
    <x v="491"/>
    <x v="484"/>
    <n v="66.391430299999996"/>
    <n v="40.0850735"/>
    <n v="66.202016900000004"/>
    <n v="1188830"/>
    <n v="66.454711799999998"/>
    <n v="37.5295542"/>
    <n v="66.16735580000001"/>
    <n v="3.4661099999993894E-2"/>
    <n v="1154977"/>
    <n v="2.931054"/>
  </r>
  <r>
    <s v="28_04"/>
    <x v="2"/>
    <s v="02_町村"/>
    <s v="01_本島"/>
    <x v="0"/>
    <x v="0"/>
    <x v="0"/>
    <x v="27"/>
    <x v="3"/>
    <n v="0"/>
    <x v="513"/>
    <x v="341"/>
    <x v="513"/>
    <n v="0"/>
    <n v="0"/>
    <x v="486"/>
    <x v="324"/>
    <x v="486"/>
    <n v="0"/>
    <x v="0"/>
    <x v="0"/>
    <x v="0"/>
    <n v="63.640061899999999"/>
    <n v="42.326385999999999"/>
    <n v="63.477618800000002"/>
    <x v="402"/>
    <x v="328"/>
    <x v="411"/>
    <n v="0.25879440000000642"/>
    <x v="492"/>
    <x v="485"/>
    <n v="63.640061899999999"/>
    <n v="42.326385999999999"/>
    <n v="63.477618800000002"/>
    <n v="1011022"/>
    <n v="63.469768599999995"/>
    <n v="38.833036399999997"/>
    <n v="63.218824399999995"/>
    <n v="0.25879440000000642"/>
    <n v="975426"/>
    <n v="3.6492773000000001"/>
  </r>
  <r>
    <s v="28_05"/>
    <x v="2"/>
    <s v="02_町村"/>
    <s v="01_本島"/>
    <x v="0"/>
    <x v="0"/>
    <x v="0"/>
    <x v="27"/>
    <x v="4"/>
    <n v="0"/>
    <x v="514"/>
    <x v="342"/>
    <x v="514"/>
    <n v="0"/>
    <n v="0"/>
    <x v="487"/>
    <x v="325"/>
    <x v="487"/>
    <n v="0"/>
    <x v="0"/>
    <x v="0"/>
    <x v="0"/>
    <n v="63.639673900000005"/>
    <n v="42.268041199999999"/>
    <n v="63.4768264"/>
    <x v="403"/>
    <x v="329"/>
    <x v="412"/>
    <n v="0.25893670000000668"/>
    <x v="493"/>
    <x v="486"/>
    <n v="63.639673900000005"/>
    <n v="42.268041199999999"/>
    <n v="63.4768264"/>
    <n v="40403"/>
    <n v="63.468941700000002"/>
    <n v="38.827258299999997"/>
    <n v="63.217889699999994"/>
    <n v="0.25893670000000668"/>
    <n v="39154"/>
    <n v="3.1899678000000002"/>
  </r>
  <r>
    <s v="28_06"/>
    <x v="2"/>
    <s v="02_町村"/>
    <s v="01_本島"/>
    <x v="0"/>
    <x v="0"/>
    <x v="0"/>
    <x v="27"/>
    <x v="5"/>
    <n v="0"/>
    <x v="515"/>
    <x v="343"/>
    <x v="515"/>
    <n v="0"/>
    <n v="0"/>
    <x v="488"/>
    <x v="326"/>
    <x v="488"/>
    <n v="0"/>
    <x v="0"/>
    <x v="0"/>
    <x v="0"/>
    <n v="63.640078099999997"/>
    <n v="42.328814100000002"/>
    <n v="63.477651800000004"/>
    <x v="404"/>
    <x v="330"/>
    <x v="413"/>
    <n v="0.25878830000000619"/>
    <x v="494"/>
    <x v="487"/>
    <n v="63.640078099999997"/>
    <n v="42.328814100000002"/>
    <n v="63.477651800000004"/>
    <n v="970619"/>
    <n v="63.469803199999994"/>
    <n v="38.833278100000001"/>
    <n v="63.218863499999998"/>
    <n v="0.25878830000000619"/>
    <n v="936272"/>
    <n v="3.6684851999999997"/>
  </r>
  <r>
    <s v="28_07"/>
    <x v="2"/>
    <s v="02_町村"/>
    <s v="01_本島"/>
    <x v="0"/>
    <x v="0"/>
    <x v="0"/>
    <x v="27"/>
    <x v="6"/>
    <n v="0"/>
    <x v="516"/>
    <x v="5"/>
    <x v="516"/>
    <n v="0"/>
    <n v="0"/>
    <x v="489"/>
    <x v="5"/>
    <x v="489"/>
    <n v="0"/>
    <x v="0"/>
    <x v="0"/>
    <x v="0"/>
    <n v="100"/>
    <n v="0"/>
    <n v="100"/>
    <x v="5"/>
    <x v="5"/>
    <x v="5"/>
    <n v="0"/>
    <x v="495"/>
    <x v="488"/>
    <n v="100"/>
    <n v="0"/>
    <n v="100"/>
    <n v="3993"/>
    <n v="100"/>
    <n v="0"/>
    <n v="100"/>
    <n v="0"/>
    <n v="9630"/>
    <n v="-58.535825500000001"/>
  </r>
  <r>
    <s v="28_08"/>
    <x v="2"/>
    <s v="02_町村"/>
    <s v="01_本島"/>
    <x v="0"/>
    <x v="0"/>
    <x v="0"/>
    <x v="27"/>
    <x v="7"/>
    <n v="0"/>
    <x v="517"/>
    <x v="344"/>
    <x v="517"/>
    <n v="0"/>
    <n v="0"/>
    <x v="490"/>
    <x v="327"/>
    <x v="490"/>
    <n v="0"/>
    <x v="0"/>
    <x v="0"/>
    <x v="0"/>
    <n v="87.893576199999998"/>
    <n v="5.6890013000000001"/>
    <n v="87.573323400000007"/>
    <x v="405"/>
    <x v="331"/>
    <x v="414"/>
    <n v="-1.04876019999999"/>
    <x v="496"/>
    <x v="489"/>
    <n v="87.893576199999998"/>
    <n v="5.6890013000000001"/>
    <n v="87.573323400000007"/>
    <n v="177808"/>
    <n v="89.137119499999997"/>
    <n v="24.923076899999998"/>
    <n v="88.622083599999996"/>
    <n v="-1.04876019999999"/>
    <n v="179551"/>
    <n v="-0.97075480000000003"/>
  </r>
  <r>
    <s v="28_09"/>
    <x v="2"/>
    <s v="02_町村"/>
    <s v="01_本島"/>
    <x v="0"/>
    <x v="0"/>
    <x v="0"/>
    <x v="27"/>
    <x v="8"/>
    <n v="0"/>
    <x v="518"/>
    <x v="345"/>
    <x v="518"/>
    <n v="0"/>
    <n v="0"/>
    <x v="491"/>
    <x v="328"/>
    <x v="491"/>
    <n v="0"/>
    <x v="0"/>
    <x v="0"/>
    <x v="0"/>
    <n v="88.224480400000004"/>
    <n v="5.5555555999999999"/>
    <n v="87.902795099999992"/>
    <x v="406"/>
    <x v="332"/>
    <x v="415"/>
    <n v="1.3414751999999908"/>
    <x v="497"/>
    <x v="490"/>
    <n v="88.224480400000004"/>
    <n v="5.5555555999999999"/>
    <n v="87.902795099999992"/>
    <n v="69125"/>
    <n v="87.059439699999999"/>
    <n v="24.9605055"/>
    <n v="86.561319900000001"/>
    <n v="1.3414751999999908"/>
    <n v="68309"/>
    <n v="1.1945717"/>
  </r>
  <r>
    <s v="28_10"/>
    <x v="2"/>
    <s v="02_町村"/>
    <s v="01_本島"/>
    <x v="0"/>
    <x v="0"/>
    <x v="0"/>
    <x v="27"/>
    <x v="9"/>
    <n v="0"/>
    <x v="519"/>
    <x v="342"/>
    <x v="519"/>
    <n v="0"/>
    <n v="0"/>
    <x v="492"/>
    <x v="164"/>
    <x v="492"/>
    <n v="0"/>
    <x v="0"/>
    <x v="0"/>
    <x v="0"/>
    <n v="87.684399099999993"/>
    <n v="5.7731959000000002"/>
    <n v="87.3650533"/>
    <x v="407"/>
    <x v="333"/>
    <x v="416"/>
    <n v="-2.5718044999999998"/>
    <x v="498"/>
    <x v="491"/>
    <n v="87.684399099999993"/>
    <n v="5.7731959000000002"/>
    <n v="87.3650533"/>
    <n v="108683"/>
    <n v="90.462684499999995"/>
    <n v="24.899193499999999"/>
    <n v="89.936857799999999"/>
    <n v="-2.5718044999999998"/>
    <n v="111242"/>
    <n v="-2.3003901"/>
  </r>
  <r>
    <s v="28_11"/>
    <x v="2"/>
    <s v="02_町村"/>
    <s v="01_本島"/>
    <x v="0"/>
    <x v="0"/>
    <x v="0"/>
    <x v="27"/>
    <x v="10"/>
    <n v="0"/>
    <x v="520"/>
    <x v="346"/>
    <x v="520"/>
    <n v="0"/>
    <n v="0"/>
    <x v="493"/>
    <x v="329"/>
    <x v="493"/>
    <n v="0"/>
    <x v="0"/>
    <x v="0"/>
    <x v="0"/>
    <n v="67.421170599999996"/>
    <n v="45.537463700000004"/>
    <n v="67.25958709999999"/>
    <x v="408"/>
    <x v="334"/>
    <x v="417"/>
    <n v="0.58853459999998847"/>
    <x v="499"/>
    <x v="492"/>
    <n v="67.421170599999996"/>
    <n v="45.537463700000004"/>
    <n v="67.25958709999999"/>
    <n v="1348246"/>
    <n v="66.957489299999992"/>
    <n v="43.0983412"/>
    <n v="66.671052500000002"/>
    <n v="0.58853459999998847"/>
    <n v="1312393"/>
    <n v="2.7318799"/>
  </r>
  <r>
    <s v="28_12"/>
    <x v="2"/>
    <s v="02_町村"/>
    <s v="01_本島"/>
    <x v="0"/>
    <x v="0"/>
    <x v="0"/>
    <x v="27"/>
    <x v="11"/>
    <n v="0"/>
    <x v="521"/>
    <x v="346"/>
    <x v="521"/>
    <n v="0"/>
    <n v="0"/>
    <x v="494"/>
    <x v="329"/>
    <x v="494"/>
    <n v="0"/>
    <x v="0"/>
    <x v="0"/>
    <x v="0"/>
    <n v="67.057731799999999"/>
    <n v="45.537463700000004"/>
    <n v="66.897072499999993"/>
    <x v="409"/>
    <x v="334"/>
    <x v="418"/>
    <n v="0.49083330000000558"/>
    <x v="500"/>
    <x v="493"/>
    <n v="67.057731799999999"/>
    <n v="45.537463700000004"/>
    <n v="66.897072499999993"/>
    <n v="1326294"/>
    <n v="66.6917361"/>
    <n v="43.0983412"/>
    <n v="66.406239199999987"/>
    <n v="0.49083330000000558"/>
    <n v="1296876"/>
    <n v="2.2683741999999998"/>
  </r>
  <r>
    <s v="28_13"/>
    <x v="2"/>
    <s v="02_町村"/>
    <s v="01_本島"/>
    <x v="0"/>
    <x v="0"/>
    <x v="0"/>
    <x v="27"/>
    <x v="12"/>
    <n v="0"/>
    <x v="522"/>
    <x v="347"/>
    <x v="522"/>
    <n v="0"/>
    <n v="0"/>
    <x v="495"/>
    <x v="330"/>
    <x v="495"/>
    <n v="0"/>
    <x v="0"/>
    <x v="0"/>
    <x v="0"/>
    <n v="67.057600300000004"/>
    <n v="45.540340499999999"/>
    <n v="66.896961399999995"/>
    <x v="410"/>
    <x v="335"/>
    <x v="419"/>
    <n v="0.49063409999999408"/>
    <x v="501"/>
    <x v="494"/>
    <n v="67.057600300000004"/>
    <n v="45.540340499999999"/>
    <n v="66.896961399999995"/>
    <n v="484237"/>
    <n v="66.691788200000005"/>
    <n v="43.101734200000003"/>
    <n v="66.406327300000001"/>
    <n v="0.49063409999999408"/>
    <n v="496803"/>
    <n v="-2.5293728"/>
  </r>
  <r>
    <s v="28_14"/>
    <x v="2"/>
    <s v="02_町村"/>
    <s v="01_本島"/>
    <x v="0"/>
    <x v="0"/>
    <x v="0"/>
    <x v="27"/>
    <x v="13"/>
    <n v="0"/>
    <x v="523"/>
    <x v="348"/>
    <x v="523"/>
    <n v="0"/>
    <n v="0"/>
    <x v="496"/>
    <x v="331"/>
    <x v="496"/>
    <n v="0"/>
    <x v="0"/>
    <x v="0"/>
    <x v="0"/>
    <n v="67.057793700000005"/>
    <n v="45.530274800000001"/>
    <n v="66.8970786"/>
    <x v="411"/>
    <x v="336"/>
    <x v="420"/>
    <n v="0.49084709999999632"/>
    <x v="502"/>
    <x v="495"/>
    <n v="67.057793700000005"/>
    <n v="45.530274800000001"/>
    <n v="66.8970786"/>
    <n v="720713"/>
    <n v="66.691724600000001"/>
    <n v="43.098798700000003"/>
    <n v="66.406231500000004"/>
    <n v="0.49084709999999632"/>
    <n v="671537"/>
    <n v="7.3229025000000005"/>
  </r>
  <r>
    <s v="28_15"/>
    <x v="2"/>
    <s v="02_町村"/>
    <s v="01_本島"/>
    <x v="0"/>
    <x v="0"/>
    <x v="0"/>
    <x v="27"/>
    <x v="14"/>
    <n v="0"/>
    <x v="524"/>
    <x v="349"/>
    <x v="524"/>
    <n v="0"/>
    <n v="0"/>
    <x v="497"/>
    <x v="332"/>
    <x v="497"/>
    <n v="0"/>
    <x v="0"/>
    <x v="0"/>
    <x v="0"/>
    <n v="67.057889099999997"/>
    <n v="45.5686854"/>
    <n v="66.897479400000009"/>
    <x v="412"/>
    <x v="337"/>
    <x v="421"/>
    <n v="0.49154020000001708"/>
    <x v="503"/>
    <x v="496"/>
    <n v="67.057889099999997"/>
    <n v="45.5686854"/>
    <n v="66.897479400000009"/>
    <n v="121344"/>
    <n v="66.691594499999994"/>
    <n v="43.082835200000005"/>
    <n v="66.405939199999992"/>
    <n v="0.49154020000001708"/>
    <n v="128536"/>
    <n v="-5.5953195999999998"/>
  </r>
  <r>
    <s v="28_16"/>
    <x v="2"/>
    <s v="02_町村"/>
    <s v="01_本島"/>
    <x v="0"/>
    <x v="0"/>
    <x v="0"/>
    <x v="27"/>
    <x v="15"/>
    <n v="0"/>
    <x v="525"/>
    <x v="5"/>
    <x v="525"/>
    <n v="0"/>
    <n v="0"/>
    <x v="498"/>
    <x v="5"/>
    <x v="498"/>
    <n v="0"/>
    <x v="0"/>
    <x v="0"/>
    <x v="0"/>
    <n v="100"/>
    <n v="0"/>
    <n v="100"/>
    <x v="5"/>
    <x v="5"/>
    <x v="5"/>
    <n v="0"/>
    <x v="504"/>
    <x v="497"/>
    <n v="100"/>
    <n v="0"/>
    <n v="100"/>
    <n v="21952"/>
    <n v="100"/>
    <n v="0"/>
    <n v="100"/>
    <n v="0"/>
    <n v="15517"/>
    <n v="41.470645099999999"/>
  </r>
  <r>
    <s v="28_17"/>
    <x v="2"/>
    <s v="02_町村"/>
    <s v="01_本島"/>
    <x v="0"/>
    <x v="0"/>
    <x v="0"/>
    <x v="27"/>
    <x v="16"/>
    <n v="0"/>
    <x v="526"/>
    <x v="350"/>
    <x v="526"/>
    <n v="0"/>
    <n v="0"/>
    <x v="499"/>
    <x v="333"/>
    <x v="499"/>
    <n v="0"/>
    <x v="0"/>
    <x v="0"/>
    <x v="0"/>
    <n v="98.613729300000003"/>
    <n v="22.268326399999999"/>
    <n v="97.821625900000001"/>
    <x v="413"/>
    <x v="338"/>
    <x v="422"/>
    <n v="0.41829119999999875"/>
    <x v="505"/>
    <x v="498"/>
    <n v="98.613729300000003"/>
    <n v="22.268326399999999"/>
    <n v="97.821625900000001"/>
    <n v="136334"/>
    <n v="98.302965099999994"/>
    <n v="35.840249"/>
    <n v="97.403334700000002"/>
    <n v="0.41829119999999875"/>
    <n v="130388"/>
    <n v="4.5602355999999995"/>
  </r>
  <r>
    <s v="28_18"/>
    <x v="2"/>
    <s v="02_町村"/>
    <s v="01_本島"/>
    <x v="0"/>
    <x v="0"/>
    <x v="0"/>
    <x v="27"/>
    <x v="17"/>
    <n v="0"/>
    <x v="527"/>
    <x v="350"/>
    <x v="527"/>
    <n v="0"/>
    <n v="0"/>
    <x v="499"/>
    <x v="333"/>
    <x v="499"/>
    <n v="0"/>
    <x v="0"/>
    <x v="0"/>
    <x v="0"/>
    <n v="98.697453700000011"/>
    <n v="22.268326399999999"/>
    <n v="97.903815399999999"/>
    <x v="413"/>
    <x v="338"/>
    <x v="422"/>
    <n v="0.50048069999999711"/>
    <x v="505"/>
    <x v="498"/>
    <n v="98.697453700000011"/>
    <n v="22.268326399999999"/>
    <n v="97.903815399999999"/>
    <n v="136334"/>
    <n v="98.302965099999994"/>
    <n v="35.840249"/>
    <n v="97.403334700000002"/>
    <n v="0.50048069999999711"/>
    <n v="130388"/>
    <n v="4.5602355999999995"/>
  </r>
  <r>
    <s v="28_19"/>
    <x v="2"/>
    <s v="02_町村"/>
    <s v="01_本島"/>
    <x v="0"/>
    <x v="0"/>
    <x v="0"/>
    <x v="27"/>
    <x v="18"/>
    <n v="0"/>
    <x v="528"/>
    <x v="5"/>
    <x v="52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8_20"/>
    <x v="2"/>
    <s v="02_町村"/>
    <s v="01_本島"/>
    <x v="0"/>
    <x v="0"/>
    <x v="0"/>
    <x v="27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8_21"/>
    <x v="2"/>
    <s v="02_町村"/>
    <s v="01_本島"/>
    <x v="0"/>
    <x v="0"/>
    <x v="0"/>
    <x v="27"/>
    <x v="20"/>
    <n v="0"/>
    <x v="529"/>
    <x v="5"/>
    <x v="529"/>
    <n v="0"/>
    <n v="0"/>
    <x v="500"/>
    <x v="5"/>
    <x v="500"/>
    <n v="0"/>
    <x v="0"/>
    <x v="0"/>
    <x v="0"/>
    <n v="100"/>
    <n v="0"/>
    <n v="100"/>
    <x v="5"/>
    <x v="5"/>
    <x v="5"/>
    <n v="0"/>
    <x v="506"/>
    <x v="499"/>
    <n v="100"/>
    <n v="0"/>
    <n v="100"/>
    <n v="159917"/>
    <n v="100"/>
    <n v="0"/>
    <n v="100"/>
    <n v="0"/>
    <n v="181896"/>
    <n v="-12.083278399999999"/>
  </r>
  <r>
    <s v="28_22"/>
    <x v="2"/>
    <s v="02_町村"/>
    <s v="01_本島"/>
    <x v="0"/>
    <x v="0"/>
    <x v="0"/>
    <x v="27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11"/>
    <x v="339"/>
    <x v="511"/>
    <n v="0"/>
    <n v="0"/>
    <x v="484"/>
    <x v="322"/>
    <x v="484"/>
    <n v="0"/>
    <x v="0"/>
    <x v="0"/>
    <x v="0"/>
    <n v="69.307038200000008"/>
    <n v="41.967988499999997"/>
    <n v="69.112464700000004"/>
    <x v="400"/>
    <x v="326"/>
    <x v="409"/>
    <n v="0.1342949999999945"/>
    <x v="490"/>
    <x v="483"/>
    <n v="69.307038200000008"/>
    <n v="41.967988499999997"/>
    <n v="69.112464700000004"/>
    <n v="2833327"/>
    <n v="69.284383800000001"/>
    <n v="40.5212"/>
    <n v="68.978169700000009"/>
    <n v="0.1342949999999945"/>
    <n v="2779654"/>
    <n v="1.9309238"/>
  </r>
  <r>
    <s v="28_43"/>
    <x v="2"/>
    <s v="02_町村"/>
    <s v="01_本島"/>
    <x v="0"/>
    <x v="0"/>
    <x v="0"/>
    <x v="27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30"/>
    <x v="351"/>
    <x v="530"/>
    <n v="0"/>
    <n v="0"/>
    <x v="501"/>
    <x v="334"/>
    <x v="501"/>
    <n v="0"/>
    <x v="0"/>
    <x v="0"/>
    <x v="0"/>
    <n v="69.236969000000002"/>
    <n v="72.972972999999996"/>
    <n v="69.2631181"/>
    <x v="414"/>
    <x v="339"/>
    <x v="423"/>
    <n v="-4.1561731000000002"/>
    <x v="507"/>
    <x v="500"/>
    <n v="69.236969000000002"/>
    <n v="72.972972999999996"/>
    <n v="69.2631181"/>
    <n v="47599"/>
    <n v="73.509608400000005"/>
    <n v="76.817042599999994"/>
    <n v="73.584159499999998"/>
    <n v="-4.3210414000000004"/>
    <n v="51943"/>
    <n v="-8.3630133000000004"/>
  </r>
  <r>
    <s v="29_02"/>
    <x v="1"/>
    <s v="02_町村"/>
    <s v="02_離島"/>
    <x v="0"/>
    <x v="0"/>
    <x v="0"/>
    <x v="28"/>
    <x v="1"/>
    <n v="0"/>
    <x v="530"/>
    <x v="351"/>
    <x v="530"/>
    <n v="0"/>
    <n v="0"/>
    <x v="501"/>
    <x v="334"/>
    <x v="501"/>
    <n v="0"/>
    <x v="0"/>
    <x v="0"/>
    <x v="0"/>
    <n v="69.236969000000002"/>
    <n v="72.972972999999996"/>
    <n v="69.2631181"/>
    <x v="414"/>
    <x v="339"/>
    <x v="423"/>
    <n v="-4.1561731000000002"/>
    <x v="507"/>
    <x v="500"/>
    <n v="69.236969000000002"/>
    <n v="72.972972999999996"/>
    <n v="69.2631181"/>
    <n v="47599"/>
    <n v="73.509608400000005"/>
    <n v="76.817042599999994"/>
    <n v="73.584159499999998"/>
    <n v="-4.3210414000000004"/>
    <n v="51943"/>
    <n v="-8.3630133000000004"/>
  </r>
  <r>
    <s v="29_03"/>
    <x v="1"/>
    <s v="02_町村"/>
    <s v="02_離島"/>
    <x v="0"/>
    <x v="0"/>
    <x v="0"/>
    <x v="28"/>
    <x v="2"/>
    <n v="0"/>
    <x v="531"/>
    <x v="352"/>
    <x v="531"/>
    <n v="0"/>
    <n v="0"/>
    <x v="502"/>
    <x v="335"/>
    <x v="502"/>
    <n v="0"/>
    <x v="0"/>
    <x v="0"/>
    <x v="0"/>
    <n v="67.910622000000004"/>
    <n v="76.470588199999995"/>
    <n v="67.920317100000005"/>
    <x v="415"/>
    <x v="340"/>
    <x v="424"/>
    <n v="3.7395400000008294E-2"/>
    <x v="508"/>
    <x v="501"/>
    <n v="67.910622000000004"/>
    <n v="76.470588199999995"/>
    <n v="67.920317100000005"/>
    <n v="20389"/>
    <n v="68.177254200000007"/>
    <n v="80"/>
    <n v="68.242186199999992"/>
    <n v="-0.32186909999998597"/>
    <n v="20343"/>
    <n v="0.22612199999999999"/>
  </r>
  <r>
    <s v="29_04"/>
    <x v="1"/>
    <s v="02_町村"/>
    <s v="02_離島"/>
    <x v="0"/>
    <x v="0"/>
    <x v="0"/>
    <x v="28"/>
    <x v="3"/>
    <n v="0"/>
    <x v="532"/>
    <x v="352"/>
    <x v="532"/>
    <n v="0"/>
    <n v="0"/>
    <x v="503"/>
    <x v="335"/>
    <x v="503"/>
    <n v="0"/>
    <x v="0"/>
    <x v="0"/>
    <x v="0"/>
    <n v="66.525347599999989"/>
    <n v="76.470588199999995"/>
    <n v="66.537481600000007"/>
    <x v="416"/>
    <x v="340"/>
    <x v="425"/>
    <n v="0.59192540000000804"/>
    <x v="509"/>
    <x v="502"/>
    <n v="66.525347599999989"/>
    <n v="76.470588199999995"/>
    <n v="66.537481600000007"/>
    <n v="18542"/>
    <n v="66.243478899999999"/>
    <n v="80"/>
    <n v="66.325790500000011"/>
    <n v="0.21169109999999591"/>
    <n v="18131"/>
    <n v="2.2668358"/>
  </r>
  <r>
    <s v="29_05"/>
    <x v="1"/>
    <s v="02_町村"/>
    <s v="02_離島"/>
    <x v="0"/>
    <x v="0"/>
    <x v="0"/>
    <x v="28"/>
    <x v="4"/>
    <n v="0"/>
    <x v="533"/>
    <x v="5"/>
    <x v="533"/>
    <n v="0"/>
    <n v="0"/>
    <x v="504"/>
    <x v="5"/>
    <x v="504"/>
    <n v="0"/>
    <x v="0"/>
    <x v="0"/>
    <x v="0"/>
    <n v="97.906197699999993"/>
    <n v="0"/>
    <n v="97.906197699999993"/>
    <x v="417"/>
    <x v="174"/>
    <x v="426"/>
    <n v="-1.17789890000002"/>
    <x v="510"/>
    <x v="503"/>
    <n v="97.906197699999993"/>
    <n v="0"/>
    <n v="97.906197699999993"/>
    <n v="1169"/>
    <n v="100"/>
    <n v="128.57142859999999"/>
    <n v="100.33726810000002"/>
    <n v="-2.4310704000000198"/>
    <n v="1175"/>
    <n v="-0.51063829999999999"/>
  </r>
  <r>
    <s v="29_06"/>
    <x v="1"/>
    <s v="02_町村"/>
    <s v="02_離島"/>
    <x v="0"/>
    <x v="0"/>
    <x v="0"/>
    <x v="28"/>
    <x v="5"/>
    <n v="0"/>
    <x v="534"/>
    <x v="352"/>
    <x v="534"/>
    <n v="0"/>
    <n v="0"/>
    <x v="505"/>
    <x v="335"/>
    <x v="505"/>
    <n v="0"/>
    <x v="0"/>
    <x v="0"/>
    <x v="0"/>
    <n v="65.118810800000006"/>
    <n v="76.470588199999995"/>
    <n v="65.133280800000009"/>
    <x v="418"/>
    <x v="341"/>
    <x v="427"/>
    <n v="0.68766390000000399"/>
    <x v="511"/>
    <x v="504"/>
    <n v="65.118810800000006"/>
    <n v="76.470588199999995"/>
    <n v="65.133280800000009"/>
    <n v="17373"/>
    <n v="64.735698799999994"/>
    <n v="75.496688700000007"/>
    <n v="64.79727170000001"/>
    <n v="0.33600909999999828"/>
    <n v="16956"/>
    <n v="2.4593064"/>
  </r>
  <r>
    <s v="29_07"/>
    <x v="1"/>
    <s v="02_町村"/>
    <s v="02_離島"/>
    <x v="0"/>
    <x v="0"/>
    <x v="0"/>
    <x v="28"/>
    <x v="6"/>
    <n v="0"/>
    <x v="535"/>
    <x v="5"/>
    <x v="535"/>
    <n v="0"/>
    <n v="0"/>
    <x v="506"/>
    <x v="5"/>
    <x v="506"/>
    <n v="0"/>
    <x v="0"/>
    <x v="0"/>
    <x v="0"/>
    <n v="100"/>
    <n v="0"/>
    <n v="100"/>
    <x v="5"/>
    <x v="5"/>
    <x v="5"/>
    <n v="0"/>
    <x v="512"/>
    <x v="505"/>
    <n v="100"/>
    <n v="0"/>
    <n v="100"/>
    <n v="318"/>
    <n v="100"/>
    <n v="0"/>
    <n v="100"/>
    <n v="0"/>
    <n v="186"/>
    <n v="70.967741900000007"/>
  </r>
  <r>
    <s v="29_08"/>
    <x v="1"/>
    <s v="02_町村"/>
    <s v="02_離島"/>
    <x v="0"/>
    <x v="0"/>
    <x v="0"/>
    <x v="28"/>
    <x v="7"/>
    <n v="0"/>
    <x v="536"/>
    <x v="5"/>
    <x v="536"/>
    <n v="0"/>
    <n v="0"/>
    <x v="507"/>
    <x v="5"/>
    <x v="507"/>
    <n v="0"/>
    <x v="0"/>
    <x v="0"/>
    <x v="0"/>
    <n v="85.827137499999992"/>
    <n v="0"/>
    <n v="85.827137499999992"/>
    <x v="419"/>
    <x v="5"/>
    <x v="428"/>
    <n v="-3.8364215000000099"/>
    <x v="513"/>
    <x v="506"/>
    <n v="85.827137499999992"/>
    <n v="0"/>
    <n v="85.827137499999992"/>
    <n v="1847"/>
    <n v="89.663559000000006"/>
    <n v="0"/>
    <n v="89.663559000000006"/>
    <n v="-3.8364215000000099"/>
    <n v="2212"/>
    <n v="-16.500904200000001"/>
  </r>
  <r>
    <s v="29_09"/>
    <x v="1"/>
    <s v="02_町村"/>
    <s v="02_離島"/>
    <x v="0"/>
    <x v="0"/>
    <x v="0"/>
    <x v="28"/>
    <x v="8"/>
    <n v="0"/>
    <x v="537"/>
    <x v="5"/>
    <x v="537"/>
    <n v="0"/>
    <n v="0"/>
    <x v="508"/>
    <x v="5"/>
    <x v="508"/>
    <n v="0"/>
    <x v="0"/>
    <x v="0"/>
    <x v="0"/>
    <n v="84.795613199999991"/>
    <n v="0"/>
    <n v="84.795613199999991"/>
    <x v="420"/>
    <x v="5"/>
    <x v="429"/>
    <n v="-2.59311080000001"/>
    <x v="514"/>
    <x v="507"/>
    <n v="84.795613199999991"/>
    <n v="0"/>
    <n v="84.795613199999991"/>
    <n v="1701"/>
    <n v="87.388723999999996"/>
    <n v="0"/>
    <n v="87.388723999999996"/>
    <n v="-2.59311080000001"/>
    <n v="1767"/>
    <n v="-3.7351443"/>
  </r>
  <r>
    <s v="29_10"/>
    <x v="1"/>
    <s v="02_町村"/>
    <s v="02_離島"/>
    <x v="0"/>
    <x v="0"/>
    <x v="0"/>
    <x v="28"/>
    <x v="9"/>
    <n v="0"/>
    <x v="538"/>
    <x v="5"/>
    <x v="538"/>
    <n v="0"/>
    <n v="0"/>
    <x v="509"/>
    <x v="5"/>
    <x v="509"/>
    <n v="0"/>
    <x v="0"/>
    <x v="0"/>
    <x v="0"/>
    <n v="100"/>
    <n v="0"/>
    <n v="100"/>
    <x v="5"/>
    <x v="5"/>
    <x v="5"/>
    <n v="0"/>
    <x v="515"/>
    <x v="508"/>
    <n v="100"/>
    <n v="0"/>
    <n v="100"/>
    <n v="146"/>
    <n v="100"/>
    <n v="0"/>
    <n v="100"/>
    <n v="0"/>
    <n v="445"/>
    <n v="-67.191011200000005"/>
  </r>
  <r>
    <s v="29_11"/>
    <x v="1"/>
    <s v="02_町村"/>
    <s v="02_離島"/>
    <x v="0"/>
    <x v="0"/>
    <x v="0"/>
    <x v="28"/>
    <x v="10"/>
    <n v="0"/>
    <x v="539"/>
    <x v="353"/>
    <x v="539"/>
    <n v="0"/>
    <n v="0"/>
    <x v="510"/>
    <x v="336"/>
    <x v="510"/>
    <n v="0"/>
    <x v="0"/>
    <x v="0"/>
    <x v="0"/>
    <n v="66.198513300000002"/>
    <n v="72.70693510000001"/>
    <n v="66.285954700000005"/>
    <x v="421"/>
    <x v="342"/>
    <x v="430"/>
    <n v="-7.8493921999999996"/>
    <x v="516"/>
    <x v="509"/>
    <n v="66.198513300000002"/>
    <n v="72.70693510000001"/>
    <n v="66.285954700000005"/>
    <n v="22054"/>
    <n v="74.06142340000001"/>
    <n v="75.928571399999996"/>
    <n v="74.135346900000002"/>
    <n v="-7.8493921999999996"/>
    <n v="26215"/>
    <n v="-15.872591999999999"/>
  </r>
  <r>
    <s v="29_12"/>
    <x v="1"/>
    <s v="02_町村"/>
    <s v="02_離島"/>
    <x v="0"/>
    <x v="0"/>
    <x v="0"/>
    <x v="28"/>
    <x v="11"/>
    <n v="0"/>
    <x v="540"/>
    <x v="353"/>
    <x v="540"/>
    <n v="0"/>
    <n v="0"/>
    <x v="511"/>
    <x v="336"/>
    <x v="511"/>
    <n v="0"/>
    <x v="0"/>
    <x v="0"/>
    <x v="0"/>
    <n v="66.178936100000001"/>
    <n v="72.70693510000001"/>
    <n v="66.266690699999998"/>
    <x v="422"/>
    <x v="342"/>
    <x v="431"/>
    <n v="-7.8547511999999999"/>
    <x v="517"/>
    <x v="510"/>
    <n v="66.178936100000001"/>
    <n v="72.70693510000001"/>
    <n v="66.266690699999998"/>
    <n v="22035"/>
    <n v="74.046903499999999"/>
    <n v="75.928571399999996"/>
    <n v="74.121441899999994"/>
    <n v="-7.8547511999999999"/>
    <n v="26196"/>
    <n v="-15.8841044"/>
  </r>
  <r>
    <s v="29_13"/>
    <x v="1"/>
    <s v="02_町村"/>
    <s v="02_離島"/>
    <x v="0"/>
    <x v="0"/>
    <x v="0"/>
    <x v="28"/>
    <x v="12"/>
    <n v="0"/>
    <x v="541"/>
    <x v="354"/>
    <x v="541"/>
    <n v="0"/>
    <n v="0"/>
    <x v="512"/>
    <x v="337"/>
    <x v="512"/>
    <n v="0"/>
    <x v="0"/>
    <x v="0"/>
    <x v="0"/>
    <n v="66.164983800000002"/>
    <n v="73.239436599999991"/>
    <n v="66.259398500000003"/>
    <x v="423"/>
    <x v="343"/>
    <x v="432"/>
    <n v="-7.8520073000000004"/>
    <x v="518"/>
    <x v="511"/>
    <n v="66.164983800000002"/>
    <n v="73.239436599999991"/>
    <n v="66.259398500000003"/>
    <n v="3525"/>
    <n v="74.037930399999993"/>
    <n v="75.892857100000001"/>
    <n v="74.1114058"/>
    <n v="-7.8520073000000004"/>
    <n v="4191"/>
    <n v="-15.891195400000001"/>
  </r>
  <r>
    <s v="29_14"/>
    <x v="1"/>
    <s v="02_町村"/>
    <s v="02_離島"/>
    <x v="0"/>
    <x v="0"/>
    <x v="0"/>
    <x v="28"/>
    <x v="13"/>
    <n v="0"/>
    <x v="542"/>
    <x v="355"/>
    <x v="542"/>
    <n v="0"/>
    <n v="0"/>
    <x v="513"/>
    <x v="338"/>
    <x v="513"/>
    <n v="0"/>
    <x v="0"/>
    <x v="0"/>
    <x v="0"/>
    <n v="66.181887500000002"/>
    <n v="72.558139499999996"/>
    <n v="66.267777699999996"/>
    <x v="424"/>
    <x v="344"/>
    <x v="433"/>
    <n v="-7.8519406000000096"/>
    <x v="519"/>
    <x v="512"/>
    <n v="66.181887500000002"/>
    <n v="72.558139499999996"/>
    <n v="66.267777699999996"/>
    <n v="10577"/>
    <n v="74.047400799999991"/>
    <n v="75.873015899999999"/>
    <n v="74.119718300000002"/>
    <n v="-7.8519406000000096"/>
    <n v="11788"/>
    <n v="-10.273159100000001"/>
  </r>
  <r>
    <s v="29_15"/>
    <x v="1"/>
    <s v="02_町村"/>
    <s v="02_離島"/>
    <x v="0"/>
    <x v="0"/>
    <x v="0"/>
    <x v="28"/>
    <x v="14"/>
    <n v="0"/>
    <x v="543"/>
    <x v="356"/>
    <x v="543"/>
    <n v="0"/>
    <n v="0"/>
    <x v="514"/>
    <x v="339"/>
    <x v="514"/>
    <n v="0"/>
    <x v="0"/>
    <x v="0"/>
    <x v="0"/>
    <n v="66.181202400000004"/>
    <n v="72.670807499999995"/>
    <n v="66.268482199999994"/>
    <x v="425"/>
    <x v="345"/>
    <x v="434"/>
    <n v="-7.8590662"/>
    <x v="520"/>
    <x v="513"/>
    <n v="66.181202400000004"/>
    <n v="72.670807499999995"/>
    <n v="66.268482199999994"/>
    <n v="7933"/>
    <n v="74.050011299999994"/>
    <n v="76.007325999999992"/>
    <n v="74.127548399999995"/>
    <n v="-7.8590662"/>
    <n v="10217"/>
    <n v="-22.3548987"/>
  </r>
  <r>
    <s v="29_16"/>
    <x v="1"/>
    <s v="02_町村"/>
    <s v="02_離島"/>
    <x v="0"/>
    <x v="0"/>
    <x v="0"/>
    <x v="28"/>
    <x v="15"/>
    <n v="0"/>
    <x v="544"/>
    <x v="5"/>
    <x v="544"/>
    <n v="0"/>
    <n v="0"/>
    <x v="515"/>
    <x v="5"/>
    <x v="515"/>
    <n v="0"/>
    <x v="0"/>
    <x v="0"/>
    <x v="0"/>
    <n v="100"/>
    <n v="0"/>
    <n v="100"/>
    <x v="5"/>
    <x v="5"/>
    <x v="5"/>
    <n v="0"/>
    <x v="521"/>
    <x v="16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45"/>
    <x v="5"/>
    <x v="545"/>
    <n v="0"/>
    <n v="0"/>
    <x v="516"/>
    <x v="5"/>
    <x v="516"/>
    <n v="0"/>
    <x v="0"/>
    <x v="0"/>
    <x v="0"/>
    <n v="99.214916600000009"/>
    <n v="0"/>
    <n v="99.214916600000009"/>
    <x v="426"/>
    <x v="174"/>
    <x v="435"/>
    <n v="-0.21480499999998401"/>
    <x v="522"/>
    <x v="514"/>
    <n v="99.214916600000009"/>
    <n v="0"/>
    <n v="99.214916600000009"/>
    <n v="3033"/>
    <n v="99.423728800000006"/>
    <n v="100"/>
    <n v="99.429721599999993"/>
    <n v="-0.21480499999998401"/>
    <n v="2964"/>
    <n v="2.3279351999999998"/>
  </r>
  <r>
    <s v="29_18"/>
    <x v="1"/>
    <s v="02_町村"/>
    <s v="02_離島"/>
    <x v="0"/>
    <x v="0"/>
    <x v="0"/>
    <x v="28"/>
    <x v="17"/>
    <n v="0"/>
    <x v="545"/>
    <x v="5"/>
    <x v="545"/>
    <n v="0"/>
    <n v="0"/>
    <x v="516"/>
    <x v="5"/>
    <x v="516"/>
    <n v="0"/>
    <x v="0"/>
    <x v="0"/>
    <x v="0"/>
    <n v="99.214916600000009"/>
    <n v="0"/>
    <n v="99.214916600000009"/>
    <x v="426"/>
    <x v="174"/>
    <x v="435"/>
    <n v="-0.21480499999998401"/>
    <x v="522"/>
    <x v="514"/>
    <n v="99.214916600000009"/>
    <n v="0"/>
    <n v="99.214916600000009"/>
    <n v="3033"/>
    <n v="99.423728800000006"/>
    <n v="100"/>
    <n v="99.429721599999993"/>
    <n v="-0.21480499999998401"/>
    <n v="2964"/>
    <n v="2.3279351999999998"/>
  </r>
  <r>
    <s v="29_19"/>
    <x v="1"/>
    <s v="02_町村"/>
    <s v="02_離島"/>
    <x v="0"/>
    <x v="0"/>
    <x v="0"/>
    <x v="28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9_20"/>
    <x v="1"/>
    <s v="02_町村"/>
    <s v="02_離島"/>
    <x v="0"/>
    <x v="0"/>
    <x v="0"/>
    <x v="28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29_21"/>
    <x v="1"/>
    <s v="02_町村"/>
    <s v="02_離島"/>
    <x v="0"/>
    <x v="0"/>
    <x v="0"/>
    <x v="28"/>
    <x v="20"/>
    <n v="0"/>
    <x v="546"/>
    <x v="5"/>
    <x v="546"/>
    <n v="0"/>
    <n v="0"/>
    <x v="517"/>
    <x v="5"/>
    <x v="517"/>
    <n v="0"/>
    <x v="0"/>
    <x v="0"/>
    <x v="0"/>
    <n v="89.389473699999996"/>
    <n v="0"/>
    <n v="89.389473699999996"/>
    <x v="5"/>
    <x v="5"/>
    <x v="5"/>
    <n v="-10.6105263"/>
    <x v="523"/>
    <x v="515"/>
    <n v="89.389473699999996"/>
    <n v="0"/>
    <n v="89.389473699999996"/>
    <n v="2123"/>
    <n v="100"/>
    <n v="0"/>
    <n v="100"/>
    <n v="-10.6105263"/>
    <n v="2421"/>
    <n v="-12.308963200000001"/>
  </r>
  <r>
    <s v="29_22"/>
    <x v="1"/>
    <s v="02_町村"/>
    <s v="02_離島"/>
    <x v="0"/>
    <x v="0"/>
    <x v="0"/>
    <x v="28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47"/>
    <x v="5"/>
    <x v="547"/>
    <n v="0"/>
    <n v="0"/>
    <x v="518"/>
    <x v="5"/>
    <x v="518"/>
    <n v="0"/>
    <x v="0"/>
    <x v="0"/>
    <x v="0"/>
    <n v="97.89"/>
    <n v="0"/>
    <n v="97.89"/>
    <x v="427"/>
    <x v="5"/>
    <x v="436"/>
    <n v="-1.4059870999999999"/>
    <x v="524"/>
    <x v="516"/>
    <n v="97.89"/>
    <n v="0"/>
    <n v="97.89"/>
    <n v="9789"/>
    <n v="99.295987100000005"/>
    <n v="0"/>
    <n v="99.295987100000005"/>
    <n v="-1.4059870999999999"/>
    <n v="9873"/>
    <n v="-0.85080520000000004"/>
  </r>
  <r>
    <s v="29_29"/>
    <x v="1"/>
    <s v="02_町村"/>
    <s v="02_離島"/>
    <x v="0"/>
    <x v="0"/>
    <x v="0"/>
    <x v="28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47"/>
    <x v="5"/>
    <x v="547"/>
    <n v="0"/>
    <n v="0"/>
    <x v="518"/>
    <x v="5"/>
    <x v="518"/>
    <n v="0"/>
    <x v="0"/>
    <x v="0"/>
    <x v="0"/>
    <n v="97.89"/>
    <n v="0"/>
    <n v="97.89"/>
    <x v="427"/>
    <x v="5"/>
    <x v="436"/>
    <n v="-1.4059870999999999"/>
    <x v="524"/>
    <x v="516"/>
    <n v="97.89"/>
    <n v="0"/>
    <n v="97.89"/>
    <n v="9789"/>
    <n v="99.295987100000005"/>
    <n v="0"/>
    <n v="99.295987100000005"/>
    <n v="-1.4059870999999999"/>
    <n v="9873"/>
    <n v="-0.85080520000000004"/>
  </r>
  <r>
    <s v="29_41"/>
    <x v="1"/>
    <s v="02_町村"/>
    <s v="02_離島"/>
    <x v="0"/>
    <x v="0"/>
    <x v="0"/>
    <x v="28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48"/>
    <x v="351"/>
    <x v="548"/>
    <n v="0"/>
    <n v="0"/>
    <x v="519"/>
    <x v="334"/>
    <x v="519"/>
    <n v="0"/>
    <x v="0"/>
    <x v="0"/>
    <x v="0"/>
    <n v="72.899119400000004"/>
    <n v="72.972972999999996"/>
    <n v="72.89957059999999"/>
    <x v="428"/>
    <x v="339"/>
    <x v="437"/>
    <n v="-3.6997768000000102"/>
    <x v="525"/>
    <x v="517"/>
    <n v="72.899119400000004"/>
    <n v="72.972972999999996"/>
    <n v="72.89957059999999"/>
    <n v="57388"/>
    <n v="76.748828199999991"/>
    <n v="76.817042599999994"/>
    <n v="76.750176499999995"/>
    <n v="-3.8506059000000099"/>
    <n v="61816"/>
    <n v="-7.1631939999999998"/>
  </r>
  <r>
    <s v="29_43"/>
    <x v="1"/>
    <s v="02_町村"/>
    <s v="02_離島"/>
    <x v="0"/>
    <x v="0"/>
    <x v="0"/>
    <x v="28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29_44"/>
    <x v="1"/>
    <s v="02_町村"/>
    <s v="02_離島"/>
    <x v="0"/>
    <x v="0"/>
    <x v="0"/>
    <x v="28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49"/>
    <x v="357"/>
    <x v="549"/>
    <n v="0"/>
    <n v="0"/>
    <x v="520"/>
    <x v="340"/>
    <x v="520"/>
    <n v="0"/>
    <x v="0"/>
    <x v="0"/>
    <x v="0"/>
    <n v="68.844626700000006"/>
    <n v="24.140830299999998"/>
    <n v="63.9175258"/>
    <x v="429"/>
    <x v="346"/>
    <x v="438"/>
    <n v="-3.7638107000000005"/>
    <x v="526"/>
    <x v="518"/>
    <n v="68.844626700000006"/>
    <n v="24.140830299999998"/>
    <n v="63.9175258"/>
    <n v="55180"/>
    <n v="70.892929100000003"/>
    <n v="45.390194900000004"/>
    <n v="67.6813365"/>
    <n v="-3.7638107000000005"/>
    <n v="61500"/>
    <n v="-10.276422800000001"/>
  </r>
  <r>
    <s v="30_02"/>
    <x v="1"/>
    <s v="02_町村"/>
    <s v="02_離島"/>
    <x v="0"/>
    <x v="0"/>
    <x v="0"/>
    <x v="29"/>
    <x v="1"/>
    <n v="0"/>
    <x v="549"/>
    <x v="357"/>
    <x v="549"/>
    <n v="0"/>
    <n v="0"/>
    <x v="520"/>
    <x v="340"/>
    <x v="520"/>
    <n v="0"/>
    <x v="0"/>
    <x v="0"/>
    <x v="0"/>
    <n v="68.844626700000006"/>
    <n v="24.140830299999998"/>
    <n v="63.9175258"/>
    <x v="429"/>
    <x v="346"/>
    <x v="438"/>
    <n v="-3.7638107000000005"/>
    <x v="526"/>
    <x v="518"/>
    <n v="68.844626700000006"/>
    <n v="24.140830299999998"/>
    <n v="63.9175258"/>
    <n v="55180"/>
    <n v="70.892929100000003"/>
    <n v="45.390194900000004"/>
    <n v="67.6813365"/>
    <n v="-3.7638107000000005"/>
    <n v="61500"/>
    <n v="-10.276422800000001"/>
  </r>
  <r>
    <s v="30_03"/>
    <x v="1"/>
    <s v="02_町村"/>
    <s v="02_離島"/>
    <x v="0"/>
    <x v="0"/>
    <x v="0"/>
    <x v="29"/>
    <x v="2"/>
    <n v="0"/>
    <x v="550"/>
    <x v="358"/>
    <x v="550"/>
    <n v="0"/>
    <n v="0"/>
    <x v="521"/>
    <x v="307"/>
    <x v="521"/>
    <n v="0"/>
    <x v="0"/>
    <x v="0"/>
    <x v="0"/>
    <n v="67.15125669999999"/>
    <n v="22.111553799999999"/>
    <n v="65.736278900000002"/>
    <x v="430"/>
    <x v="347"/>
    <x v="439"/>
    <n v="-0.38310040000000356"/>
    <x v="527"/>
    <x v="519"/>
    <n v="67.15125669999999"/>
    <n v="22.111553799999999"/>
    <n v="65.736278900000002"/>
    <n v="21008"/>
    <n v="65.154112099999992"/>
    <n v="76.070679799999994"/>
    <n v="66.119379300000006"/>
    <n v="-0.38310040000000356"/>
    <n v="24968"/>
    <n v="-15.860301199999999"/>
  </r>
  <r>
    <s v="30_04"/>
    <x v="1"/>
    <s v="02_町村"/>
    <s v="02_離島"/>
    <x v="0"/>
    <x v="0"/>
    <x v="0"/>
    <x v="29"/>
    <x v="3"/>
    <n v="0"/>
    <x v="551"/>
    <x v="358"/>
    <x v="551"/>
    <n v="0"/>
    <n v="0"/>
    <x v="522"/>
    <x v="307"/>
    <x v="522"/>
    <n v="0"/>
    <x v="0"/>
    <x v="0"/>
    <x v="0"/>
    <n v="65.158991200000003"/>
    <n v="22.111553799999999"/>
    <n v="63.727308900000004"/>
    <x v="431"/>
    <x v="347"/>
    <x v="440"/>
    <n v="0.25133190000001093"/>
    <x v="528"/>
    <x v="520"/>
    <n v="65.158991200000003"/>
    <n v="22.111553799999999"/>
    <n v="63.727308900000004"/>
    <n v="19238"/>
    <n v="62.148942900000002"/>
    <n v="76.070679799999994"/>
    <n v="63.475976999999993"/>
    <n v="0.25133190000001093"/>
    <n v="22235"/>
    <n v="-13.4787497"/>
  </r>
  <r>
    <s v="30_05"/>
    <x v="1"/>
    <s v="02_町村"/>
    <s v="02_離島"/>
    <x v="0"/>
    <x v="0"/>
    <x v="0"/>
    <x v="29"/>
    <x v="4"/>
    <n v="0"/>
    <x v="552"/>
    <x v="359"/>
    <x v="552"/>
    <n v="0"/>
    <n v="0"/>
    <x v="523"/>
    <x v="341"/>
    <x v="523"/>
    <n v="0"/>
    <x v="0"/>
    <x v="0"/>
    <x v="0"/>
    <n v="91.089108899999999"/>
    <n v="12.903225800000001"/>
    <n v="89.411764699999992"/>
    <x v="432"/>
    <x v="348"/>
    <x v="441"/>
    <n v="-0.63562870000001226"/>
    <x v="529"/>
    <x v="521"/>
    <n v="91.089108899999999"/>
    <n v="12.903225800000001"/>
    <n v="89.411764699999992"/>
    <n v="1292"/>
    <n v="91"/>
    <n v="72.7272727"/>
    <n v="90.047393400000004"/>
    <n v="-0.63562870000001226"/>
    <n v="1330"/>
    <n v="-2.8571428999999999"/>
  </r>
  <r>
    <s v="30_06"/>
    <x v="1"/>
    <s v="02_町村"/>
    <s v="02_離島"/>
    <x v="0"/>
    <x v="0"/>
    <x v="0"/>
    <x v="29"/>
    <x v="5"/>
    <n v="0"/>
    <x v="553"/>
    <x v="360"/>
    <x v="553"/>
    <n v="0"/>
    <n v="0"/>
    <x v="524"/>
    <x v="342"/>
    <x v="524"/>
    <n v="0"/>
    <x v="0"/>
    <x v="0"/>
    <x v="0"/>
    <n v="63.838674799999993"/>
    <n v="22.404933199999999"/>
    <n v="62.436071400000003"/>
    <x v="433"/>
    <x v="349"/>
    <x v="442"/>
    <n v="0.12980050000000176"/>
    <x v="530"/>
    <x v="522"/>
    <n v="63.838674799999993"/>
    <n v="22.404933199999999"/>
    <n v="62.436071400000003"/>
    <n v="17946"/>
    <n v="60.815450599999998"/>
    <n v="76.149601500000003"/>
    <n v="62.306270900000001"/>
    <n v="0.12980050000000176"/>
    <n v="20905"/>
    <n v="-14.154508499999999"/>
  </r>
  <r>
    <s v="30_07"/>
    <x v="1"/>
    <s v="02_町村"/>
    <s v="02_離島"/>
    <x v="0"/>
    <x v="0"/>
    <x v="0"/>
    <x v="29"/>
    <x v="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31"/>
    <x v="16"/>
    <n v="0"/>
    <n v="0"/>
    <n v="0"/>
    <n v="0"/>
    <n v="100"/>
    <n v="0"/>
    <n v="100"/>
    <n v="-100"/>
    <n v="174"/>
    <n v="0"/>
  </r>
  <r>
    <s v="30_08"/>
    <x v="1"/>
    <s v="02_町村"/>
    <s v="02_離島"/>
    <x v="0"/>
    <x v="0"/>
    <x v="0"/>
    <x v="29"/>
    <x v="7"/>
    <n v="0"/>
    <x v="554"/>
    <x v="5"/>
    <x v="554"/>
    <n v="0"/>
    <n v="0"/>
    <x v="525"/>
    <x v="5"/>
    <x v="525"/>
    <n v="0"/>
    <x v="0"/>
    <x v="0"/>
    <x v="0"/>
    <n v="100"/>
    <n v="0"/>
    <n v="100"/>
    <x v="5"/>
    <x v="5"/>
    <x v="5"/>
    <n v="0"/>
    <x v="532"/>
    <x v="523"/>
    <n v="100"/>
    <n v="0"/>
    <n v="100"/>
    <n v="1770"/>
    <n v="100"/>
    <n v="0"/>
    <n v="100"/>
    <n v="0"/>
    <n v="2733"/>
    <n v="-35.236004399999999"/>
  </r>
  <r>
    <s v="30_09"/>
    <x v="1"/>
    <s v="02_町村"/>
    <s v="02_離島"/>
    <x v="0"/>
    <x v="0"/>
    <x v="0"/>
    <x v="29"/>
    <x v="8"/>
    <n v="0"/>
    <x v="555"/>
    <x v="5"/>
    <x v="555"/>
    <n v="0"/>
    <n v="0"/>
    <x v="526"/>
    <x v="5"/>
    <x v="526"/>
    <n v="0"/>
    <x v="0"/>
    <x v="0"/>
    <x v="0"/>
    <n v="100"/>
    <n v="0"/>
    <n v="100"/>
    <x v="5"/>
    <x v="5"/>
    <x v="5"/>
    <n v="0"/>
    <x v="533"/>
    <x v="524"/>
    <n v="100"/>
    <n v="0"/>
    <n v="100"/>
    <n v="1636"/>
    <n v="100"/>
    <n v="0"/>
    <n v="100"/>
    <n v="0"/>
    <n v="2398"/>
    <n v="-31.776480400000001"/>
  </r>
  <r>
    <s v="30_10"/>
    <x v="1"/>
    <s v="02_町村"/>
    <s v="02_離島"/>
    <x v="0"/>
    <x v="0"/>
    <x v="0"/>
    <x v="29"/>
    <x v="9"/>
    <n v="0"/>
    <x v="556"/>
    <x v="5"/>
    <x v="556"/>
    <n v="0"/>
    <n v="0"/>
    <x v="527"/>
    <x v="5"/>
    <x v="527"/>
    <n v="0"/>
    <x v="0"/>
    <x v="0"/>
    <x v="0"/>
    <n v="100"/>
    <n v="0"/>
    <n v="100"/>
    <x v="5"/>
    <x v="5"/>
    <x v="5"/>
    <n v="0"/>
    <x v="534"/>
    <x v="525"/>
    <n v="100"/>
    <n v="0"/>
    <n v="100"/>
    <n v="134"/>
    <n v="100"/>
    <n v="0"/>
    <n v="100"/>
    <n v="0"/>
    <n v="335"/>
    <n v="-60"/>
  </r>
  <r>
    <s v="30_11"/>
    <x v="1"/>
    <s v="02_町村"/>
    <s v="02_離島"/>
    <x v="0"/>
    <x v="0"/>
    <x v="0"/>
    <x v="29"/>
    <x v="10"/>
    <n v="0"/>
    <x v="557"/>
    <x v="361"/>
    <x v="557"/>
    <n v="0"/>
    <n v="0"/>
    <x v="528"/>
    <x v="343"/>
    <x v="528"/>
    <n v="0"/>
    <x v="0"/>
    <x v="0"/>
    <x v="0"/>
    <n v="65.806467900000001"/>
    <n v="24.3534994"/>
    <n v="58.537194199999995"/>
    <x v="434"/>
    <x v="350"/>
    <x v="443"/>
    <n v="-6.4070206000000027"/>
    <x v="535"/>
    <x v="526"/>
    <n v="65.806467900000001"/>
    <n v="24.3534994"/>
    <n v="58.537194199999995"/>
    <n v="28140"/>
    <n v="71.554282499999999"/>
    <n v="32.708280899999998"/>
    <n v="64.944214799999997"/>
    <n v="-6.4070206000000027"/>
    <n v="30327"/>
    <n v="-7.2113958000000009"/>
  </r>
  <r>
    <s v="30_12"/>
    <x v="1"/>
    <s v="02_町村"/>
    <s v="02_離島"/>
    <x v="0"/>
    <x v="0"/>
    <x v="0"/>
    <x v="29"/>
    <x v="11"/>
    <n v="0"/>
    <x v="558"/>
    <x v="361"/>
    <x v="558"/>
    <n v="0"/>
    <n v="0"/>
    <x v="529"/>
    <x v="343"/>
    <x v="529"/>
    <n v="0"/>
    <x v="0"/>
    <x v="0"/>
    <x v="0"/>
    <n v="65.260514099999995"/>
    <n v="24.3534994"/>
    <n v="57.992792299999998"/>
    <x v="435"/>
    <x v="350"/>
    <x v="444"/>
    <n v="-6.4527140000000074"/>
    <x v="536"/>
    <x v="527"/>
    <n v="65.260514099999995"/>
    <n v="24.3534994"/>
    <n v="57.992792299999998"/>
    <n v="27517"/>
    <n v="71.065203699999998"/>
    <n v="32.708280899999998"/>
    <n v="64.445506300000005"/>
    <n v="-6.4527140000000074"/>
    <n v="29672"/>
    <n v="-7.2627392999999998"/>
  </r>
  <r>
    <s v="30_13"/>
    <x v="1"/>
    <s v="02_町村"/>
    <s v="02_離島"/>
    <x v="0"/>
    <x v="0"/>
    <x v="0"/>
    <x v="29"/>
    <x v="12"/>
    <n v="0"/>
    <x v="559"/>
    <x v="165"/>
    <x v="559"/>
    <n v="0"/>
    <n v="0"/>
    <x v="530"/>
    <x v="344"/>
    <x v="530"/>
    <n v="0"/>
    <x v="0"/>
    <x v="0"/>
    <x v="0"/>
    <n v="71.638501099999999"/>
    <n v="16.619519099999998"/>
    <n v="52.828820099999994"/>
    <x v="436"/>
    <x v="351"/>
    <x v="445"/>
    <n v="-4.2723214000000027"/>
    <x v="537"/>
    <x v="528"/>
    <n v="71.638501099999999"/>
    <n v="16.619519099999998"/>
    <n v="52.828820099999994"/>
    <n v="2185"/>
    <n v="75.7277883"/>
    <n v="13.190730800000001"/>
    <n v="57.101141499999997"/>
    <n v="-4.2723214000000027"/>
    <n v="2151"/>
    <n v="1.5806601999999998"/>
  </r>
  <r>
    <s v="30_14"/>
    <x v="1"/>
    <s v="02_町村"/>
    <s v="02_離島"/>
    <x v="0"/>
    <x v="0"/>
    <x v="0"/>
    <x v="29"/>
    <x v="13"/>
    <n v="0"/>
    <x v="560"/>
    <x v="362"/>
    <x v="560"/>
    <n v="0"/>
    <n v="0"/>
    <x v="531"/>
    <x v="345"/>
    <x v="531"/>
    <n v="0"/>
    <x v="0"/>
    <x v="0"/>
    <x v="0"/>
    <n v="59.571271500000002"/>
    <n v="25.9122007"/>
    <n v="52.687576499999999"/>
    <x v="437"/>
    <x v="352"/>
    <x v="446"/>
    <n v="-10.014054299999998"/>
    <x v="538"/>
    <x v="529"/>
    <n v="59.571271500000002"/>
    <n v="25.9122007"/>
    <n v="52.687576499999999"/>
    <n v="18075"/>
    <n v="69.4803991"/>
    <n v="35.917350499999998"/>
    <n v="62.701630799999997"/>
    <n v="-10.014054299999998"/>
    <n v="21185"/>
    <n v="-14.680198299999999"/>
  </r>
  <r>
    <s v="30_15"/>
    <x v="1"/>
    <s v="02_町村"/>
    <s v="02_離島"/>
    <x v="0"/>
    <x v="0"/>
    <x v="0"/>
    <x v="29"/>
    <x v="14"/>
    <n v="0"/>
    <x v="561"/>
    <x v="5"/>
    <x v="561"/>
    <n v="0"/>
    <n v="0"/>
    <x v="532"/>
    <x v="5"/>
    <x v="532"/>
    <n v="0"/>
    <x v="0"/>
    <x v="0"/>
    <x v="0"/>
    <n v="80.570667299999997"/>
    <n v="0"/>
    <n v="80.570667299999997"/>
    <x v="438"/>
    <x v="5"/>
    <x v="447"/>
    <n v="5.924107499999991"/>
    <x v="539"/>
    <x v="530"/>
    <n v="80.570667299999997"/>
    <n v="0"/>
    <n v="80.570667299999997"/>
    <n v="7257"/>
    <n v="74.646559800000006"/>
    <n v="0"/>
    <n v="74.646559800000006"/>
    <n v="5.924107499999991"/>
    <n v="6336"/>
    <n v="14.535984800000001"/>
  </r>
  <r>
    <s v="30_16"/>
    <x v="1"/>
    <s v="02_町村"/>
    <s v="02_離島"/>
    <x v="0"/>
    <x v="0"/>
    <x v="0"/>
    <x v="29"/>
    <x v="15"/>
    <n v="0"/>
    <x v="562"/>
    <x v="5"/>
    <x v="562"/>
    <n v="0"/>
    <n v="0"/>
    <x v="533"/>
    <x v="5"/>
    <x v="533"/>
    <n v="0"/>
    <x v="0"/>
    <x v="0"/>
    <x v="0"/>
    <n v="100"/>
    <n v="0"/>
    <n v="100"/>
    <x v="5"/>
    <x v="5"/>
    <x v="5"/>
    <n v="0"/>
    <x v="540"/>
    <x v="531"/>
    <n v="100"/>
    <n v="0"/>
    <n v="100"/>
    <n v="623"/>
    <n v="100"/>
    <n v="0"/>
    <n v="100"/>
    <n v="0"/>
    <n v="655"/>
    <n v="-4.8854962000000004"/>
  </r>
  <r>
    <s v="30_17"/>
    <x v="1"/>
    <s v="02_町村"/>
    <s v="02_離島"/>
    <x v="0"/>
    <x v="0"/>
    <x v="0"/>
    <x v="29"/>
    <x v="16"/>
    <n v="0"/>
    <x v="563"/>
    <x v="363"/>
    <x v="563"/>
    <n v="0"/>
    <n v="0"/>
    <x v="534"/>
    <x v="346"/>
    <x v="534"/>
    <n v="0"/>
    <x v="0"/>
    <x v="0"/>
    <x v="0"/>
    <n v="94.479661899999996"/>
    <n v="27.160493800000001"/>
    <n v="93.069563000000002"/>
    <x v="439"/>
    <x v="353"/>
    <x v="448"/>
    <n v="-1.3149460000000062"/>
    <x v="541"/>
    <x v="532"/>
    <n v="94.479661899999996"/>
    <n v="27.160493800000001"/>
    <n v="93.069563000000002"/>
    <n v="3599"/>
    <n v="97.107318499999991"/>
    <n v="34.810126600000004"/>
    <n v="94.384509000000008"/>
    <n v="-1.3149460000000062"/>
    <n v="3412"/>
    <n v="5.4806565000000003"/>
  </r>
  <r>
    <s v="30_18"/>
    <x v="1"/>
    <s v="02_町村"/>
    <s v="02_離島"/>
    <x v="0"/>
    <x v="0"/>
    <x v="0"/>
    <x v="29"/>
    <x v="17"/>
    <n v="0"/>
    <x v="563"/>
    <x v="363"/>
    <x v="563"/>
    <n v="0"/>
    <n v="0"/>
    <x v="534"/>
    <x v="346"/>
    <x v="534"/>
    <n v="0"/>
    <x v="0"/>
    <x v="0"/>
    <x v="0"/>
    <n v="94.479661899999996"/>
    <n v="27.160493800000001"/>
    <n v="93.069563000000002"/>
    <x v="439"/>
    <x v="353"/>
    <x v="448"/>
    <n v="-1.3149460000000062"/>
    <x v="541"/>
    <x v="532"/>
    <n v="94.479661899999996"/>
    <n v="27.160493800000001"/>
    <n v="93.069563000000002"/>
    <n v="3599"/>
    <n v="97.107318499999991"/>
    <n v="34.810126600000004"/>
    <n v="94.384509000000008"/>
    <n v="-1.3149460000000062"/>
    <n v="3412"/>
    <n v="5.4806565000000003"/>
  </r>
  <r>
    <s v="30_19"/>
    <x v="1"/>
    <s v="02_町村"/>
    <s v="02_離島"/>
    <x v="0"/>
    <x v="0"/>
    <x v="0"/>
    <x v="29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0_20"/>
    <x v="1"/>
    <s v="02_町村"/>
    <s v="02_離島"/>
    <x v="0"/>
    <x v="0"/>
    <x v="0"/>
    <x v="29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0_21"/>
    <x v="1"/>
    <s v="02_町村"/>
    <s v="02_離島"/>
    <x v="0"/>
    <x v="0"/>
    <x v="0"/>
    <x v="29"/>
    <x v="20"/>
    <n v="0"/>
    <x v="564"/>
    <x v="5"/>
    <x v="564"/>
    <n v="0"/>
    <n v="0"/>
    <x v="535"/>
    <x v="5"/>
    <x v="535"/>
    <n v="0"/>
    <x v="0"/>
    <x v="0"/>
    <x v="0"/>
    <n v="100"/>
    <n v="0"/>
    <n v="100"/>
    <x v="5"/>
    <x v="5"/>
    <x v="5"/>
    <n v="0"/>
    <x v="542"/>
    <x v="533"/>
    <n v="100"/>
    <n v="0"/>
    <n v="100"/>
    <n v="2433"/>
    <n v="100"/>
    <n v="0"/>
    <n v="100"/>
    <n v="0"/>
    <n v="2793"/>
    <n v="-12.889366299999999"/>
  </r>
  <r>
    <s v="30_22"/>
    <x v="1"/>
    <s v="02_町村"/>
    <s v="02_離島"/>
    <x v="0"/>
    <x v="0"/>
    <x v="0"/>
    <x v="29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565"/>
    <x v="5"/>
    <x v="565"/>
    <n v="0"/>
    <n v="0"/>
    <x v="536"/>
    <x v="5"/>
    <x v="536"/>
    <n v="0"/>
    <x v="0"/>
    <x v="0"/>
    <x v="0"/>
    <n v="100"/>
    <n v="0"/>
    <n v="100"/>
    <x v="5"/>
    <x v="5"/>
    <x v="5"/>
    <n v="0"/>
    <x v="543"/>
    <x v="534"/>
    <n v="100"/>
    <n v="0"/>
    <n v="100"/>
    <n v="5940"/>
    <n v="100"/>
    <n v="0"/>
    <n v="100"/>
    <n v="0"/>
    <n v="7773"/>
    <n v="-23.581628700000003"/>
  </r>
  <r>
    <s v="30_29"/>
    <x v="1"/>
    <s v="02_町村"/>
    <s v="02_離島"/>
    <x v="0"/>
    <x v="0"/>
    <x v="0"/>
    <x v="29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565"/>
    <x v="5"/>
    <x v="565"/>
    <n v="0"/>
    <n v="0"/>
    <x v="536"/>
    <x v="5"/>
    <x v="536"/>
    <n v="0"/>
    <x v="0"/>
    <x v="0"/>
    <x v="0"/>
    <n v="100"/>
    <n v="0"/>
    <n v="100"/>
    <x v="5"/>
    <x v="5"/>
    <x v="5"/>
    <n v="0"/>
    <x v="543"/>
    <x v="534"/>
    <n v="100"/>
    <n v="0"/>
    <n v="100"/>
    <n v="5940"/>
    <n v="100"/>
    <n v="0"/>
    <n v="100"/>
    <n v="0"/>
    <n v="7773"/>
    <n v="-23.581628700000003"/>
  </r>
  <r>
    <s v="30_41"/>
    <x v="1"/>
    <s v="02_町村"/>
    <s v="02_離島"/>
    <x v="0"/>
    <x v="0"/>
    <x v="0"/>
    <x v="29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566"/>
    <x v="357"/>
    <x v="566"/>
    <n v="0"/>
    <n v="0"/>
    <x v="537"/>
    <x v="340"/>
    <x v="537"/>
    <n v="0"/>
    <x v="0"/>
    <x v="0"/>
    <x v="0"/>
    <n v="71.08090150000001"/>
    <n v="24.140830299999998"/>
    <n v="66.240381499999998"/>
    <x v="440"/>
    <x v="346"/>
    <x v="449"/>
    <n v="-3.987720699999997"/>
    <x v="544"/>
    <x v="535"/>
    <n v="71.08090150000001"/>
    <n v="24.140830299999998"/>
    <n v="66.240381499999998"/>
    <n v="61120"/>
    <n v="73.487619999999993"/>
    <n v="45.390194900000004"/>
    <n v="70.228102199999995"/>
    <n v="-3.987720699999997"/>
    <n v="69273"/>
    <n v="-11.7693762"/>
  </r>
  <r>
    <s v="30_43"/>
    <x v="1"/>
    <s v="02_町村"/>
    <s v="02_離島"/>
    <x v="0"/>
    <x v="0"/>
    <x v="0"/>
    <x v="29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67"/>
    <x v="364"/>
    <x v="567"/>
    <n v="0"/>
    <n v="0"/>
    <x v="538"/>
    <x v="347"/>
    <x v="538"/>
    <n v="0"/>
    <x v="0"/>
    <x v="0"/>
    <x v="0"/>
    <n v="71.024748500000001"/>
    <n v="8.1904511000000007"/>
    <n v="56.898443300000004"/>
    <x v="441"/>
    <x v="354"/>
    <x v="450"/>
    <n v="-0.208781699999989"/>
    <x v="545"/>
    <x v="536"/>
    <n v="71.024748500000001"/>
    <n v="8.1904511000000007"/>
    <n v="56.898443300000004"/>
    <n v="38378"/>
    <n v="64.0479251"/>
    <n v="19.121493600000001"/>
    <n v="57.107224999999993"/>
    <n v="-0.208781699999989"/>
    <n v="40983"/>
    <n v="-6.3562941000000004"/>
  </r>
  <r>
    <s v="31_02"/>
    <x v="1"/>
    <s v="02_町村"/>
    <s v="02_離島"/>
    <x v="0"/>
    <x v="0"/>
    <x v="0"/>
    <x v="30"/>
    <x v="1"/>
    <n v="0"/>
    <x v="567"/>
    <x v="364"/>
    <x v="567"/>
    <n v="0"/>
    <n v="0"/>
    <x v="538"/>
    <x v="347"/>
    <x v="538"/>
    <n v="0"/>
    <x v="0"/>
    <x v="0"/>
    <x v="0"/>
    <n v="71.024748500000001"/>
    <n v="8.1904511000000007"/>
    <n v="56.898443300000004"/>
    <x v="441"/>
    <x v="354"/>
    <x v="450"/>
    <n v="-0.208781699999989"/>
    <x v="545"/>
    <x v="536"/>
    <n v="71.024748500000001"/>
    <n v="8.1904511000000007"/>
    <n v="56.898443300000004"/>
    <n v="38378"/>
    <n v="64.0479251"/>
    <n v="19.121493600000001"/>
    <n v="57.107224999999993"/>
    <n v="-0.208781699999989"/>
    <n v="40983"/>
    <n v="-6.3562941000000004"/>
  </r>
  <r>
    <s v="31_03"/>
    <x v="1"/>
    <s v="02_町村"/>
    <s v="02_離島"/>
    <x v="0"/>
    <x v="0"/>
    <x v="0"/>
    <x v="30"/>
    <x v="2"/>
    <n v="0"/>
    <x v="568"/>
    <x v="358"/>
    <x v="568"/>
    <n v="0"/>
    <n v="0"/>
    <x v="539"/>
    <x v="348"/>
    <x v="539"/>
    <n v="0"/>
    <x v="0"/>
    <x v="0"/>
    <x v="0"/>
    <n v="67.1441272"/>
    <n v="34.661354600000003"/>
    <n v="65.60941179999999"/>
    <x v="442"/>
    <x v="355"/>
    <x v="451"/>
    <n v="-2.0392442000000099"/>
    <x v="546"/>
    <x v="537"/>
    <n v="67.1441272"/>
    <n v="34.661354600000003"/>
    <n v="65.60941179999999"/>
    <n v="13942"/>
    <n v="69.002210500000004"/>
    <n v="57.693761799999997"/>
    <n v="67.648656000000003"/>
    <n v="-2.0392442000000099"/>
    <n v="14949"/>
    <n v="-6.7362365000000004"/>
  </r>
  <r>
    <s v="31_04"/>
    <x v="1"/>
    <s v="02_町村"/>
    <s v="02_離島"/>
    <x v="0"/>
    <x v="0"/>
    <x v="0"/>
    <x v="30"/>
    <x v="3"/>
    <n v="0"/>
    <x v="569"/>
    <x v="358"/>
    <x v="569"/>
    <n v="0"/>
    <n v="0"/>
    <x v="540"/>
    <x v="348"/>
    <x v="540"/>
    <n v="0"/>
    <x v="0"/>
    <x v="0"/>
    <x v="0"/>
    <n v="64.244248499999998"/>
    <n v="34.661354600000003"/>
    <n v="62.729498200000002"/>
    <x v="443"/>
    <x v="355"/>
    <x v="452"/>
    <n v="-2.3445161999999899"/>
    <x v="547"/>
    <x v="538"/>
    <n v="64.244248499999998"/>
    <n v="34.661354600000003"/>
    <n v="62.729498200000002"/>
    <n v="12300"/>
    <n v="66.169210100000001"/>
    <n v="57.693761799999997"/>
    <n v="65.074014399999996"/>
    <n v="-2.3445161999999899"/>
    <n v="13320"/>
    <n v="-7.6576576999999997"/>
  </r>
  <r>
    <s v="31_05"/>
    <x v="1"/>
    <s v="02_町村"/>
    <s v="02_離島"/>
    <x v="0"/>
    <x v="0"/>
    <x v="0"/>
    <x v="30"/>
    <x v="4"/>
    <n v="0"/>
    <x v="570"/>
    <x v="365"/>
    <x v="570"/>
    <n v="0"/>
    <n v="0"/>
    <x v="541"/>
    <x v="208"/>
    <x v="541"/>
    <n v="0"/>
    <x v="0"/>
    <x v="0"/>
    <x v="0"/>
    <n v="91.904761899999997"/>
    <n v="20.754716999999999"/>
    <n v="87.681970899999996"/>
    <x v="444"/>
    <x v="356"/>
    <x v="453"/>
    <n v="-1.6228419000000001"/>
    <x v="548"/>
    <x v="539"/>
    <n v="91.904761899999997"/>
    <n v="20.754716999999999"/>
    <n v="87.681970899999996"/>
    <n v="783"/>
    <n v="96.936274499999996"/>
    <n v="36.974789899999998"/>
    <n v="89.304812799999993"/>
    <n v="-1.6228419000000001"/>
    <n v="835"/>
    <n v="-6.2275448999999998"/>
  </r>
  <r>
    <s v="31_06"/>
    <x v="1"/>
    <s v="02_町村"/>
    <s v="02_離島"/>
    <x v="0"/>
    <x v="0"/>
    <x v="0"/>
    <x v="30"/>
    <x v="5"/>
    <n v="0"/>
    <x v="571"/>
    <x v="366"/>
    <x v="571"/>
    <n v="0"/>
    <n v="0"/>
    <x v="542"/>
    <x v="349"/>
    <x v="542"/>
    <n v="0"/>
    <x v="0"/>
    <x v="0"/>
    <x v="0"/>
    <n v="62.936275600000002"/>
    <n v="35.436382799999997"/>
    <n v="61.538872600000005"/>
    <x v="445"/>
    <x v="357"/>
    <x v="454"/>
    <n v="-2.3753282999999898"/>
    <x v="549"/>
    <x v="540"/>
    <n v="62.936275600000002"/>
    <n v="35.436382799999997"/>
    <n v="61.538872600000005"/>
    <n v="11517"/>
    <n v="64.693085600000003"/>
    <n v="58.669833699999998"/>
    <n v="63.914200899999997"/>
    <n v="-2.3753282999999898"/>
    <n v="12485"/>
    <n v="-7.753304"/>
  </r>
  <r>
    <s v="31_07"/>
    <x v="1"/>
    <s v="02_町村"/>
    <s v="02_離島"/>
    <x v="0"/>
    <x v="0"/>
    <x v="0"/>
    <x v="30"/>
    <x v="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50"/>
    <x v="16"/>
    <n v="0"/>
    <n v="0"/>
    <n v="0"/>
    <n v="0"/>
    <n v="100"/>
    <n v="0"/>
    <n v="100"/>
    <n v="-100"/>
    <n v="214"/>
    <n v="0"/>
  </r>
  <r>
    <s v="31_08"/>
    <x v="1"/>
    <s v="02_町村"/>
    <s v="02_離島"/>
    <x v="0"/>
    <x v="0"/>
    <x v="0"/>
    <x v="30"/>
    <x v="7"/>
    <n v="0"/>
    <x v="572"/>
    <x v="5"/>
    <x v="572"/>
    <n v="0"/>
    <n v="0"/>
    <x v="543"/>
    <x v="5"/>
    <x v="543"/>
    <n v="0"/>
    <x v="0"/>
    <x v="0"/>
    <x v="0"/>
    <n v="100"/>
    <n v="0"/>
    <n v="100"/>
    <x v="5"/>
    <x v="5"/>
    <x v="5"/>
    <n v="0"/>
    <x v="551"/>
    <x v="541"/>
    <n v="100"/>
    <n v="0"/>
    <n v="100"/>
    <n v="1642"/>
    <n v="100"/>
    <n v="0"/>
    <n v="100"/>
    <n v="0"/>
    <n v="1629"/>
    <n v="0.79803559999999996"/>
  </r>
  <r>
    <s v="31_09"/>
    <x v="1"/>
    <s v="02_町村"/>
    <s v="02_離島"/>
    <x v="0"/>
    <x v="0"/>
    <x v="0"/>
    <x v="30"/>
    <x v="8"/>
    <n v="0"/>
    <x v="573"/>
    <x v="5"/>
    <x v="573"/>
    <n v="0"/>
    <n v="0"/>
    <x v="544"/>
    <x v="5"/>
    <x v="544"/>
    <n v="0"/>
    <x v="0"/>
    <x v="0"/>
    <x v="0"/>
    <n v="100"/>
    <n v="0"/>
    <n v="100"/>
    <x v="5"/>
    <x v="5"/>
    <x v="5"/>
    <n v="0"/>
    <x v="552"/>
    <x v="542"/>
    <n v="100"/>
    <n v="0"/>
    <n v="100"/>
    <n v="1390"/>
    <n v="100"/>
    <n v="0"/>
    <n v="100"/>
    <n v="0"/>
    <n v="1455"/>
    <n v="-4.4673540000000003"/>
  </r>
  <r>
    <s v="31_10"/>
    <x v="1"/>
    <s v="02_町村"/>
    <s v="02_離島"/>
    <x v="0"/>
    <x v="0"/>
    <x v="0"/>
    <x v="30"/>
    <x v="9"/>
    <n v="0"/>
    <x v="574"/>
    <x v="5"/>
    <x v="574"/>
    <n v="0"/>
    <n v="0"/>
    <x v="545"/>
    <x v="5"/>
    <x v="545"/>
    <n v="0"/>
    <x v="0"/>
    <x v="0"/>
    <x v="0"/>
    <n v="100"/>
    <n v="0"/>
    <n v="100"/>
    <x v="5"/>
    <x v="5"/>
    <x v="5"/>
    <n v="0"/>
    <x v="531"/>
    <x v="543"/>
    <n v="100"/>
    <n v="0"/>
    <n v="100"/>
    <n v="252"/>
    <n v="100"/>
    <n v="0"/>
    <n v="100"/>
    <n v="0"/>
    <n v="174"/>
    <n v="44.827586199999999"/>
  </r>
  <r>
    <s v="31_11"/>
    <x v="1"/>
    <s v="02_町村"/>
    <s v="02_離島"/>
    <x v="0"/>
    <x v="0"/>
    <x v="0"/>
    <x v="30"/>
    <x v="10"/>
    <n v="0"/>
    <x v="575"/>
    <x v="367"/>
    <x v="575"/>
    <n v="0"/>
    <n v="0"/>
    <x v="546"/>
    <x v="350"/>
    <x v="546"/>
    <n v="0"/>
    <x v="0"/>
    <x v="0"/>
    <x v="0"/>
    <n v="69.131856999999997"/>
    <n v="5.9382770000000002"/>
    <n v="47.674505199999999"/>
    <x v="446"/>
    <x v="358"/>
    <x v="455"/>
    <n v="0.32062289999999649"/>
    <x v="553"/>
    <x v="544"/>
    <n v="69.131856999999997"/>
    <n v="5.9382770000000002"/>
    <n v="47.674505199999999"/>
    <n v="19199"/>
    <n v="56.474901299999999"/>
    <n v="6.8287182"/>
    <n v="47.353882300000002"/>
    <n v="0.32062289999999649"/>
    <n v="20571"/>
    <n v="-6.6695833999999996"/>
  </r>
  <r>
    <s v="31_12"/>
    <x v="1"/>
    <s v="02_町村"/>
    <s v="02_離島"/>
    <x v="0"/>
    <x v="0"/>
    <x v="0"/>
    <x v="30"/>
    <x v="11"/>
    <n v="0"/>
    <x v="575"/>
    <x v="367"/>
    <x v="575"/>
    <n v="0"/>
    <n v="0"/>
    <x v="546"/>
    <x v="350"/>
    <x v="546"/>
    <n v="0"/>
    <x v="0"/>
    <x v="0"/>
    <x v="0"/>
    <n v="69.131856999999997"/>
    <n v="5.9382770000000002"/>
    <n v="47.674505199999999"/>
    <x v="447"/>
    <x v="358"/>
    <x v="456"/>
    <n v="0.90016150000000295"/>
    <x v="554"/>
    <x v="545"/>
    <n v="69.131856999999997"/>
    <n v="5.9382770000000002"/>
    <n v="47.674505199999999"/>
    <n v="19199"/>
    <n v="55.886472099999992"/>
    <n v="6.8287182"/>
    <n v="46.774343699999996"/>
    <n v="0.90016150000000295"/>
    <n v="20098"/>
    <n v="-4.4730819000000004"/>
  </r>
  <r>
    <s v="31_13"/>
    <x v="1"/>
    <s v="02_町村"/>
    <s v="02_離島"/>
    <x v="0"/>
    <x v="0"/>
    <x v="0"/>
    <x v="30"/>
    <x v="12"/>
    <n v="0"/>
    <x v="576"/>
    <x v="368"/>
    <x v="576"/>
    <n v="0"/>
    <n v="0"/>
    <x v="547"/>
    <x v="351"/>
    <x v="547"/>
    <n v="0"/>
    <x v="0"/>
    <x v="0"/>
    <x v="0"/>
    <n v="72.389380500000001"/>
    <n v="4.9544994999999998"/>
    <n v="47.540983599999997"/>
    <x v="448"/>
    <x v="359"/>
    <x v="457"/>
    <n v="-0.89762530000000895"/>
    <x v="555"/>
    <x v="546"/>
    <n v="72.389380500000001"/>
    <n v="4.9544994999999998"/>
    <n v="47.540983599999997"/>
    <n v="1276"/>
    <n v="76.6288105"/>
    <n v="7.2489082999999992"/>
    <n v="48.438608900000006"/>
    <n v="-0.89762530000000895"/>
    <n v="1365"/>
    <n v="-6.5201465000000001"/>
  </r>
  <r>
    <s v="31_14"/>
    <x v="1"/>
    <s v="02_町村"/>
    <s v="02_離島"/>
    <x v="0"/>
    <x v="0"/>
    <x v="0"/>
    <x v="30"/>
    <x v="13"/>
    <n v="0"/>
    <x v="577"/>
    <x v="369"/>
    <x v="577"/>
    <n v="0"/>
    <n v="0"/>
    <x v="548"/>
    <x v="352"/>
    <x v="548"/>
    <n v="0"/>
    <x v="0"/>
    <x v="0"/>
    <x v="0"/>
    <n v="67.814204399999994"/>
    <n v="6.0149783000000001"/>
    <n v="41.451439299999997"/>
    <x v="449"/>
    <x v="360"/>
    <x v="458"/>
    <n v="2.0486326999999989"/>
    <x v="556"/>
    <x v="547"/>
    <n v="67.814204399999994"/>
    <n v="6.0149783000000001"/>
    <n v="41.451439299999997"/>
    <n v="12326"/>
    <n v="48.348432600000002"/>
    <n v="6.7583381999999999"/>
    <n v="39.402806599999998"/>
    <n v="2.0486326999999989"/>
    <n v="12523"/>
    <n v="-1.5731055"/>
  </r>
  <r>
    <s v="31_15"/>
    <x v="1"/>
    <s v="02_町村"/>
    <s v="02_離島"/>
    <x v="0"/>
    <x v="0"/>
    <x v="0"/>
    <x v="30"/>
    <x v="14"/>
    <n v="0"/>
    <x v="578"/>
    <x v="5"/>
    <x v="578"/>
    <n v="0"/>
    <n v="0"/>
    <x v="549"/>
    <x v="5"/>
    <x v="549"/>
    <n v="0"/>
    <x v="0"/>
    <x v="0"/>
    <x v="0"/>
    <n v="71.290281499999992"/>
    <n v="0"/>
    <n v="71.290281499999992"/>
    <x v="450"/>
    <x v="5"/>
    <x v="459"/>
    <n v="-2.92099960000002"/>
    <x v="557"/>
    <x v="548"/>
    <n v="71.290281499999992"/>
    <n v="0"/>
    <n v="71.290281499999992"/>
    <n v="5597"/>
    <n v="74.211281100000008"/>
    <n v="0"/>
    <n v="74.211281100000008"/>
    <n v="-2.92099960000002"/>
    <n v="6210"/>
    <n v="-9.8711754999999997"/>
  </r>
  <r>
    <s v="31_16"/>
    <x v="1"/>
    <s v="02_町村"/>
    <s v="02_離島"/>
    <x v="0"/>
    <x v="0"/>
    <x v="0"/>
    <x v="30"/>
    <x v="15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58"/>
    <x v="16"/>
    <n v="0"/>
    <n v="0"/>
    <n v="0"/>
    <n v="0"/>
    <n v="100"/>
    <n v="0"/>
    <n v="100"/>
    <n v="-100"/>
    <n v="473"/>
    <n v="0"/>
  </r>
  <r>
    <s v="31_17"/>
    <x v="1"/>
    <s v="02_町村"/>
    <s v="02_離島"/>
    <x v="0"/>
    <x v="0"/>
    <x v="0"/>
    <x v="30"/>
    <x v="16"/>
    <n v="0"/>
    <x v="579"/>
    <x v="370"/>
    <x v="579"/>
    <n v="0"/>
    <n v="0"/>
    <x v="550"/>
    <x v="353"/>
    <x v="550"/>
    <n v="0"/>
    <x v="0"/>
    <x v="0"/>
    <x v="0"/>
    <n v="90.920554899999999"/>
    <n v="16.872427999999999"/>
    <n v="81.082558800000001"/>
    <x v="451"/>
    <x v="361"/>
    <x v="460"/>
    <n v="2.067157299999991"/>
    <x v="559"/>
    <x v="549"/>
    <n v="90.920554899999999"/>
    <n v="16.872427999999999"/>
    <n v="81.082558800000001"/>
    <n v="2966"/>
    <n v="88.944881899999999"/>
    <n v="10.6290672"/>
    <n v="79.01540150000001"/>
    <n v="2.067157299999991"/>
    <n v="2873"/>
    <n v="3.2370345"/>
  </r>
  <r>
    <s v="31_18"/>
    <x v="1"/>
    <s v="02_町村"/>
    <s v="02_離島"/>
    <x v="0"/>
    <x v="0"/>
    <x v="0"/>
    <x v="30"/>
    <x v="17"/>
    <n v="0"/>
    <x v="579"/>
    <x v="370"/>
    <x v="579"/>
    <n v="0"/>
    <n v="0"/>
    <x v="550"/>
    <x v="353"/>
    <x v="550"/>
    <n v="0"/>
    <x v="0"/>
    <x v="0"/>
    <x v="0"/>
    <n v="90.920554899999999"/>
    <n v="16.872427999999999"/>
    <n v="81.082558800000001"/>
    <x v="451"/>
    <x v="361"/>
    <x v="460"/>
    <n v="2.067157299999991"/>
    <x v="559"/>
    <x v="549"/>
    <n v="90.920554899999999"/>
    <n v="16.872427999999999"/>
    <n v="81.082558800000001"/>
    <n v="2966"/>
    <n v="88.944881899999999"/>
    <n v="10.6290672"/>
    <n v="79.01540150000001"/>
    <n v="2.067157299999991"/>
    <n v="2873"/>
    <n v="3.2370345"/>
  </r>
  <r>
    <s v="31_19"/>
    <x v="1"/>
    <s v="02_町村"/>
    <s v="02_離島"/>
    <x v="0"/>
    <x v="0"/>
    <x v="0"/>
    <x v="30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1_20"/>
    <x v="1"/>
    <s v="02_町村"/>
    <s v="02_離島"/>
    <x v="0"/>
    <x v="0"/>
    <x v="0"/>
    <x v="30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1_21"/>
    <x v="1"/>
    <s v="02_町村"/>
    <s v="02_離島"/>
    <x v="0"/>
    <x v="0"/>
    <x v="0"/>
    <x v="30"/>
    <x v="20"/>
    <n v="0"/>
    <x v="580"/>
    <x v="5"/>
    <x v="580"/>
    <n v="0"/>
    <n v="0"/>
    <x v="551"/>
    <x v="5"/>
    <x v="551"/>
    <n v="0"/>
    <x v="0"/>
    <x v="0"/>
    <x v="0"/>
    <n v="100"/>
    <n v="0"/>
    <n v="100"/>
    <x v="5"/>
    <x v="5"/>
    <x v="5"/>
    <n v="0"/>
    <x v="560"/>
    <x v="550"/>
    <n v="100"/>
    <n v="0"/>
    <n v="100"/>
    <n v="2271"/>
    <n v="100"/>
    <n v="0"/>
    <n v="100"/>
    <n v="0"/>
    <n v="2590"/>
    <n v="-12.3166023"/>
  </r>
  <r>
    <s v="31_22"/>
    <x v="1"/>
    <s v="02_町村"/>
    <s v="02_離島"/>
    <x v="0"/>
    <x v="0"/>
    <x v="0"/>
    <x v="30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567"/>
    <x v="364"/>
    <x v="567"/>
    <n v="0"/>
    <n v="0"/>
    <x v="538"/>
    <x v="347"/>
    <x v="538"/>
    <n v="0"/>
    <x v="0"/>
    <x v="0"/>
    <x v="0"/>
    <n v="71.024748500000001"/>
    <n v="8.1904511000000007"/>
    <n v="56.898443300000004"/>
    <x v="441"/>
    <x v="354"/>
    <x v="450"/>
    <n v="-0.208781699999989"/>
    <x v="545"/>
    <x v="536"/>
    <n v="71.024748500000001"/>
    <n v="8.1904511000000007"/>
    <n v="56.898443300000004"/>
    <n v="38378"/>
    <n v="64.0479251"/>
    <n v="19.121493600000001"/>
    <n v="57.107224999999993"/>
    <n v="-0.208781699999989"/>
    <n v="40983"/>
    <n v="-6.3562941000000004"/>
  </r>
  <r>
    <s v="31_43"/>
    <x v="1"/>
    <s v="02_町村"/>
    <s v="02_離島"/>
    <x v="0"/>
    <x v="0"/>
    <x v="0"/>
    <x v="30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581"/>
    <x v="371"/>
    <x v="581"/>
    <n v="0"/>
    <n v="0"/>
    <x v="552"/>
    <x v="354"/>
    <x v="552"/>
    <n v="0"/>
    <x v="0"/>
    <x v="0"/>
    <x v="0"/>
    <n v="74.469231999999991"/>
    <n v="20.031136499999999"/>
    <n v="70.441193400000003"/>
    <x v="452"/>
    <x v="362"/>
    <x v="461"/>
    <n v="-1.9727376999999999"/>
    <x v="561"/>
    <x v="551"/>
    <n v="74.469231999999991"/>
    <n v="20.031136499999999"/>
    <n v="70.441193400000003"/>
    <n v="18345"/>
    <n v="76.15781179999999"/>
    <n v="14.181577200000001"/>
    <n v="72.413931099999999"/>
    <n v="-1.9727376999999999"/>
    <n v="18089"/>
    <n v="1.4152247"/>
  </r>
  <r>
    <s v="32_02"/>
    <x v="1"/>
    <s v="02_町村"/>
    <s v="02_離島"/>
    <x v="0"/>
    <x v="0"/>
    <x v="0"/>
    <x v="31"/>
    <x v="1"/>
    <n v="0"/>
    <x v="581"/>
    <x v="371"/>
    <x v="581"/>
    <n v="0"/>
    <n v="0"/>
    <x v="552"/>
    <x v="354"/>
    <x v="552"/>
    <n v="0"/>
    <x v="0"/>
    <x v="0"/>
    <x v="0"/>
    <n v="74.469231999999991"/>
    <n v="20.031136499999999"/>
    <n v="70.441193400000003"/>
    <x v="452"/>
    <x v="362"/>
    <x v="461"/>
    <n v="-1.9727376999999999"/>
    <x v="561"/>
    <x v="551"/>
    <n v="74.469231999999991"/>
    <n v="20.031136499999999"/>
    <n v="70.441193400000003"/>
    <n v="18345"/>
    <n v="76.15781179999999"/>
    <n v="14.181577200000001"/>
    <n v="72.413931099999999"/>
    <n v="-1.9727376999999999"/>
    <n v="18089"/>
    <n v="1.4152247"/>
  </r>
  <r>
    <s v="32_03"/>
    <x v="1"/>
    <s v="02_町村"/>
    <s v="02_離島"/>
    <x v="0"/>
    <x v="0"/>
    <x v="0"/>
    <x v="31"/>
    <x v="2"/>
    <n v="0"/>
    <x v="582"/>
    <x v="372"/>
    <x v="582"/>
    <n v="0"/>
    <n v="0"/>
    <x v="553"/>
    <x v="5"/>
    <x v="553"/>
    <n v="0"/>
    <x v="0"/>
    <x v="0"/>
    <x v="0"/>
    <n v="69.2337402"/>
    <n v="0"/>
    <n v="66.738644800000003"/>
    <x v="453"/>
    <x v="363"/>
    <x v="462"/>
    <n v="-2.8614173999999899"/>
    <x v="562"/>
    <x v="552"/>
    <n v="69.2337402"/>
    <n v="0"/>
    <n v="66.738644800000003"/>
    <n v="8963"/>
    <n v="71.980014499999996"/>
    <n v="2.9345372000000003"/>
    <n v="69.600062199999996"/>
    <n v="-2.8614173999999899"/>
    <n v="8945"/>
    <n v="0.20122970000000001"/>
  </r>
  <r>
    <s v="32_04"/>
    <x v="1"/>
    <s v="02_町村"/>
    <s v="02_離島"/>
    <x v="0"/>
    <x v="0"/>
    <x v="0"/>
    <x v="31"/>
    <x v="3"/>
    <n v="0"/>
    <x v="583"/>
    <x v="372"/>
    <x v="583"/>
    <n v="0"/>
    <n v="0"/>
    <x v="554"/>
    <x v="5"/>
    <x v="554"/>
    <n v="0"/>
    <x v="0"/>
    <x v="0"/>
    <x v="0"/>
    <n v="66.148223700000003"/>
    <n v="0"/>
    <n v="63.534693900000008"/>
    <x v="454"/>
    <x v="363"/>
    <x v="463"/>
    <n v="-3.2199011"/>
    <x v="563"/>
    <x v="553"/>
    <n v="66.148223700000003"/>
    <n v="0"/>
    <n v="63.534693900000008"/>
    <n v="7783"/>
    <n v="69.254576"/>
    <n v="2.9345372000000003"/>
    <n v="66.754595000000009"/>
    <n v="-3.2199011"/>
    <n v="7845"/>
    <n v="-0.79031229999999997"/>
  </r>
  <r>
    <s v="32_05"/>
    <x v="1"/>
    <s v="02_町村"/>
    <s v="02_離島"/>
    <x v="0"/>
    <x v="0"/>
    <x v="0"/>
    <x v="31"/>
    <x v="4"/>
    <n v="0"/>
    <x v="584"/>
    <x v="373"/>
    <x v="584"/>
    <n v="0"/>
    <n v="0"/>
    <x v="555"/>
    <x v="5"/>
    <x v="555"/>
    <n v="0"/>
    <x v="0"/>
    <x v="0"/>
    <x v="0"/>
    <n v="93.506493500000005"/>
    <n v="0"/>
    <n v="88.266199599999993"/>
    <x v="455"/>
    <x v="5"/>
    <x v="464"/>
    <n v="-2.1611508000000001"/>
    <x v="564"/>
    <x v="554"/>
    <n v="93.506493500000005"/>
    <n v="0"/>
    <n v="88.266199599999993"/>
    <n v="504"/>
    <n v="94.973070000000007"/>
    <n v="0"/>
    <n v="90.427350399999995"/>
    <n v="-2.1611508000000001"/>
    <n v="529"/>
    <n v="-4.7258978999999997"/>
  </r>
  <r>
    <s v="32_06"/>
    <x v="1"/>
    <s v="02_町村"/>
    <s v="02_離島"/>
    <x v="0"/>
    <x v="0"/>
    <x v="0"/>
    <x v="31"/>
    <x v="5"/>
    <n v="0"/>
    <x v="585"/>
    <x v="374"/>
    <x v="585"/>
    <n v="0"/>
    <n v="0"/>
    <x v="556"/>
    <x v="5"/>
    <x v="556"/>
    <n v="0"/>
    <x v="0"/>
    <x v="0"/>
    <x v="0"/>
    <n v="64.834773300000009"/>
    <n v="0"/>
    <n v="62.325541600000001"/>
    <x v="456"/>
    <x v="364"/>
    <x v="465"/>
    <n v="-3.1889206999999899"/>
    <x v="565"/>
    <x v="555"/>
    <n v="64.834773300000009"/>
    <n v="0"/>
    <n v="62.325541600000001"/>
    <n v="7279"/>
    <n v="67.922246999999999"/>
    <n v="3.1325300999999999"/>
    <n v="65.514462299999991"/>
    <n v="-3.1889206999999899"/>
    <n v="7316"/>
    <n v="-0.50574079999999999"/>
  </r>
  <r>
    <s v="32_07"/>
    <x v="1"/>
    <s v="02_町村"/>
    <s v="02_離島"/>
    <x v="0"/>
    <x v="0"/>
    <x v="0"/>
    <x v="31"/>
    <x v="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66"/>
    <x v="16"/>
    <n v="0"/>
    <n v="0"/>
    <n v="0"/>
    <n v="0"/>
    <n v="100"/>
    <n v="0"/>
    <n v="100"/>
    <n v="-100"/>
    <n v="27"/>
    <n v="0"/>
  </r>
  <r>
    <s v="32_08"/>
    <x v="1"/>
    <s v="02_町村"/>
    <s v="02_離島"/>
    <x v="0"/>
    <x v="0"/>
    <x v="0"/>
    <x v="31"/>
    <x v="7"/>
    <n v="0"/>
    <x v="586"/>
    <x v="5"/>
    <x v="586"/>
    <n v="0"/>
    <n v="0"/>
    <x v="557"/>
    <x v="5"/>
    <x v="557"/>
    <n v="0"/>
    <x v="0"/>
    <x v="0"/>
    <x v="0"/>
    <n v="100"/>
    <n v="0"/>
    <n v="100"/>
    <x v="5"/>
    <x v="5"/>
    <x v="5"/>
    <n v="0"/>
    <x v="567"/>
    <x v="556"/>
    <n v="100"/>
    <n v="0"/>
    <n v="100"/>
    <n v="1180"/>
    <n v="100"/>
    <n v="0"/>
    <n v="100"/>
    <n v="0"/>
    <n v="1100"/>
    <n v="7.2727272999999997"/>
  </r>
  <r>
    <s v="32_09"/>
    <x v="1"/>
    <s v="02_町村"/>
    <s v="02_離島"/>
    <x v="0"/>
    <x v="0"/>
    <x v="0"/>
    <x v="31"/>
    <x v="8"/>
    <n v="0"/>
    <x v="587"/>
    <x v="5"/>
    <x v="587"/>
    <n v="0"/>
    <n v="0"/>
    <x v="558"/>
    <x v="5"/>
    <x v="558"/>
    <n v="0"/>
    <x v="0"/>
    <x v="0"/>
    <x v="0"/>
    <n v="100"/>
    <n v="0"/>
    <n v="100"/>
    <x v="5"/>
    <x v="5"/>
    <x v="5"/>
    <n v="0"/>
    <x v="568"/>
    <x v="557"/>
    <n v="100"/>
    <n v="0"/>
    <n v="100"/>
    <n v="1160"/>
    <n v="100"/>
    <n v="0"/>
    <n v="100"/>
    <n v="0"/>
    <n v="1020"/>
    <n v="13.725490200000001"/>
  </r>
  <r>
    <s v="32_10"/>
    <x v="1"/>
    <s v="02_町村"/>
    <s v="02_離島"/>
    <x v="0"/>
    <x v="0"/>
    <x v="0"/>
    <x v="31"/>
    <x v="9"/>
    <n v="0"/>
    <x v="588"/>
    <x v="5"/>
    <x v="588"/>
    <n v="0"/>
    <n v="0"/>
    <x v="559"/>
    <x v="5"/>
    <x v="559"/>
    <n v="0"/>
    <x v="0"/>
    <x v="0"/>
    <x v="0"/>
    <n v="100"/>
    <n v="0"/>
    <n v="100"/>
    <x v="5"/>
    <x v="5"/>
    <x v="5"/>
    <n v="0"/>
    <x v="569"/>
    <x v="558"/>
    <n v="100"/>
    <n v="0"/>
    <n v="100"/>
    <n v="20"/>
    <n v="100"/>
    <n v="0"/>
    <n v="100"/>
    <n v="0"/>
    <n v="80"/>
    <n v="-75"/>
  </r>
  <r>
    <s v="32_11"/>
    <x v="1"/>
    <s v="02_町村"/>
    <s v="02_離島"/>
    <x v="0"/>
    <x v="0"/>
    <x v="0"/>
    <x v="31"/>
    <x v="10"/>
    <n v="0"/>
    <x v="589"/>
    <x v="375"/>
    <x v="589"/>
    <n v="0"/>
    <n v="0"/>
    <x v="560"/>
    <x v="354"/>
    <x v="560"/>
    <n v="0"/>
    <x v="0"/>
    <x v="0"/>
    <x v="0"/>
    <n v="75.641468199999991"/>
    <n v="26.7498267"/>
    <n v="68.679692099999997"/>
    <x v="457"/>
    <x v="365"/>
    <x v="466"/>
    <n v="-0.468364100000002"/>
    <x v="570"/>
    <x v="559"/>
    <n v="75.641468199999991"/>
    <n v="26.7498267"/>
    <n v="68.679692099999997"/>
    <n v="6960"/>
    <n v="75.389082500000001"/>
    <n v="18.549905799999998"/>
    <n v="69.148056199999999"/>
    <n v="-0.468364100000002"/>
    <n v="6688"/>
    <n v="4.0669855999999998"/>
  </r>
  <r>
    <s v="32_12"/>
    <x v="1"/>
    <s v="02_町村"/>
    <s v="02_離島"/>
    <x v="0"/>
    <x v="0"/>
    <x v="0"/>
    <x v="31"/>
    <x v="11"/>
    <n v="0"/>
    <x v="589"/>
    <x v="375"/>
    <x v="589"/>
    <n v="0"/>
    <n v="0"/>
    <x v="560"/>
    <x v="354"/>
    <x v="560"/>
    <n v="0"/>
    <x v="0"/>
    <x v="0"/>
    <x v="0"/>
    <n v="75.641468199999991"/>
    <n v="26.7498267"/>
    <n v="68.679692099999997"/>
    <x v="457"/>
    <x v="365"/>
    <x v="466"/>
    <n v="-0.468364100000002"/>
    <x v="570"/>
    <x v="559"/>
    <n v="75.641468199999991"/>
    <n v="26.7498267"/>
    <n v="68.679692099999997"/>
    <n v="6960"/>
    <n v="75.389082500000001"/>
    <n v="18.549905799999998"/>
    <n v="69.148056199999999"/>
    <n v="-0.468364100000002"/>
    <n v="6688"/>
    <n v="4.0669855999999998"/>
  </r>
  <r>
    <s v="32_13"/>
    <x v="1"/>
    <s v="02_町村"/>
    <s v="02_離島"/>
    <x v="0"/>
    <x v="0"/>
    <x v="0"/>
    <x v="31"/>
    <x v="12"/>
    <n v="0"/>
    <x v="590"/>
    <x v="376"/>
    <x v="590"/>
    <n v="0"/>
    <n v="0"/>
    <x v="561"/>
    <x v="355"/>
    <x v="561"/>
    <n v="0"/>
    <x v="0"/>
    <x v="0"/>
    <x v="0"/>
    <n v="83.693045600000005"/>
    <n v="10.4395604"/>
    <n v="61.435726199999998"/>
    <x v="458"/>
    <x v="366"/>
    <x v="467"/>
    <n v="-7.6164981999999997"/>
    <x v="571"/>
    <x v="560"/>
    <n v="83.693045600000005"/>
    <n v="10.4395604"/>
    <n v="61.435726199999998"/>
    <n v="368"/>
    <n v="83.054892600000002"/>
    <n v="9.1836735000000012"/>
    <n v="69.0522244"/>
    <n v="-7.6164981999999997"/>
    <n v="357"/>
    <n v="3.0812325"/>
  </r>
  <r>
    <s v="32_14"/>
    <x v="1"/>
    <s v="02_町村"/>
    <s v="02_離島"/>
    <x v="0"/>
    <x v="0"/>
    <x v="0"/>
    <x v="31"/>
    <x v="13"/>
    <n v="0"/>
    <x v="591"/>
    <x v="377"/>
    <x v="591"/>
    <n v="0"/>
    <n v="0"/>
    <x v="562"/>
    <x v="356"/>
    <x v="562"/>
    <n v="0"/>
    <x v="0"/>
    <x v="0"/>
    <x v="0"/>
    <n v="73.193832599999993"/>
    <n v="29.1038858"/>
    <n v="63.609722499999997"/>
    <x v="459"/>
    <x v="367"/>
    <x v="468"/>
    <n v="0.36804379999999526"/>
    <x v="572"/>
    <x v="561"/>
    <n v="73.193832599999993"/>
    <n v="29.1038858"/>
    <n v="63.609722499999997"/>
    <n v="3690"/>
    <n v="72.480280500000006"/>
    <n v="19.502074699999998"/>
    <n v="63.241678700000001"/>
    <n v="0.36804379999999526"/>
    <n v="3496"/>
    <n v="5.5491991000000001"/>
  </r>
  <r>
    <s v="32_15"/>
    <x v="1"/>
    <s v="02_町村"/>
    <s v="02_離島"/>
    <x v="0"/>
    <x v="0"/>
    <x v="0"/>
    <x v="31"/>
    <x v="14"/>
    <n v="0"/>
    <x v="592"/>
    <x v="5"/>
    <x v="592"/>
    <n v="0"/>
    <n v="0"/>
    <x v="563"/>
    <x v="5"/>
    <x v="563"/>
    <n v="0"/>
    <x v="0"/>
    <x v="0"/>
    <x v="0"/>
    <n v="77.718264599999998"/>
    <n v="0"/>
    <n v="77.718264599999998"/>
    <x v="460"/>
    <x v="5"/>
    <x v="469"/>
    <n v="-0.44550709999999999"/>
    <x v="573"/>
    <x v="562"/>
    <n v="77.718264599999998"/>
    <n v="0"/>
    <n v="77.718264599999998"/>
    <n v="2902"/>
    <n v="78.163771699999998"/>
    <n v="0"/>
    <n v="78.163771699999998"/>
    <n v="-0.44550709999999999"/>
    <n v="2835"/>
    <n v="2.3633156999999998"/>
  </r>
  <r>
    <s v="32_16"/>
    <x v="1"/>
    <s v="02_町村"/>
    <s v="02_離島"/>
    <x v="0"/>
    <x v="0"/>
    <x v="0"/>
    <x v="31"/>
    <x v="1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593"/>
    <x v="5"/>
    <x v="593"/>
    <n v="0"/>
    <n v="0"/>
    <x v="564"/>
    <x v="5"/>
    <x v="564"/>
    <n v="0"/>
    <x v="0"/>
    <x v="0"/>
    <x v="0"/>
    <n v="94.189602400000012"/>
    <n v="0"/>
    <n v="94.189602400000012"/>
    <x v="5"/>
    <x v="174"/>
    <x v="5"/>
    <n v="-5.8103975999999902"/>
    <x v="574"/>
    <x v="563"/>
    <n v="94.189602400000012"/>
    <n v="0"/>
    <n v="94.189602400000012"/>
    <n v="924"/>
    <n v="100"/>
    <n v="100"/>
    <n v="100"/>
    <n v="-5.8103975999999902"/>
    <n v="929"/>
    <n v="-0.5382131"/>
  </r>
  <r>
    <s v="32_18"/>
    <x v="1"/>
    <s v="02_町村"/>
    <s v="02_離島"/>
    <x v="0"/>
    <x v="0"/>
    <x v="0"/>
    <x v="31"/>
    <x v="17"/>
    <n v="0"/>
    <x v="593"/>
    <x v="5"/>
    <x v="593"/>
    <n v="0"/>
    <n v="0"/>
    <x v="564"/>
    <x v="5"/>
    <x v="564"/>
    <n v="0"/>
    <x v="0"/>
    <x v="0"/>
    <x v="0"/>
    <n v="94.189602400000012"/>
    <n v="0"/>
    <n v="94.189602400000012"/>
    <x v="5"/>
    <x v="174"/>
    <x v="5"/>
    <n v="-5.8103975999999902"/>
    <x v="574"/>
    <x v="563"/>
    <n v="94.189602400000012"/>
    <n v="0"/>
    <n v="94.189602400000012"/>
    <n v="924"/>
    <n v="100"/>
    <n v="100"/>
    <n v="100"/>
    <n v="-5.8103975999999902"/>
    <n v="929"/>
    <n v="-0.5382131"/>
  </r>
  <r>
    <s v="32_19"/>
    <x v="1"/>
    <s v="02_町村"/>
    <s v="02_離島"/>
    <x v="0"/>
    <x v="0"/>
    <x v="0"/>
    <x v="31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2_20"/>
    <x v="1"/>
    <s v="02_町村"/>
    <s v="02_離島"/>
    <x v="0"/>
    <x v="0"/>
    <x v="0"/>
    <x v="31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2_21"/>
    <x v="1"/>
    <s v="02_町村"/>
    <s v="02_離島"/>
    <x v="0"/>
    <x v="0"/>
    <x v="0"/>
    <x v="31"/>
    <x v="20"/>
    <n v="0"/>
    <x v="594"/>
    <x v="5"/>
    <x v="594"/>
    <n v="0"/>
    <n v="0"/>
    <x v="565"/>
    <x v="5"/>
    <x v="565"/>
    <n v="0"/>
    <x v="0"/>
    <x v="0"/>
    <x v="0"/>
    <n v="100"/>
    <n v="0"/>
    <n v="100"/>
    <x v="5"/>
    <x v="5"/>
    <x v="5"/>
    <n v="0"/>
    <x v="575"/>
    <x v="564"/>
    <n v="100"/>
    <n v="0"/>
    <n v="100"/>
    <n v="1498"/>
    <n v="100"/>
    <n v="0"/>
    <n v="100"/>
    <n v="0"/>
    <n v="1527"/>
    <n v="-1.8991487"/>
  </r>
  <r>
    <s v="32_22"/>
    <x v="1"/>
    <s v="02_町村"/>
    <s v="02_離島"/>
    <x v="0"/>
    <x v="0"/>
    <x v="0"/>
    <x v="31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581"/>
    <x v="371"/>
    <x v="581"/>
    <n v="0"/>
    <n v="0"/>
    <x v="552"/>
    <x v="354"/>
    <x v="552"/>
    <n v="0"/>
    <x v="0"/>
    <x v="0"/>
    <x v="0"/>
    <n v="74.469231999999991"/>
    <n v="20.031136499999999"/>
    <n v="70.441193400000003"/>
    <x v="452"/>
    <x v="362"/>
    <x v="461"/>
    <n v="-1.9727376999999999"/>
    <x v="561"/>
    <x v="551"/>
    <n v="74.469231999999991"/>
    <n v="20.031136499999999"/>
    <n v="70.441193400000003"/>
    <n v="18345"/>
    <n v="76.15781179999999"/>
    <n v="14.181577200000001"/>
    <n v="72.413931099999999"/>
    <n v="-1.9727376999999999"/>
    <n v="18089"/>
    <n v="1.4152247"/>
  </r>
  <r>
    <s v="32_43"/>
    <x v="1"/>
    <s v="02_町村"/>
    <s v="02_離島"/>
    <x v="0"/>
    <x v="0"/>
    <x v="0"/>
    <x v="31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595"/>
    <x v="378"/>
    <x v="595"/>
    <n v="0"/>
    <n v="0"/>
    <x v="566"/>
    <x v="357"/>
    <x v="566"/>
    <n v="0"/>
    <x v="0"/>
    <x v="0"/>
    <x v="0"/>
    <n v="76.773857000000007"/>
    <n v="5.2851998"/>
    <n v="72.240987399999995"/>
    <x v="461"/>
    <x v="368"/>
    <x v="470"/>
    <n v="-7.4877675999999997"/>
    <x v="576"/>
    <x v="565"/>
    <n v="76.773857000000007"/>
    <n v="5.2851998"/>
    <n v="72.240987399999995"/>
    <n v="136024"/>
    <n v="80.394555400000002"/>
    <n v="32.996632999999996"/>
    <n v="79.728754999999992"/>
    <n v="-7.4877675999999997"/>
    <n v="134858"/>
    <n v="0.86461309999999991"/>
  </r>
  <r>
    <s v="33_02"/>
    <x v="1"/>
    <s v="02_町村"/>
    <s v="02_離島"/>
    <x v="0"/>
    <x v="0"/>
    <x v="0"/>
    <x v="32"/>
    <x v="1"/>
    <n v="0"/>
    <x v="595"/>
    <x v="378"/>
    <x v="595"/>
    <n v="0"/>
    <n v="0"/>
    <x v="566"/>
    <x v="357"/>
    <x v="566"/>
    <n v="0"/>
    <x v="0"/>
    <x v="0"/>
    <x v="0"/>
    <n v="76.773857000000007"/>
    <n v="5.2851998"/>
    <n v="72.240987399999995"/>
    <x v="461"/>
    <x v="368"/>
    <x v="470"/>
    <n v="-7.4877675999999997"/>
    <x v="576"/>
    <x v="565"/>
    <n v="76.773857000000007"/>
    <n v="5.2851998"/>
    <n v="72.240987399999995"/>
    <n v="136024"/>
    <n v="80.394555400000002"/>
    <n v="32.996632999999996"/>
    <n v="79.728754999999992"/>
    <n v="-7.4877675999999997"/>
    <n v="134858"/>
    <n v="0.86461309999999991"/>
  </r>
  <r>
    <s v="33_03"/>
    <x v="1"/>
    <s v="02_町村"/>
    <s v="02_離島"/>
    <x v="0"/>
    <x v="0"/>
    <x v="0"/>
    <x v="32"/>
    <x v="2"/>
    <n v="0"/>
    <x v="596"/>
    <x v="379"/>
    <x v="596"/>
    <n v="0"/>
    <n v="0"/>
    <x v="567"/>
    <x v="358"/>
    <x v="567"/>
    <n v="0"/>
    <x v="0"/>
    <x v="0"/>
    <x v="0"/>
    <n v="76.303037599999996"/>
    <n v="23.127035800000002"/>
    <n v="75.229502600000004"/>
    <x v="462"/>
    <x v="369"/>
    <x v="471"/>
    <n v="5.1950214999999957"/>
    <x v="577"/>
    <x v="566"/>
    <n v="76.303037599999996"/>
    <n v="23.127035800000002"/>
    <n v="75.229502600000004"/>
    <n v="57200"/>
    <n v="70.6976686"/>
    <n v="29.483282700000004"/>
    <n v="70.034481100000008"/>
    <n v="5.1950214999999957"/>
    <n v="57277"/>
    <n v="-0.13443440000000001"/>
  </r>
  <r>
    <s v="33_04"/>
    <x v="1"/>
    <s v="02_町村"/>
    <s v="02_離島"/>
    <x v="0"/>
    <x v="0"/>
    <x v="0"/>
    <x v="32"/>
    <x v="3"/>
    <n v="0"/>
    <x v="597"/>
    <x v="235"/>
    <x v="597"/>
    <n v="0"/>
    <n v="0"/>
    <x v="568"/>
    <x v="359"/>
    <x v="568"/>
    <n v="0"/>
    <x v="0"/>
    <x v="0"/>
    <x v="0"/>
    <n v="68.236211800000007"/>
    <n v="28.299492399999998"/>
    <n v="67.685986499999999"/>
    <x v="463"/>
    <x v="370"/>
    <x v="472"/>
    <n v="-0.151598800000002"/>
    <x v="578"/>
    <x v="567"/>
    <n v="68.236211800000007"/>
    <n v="28.299492399999998"/>
    <n v="67.685986499999999"/>
    <n v="38713"/>
    <n v="68.014064900000008"/>
    <n v="51.6644474"/>
    <n v="67.837585300000001"/>
    <n v="-0.151598800000002"/>
    <n v="47198"/>
    <n v="-17.977456700000001"/>
  </r>
  <r>
    <s v="33_05"/>
    <x v="1"/>
    <s v="02_町村"/>
    <s v="02_離島"/>
    <x v="0"/>
    <x v="0"/>
    <x v="0"/>
    <x v="32"/>
    <x v="4"/>
    <n v="0"/>
    <x v="598"/>
    <x v="380"/>
    <x v="598"/>
    <n v="0"/>
    <n v="0"/>
    <x v="569"/>
    <x v="360"/>
    <x v="569"/>
    <n v="0"/>
    <x v="0"/>
    <x v="0"/>
    <x v="0"/>
    <n v="68.271057599999992"/>
    <n v="27.2727273"/>
    <n v="67.707682700000007"/>
    <x v="464"/>
    <x v="371"/>
    <x v="473"/>
    <n v="-0.15679369999999401"/>
    <x v="579"/>
    <x v="568"/>
    <n v="68.271057599999992"/>
    <n v="27.2727273"/>
    <n v="67.707682700000007"/>
    <n v="1084"/>
    <n v="68.033212200000008"/>
    <n v="52.380952400000005"/>
    <n v="67.864476400000001"/>
    <n v="-0.15679369999999401"/>
    <n v="1322"/>
    <n v="-18.003025699999998"/>
  </r>
  <r>
    <s v="33_06"/>
    <x v="1"/>
    <s v="02_町村"/>
    <s v="02_離島"/>
    <x v="0"/>
    <x v="0"/>
    <x v="0"/>
    <x v="32"/>
    <x v="5"/>
    <n v="0"/>
    <x v="599"/>
    <x v="381"/>
    <x v="599"/>
    <n v="0"/>
    <n v="0"/>
    <x v="570"/>
    <x v="262"/>
    <x v="570"/>
    <n v="0"/>
    <x v="0"/>
    <x v="0"/>
    <x v="0"/>
    <n v="68.235208300000011"/>
    <n v="28.3289817"/>
    <n v="67.685361700000001"/>
    <x v="465"/>
    <x v="372"/>
    <x v="474"/>
    <n v="-0.151449"/>
    <x v="580"/>
    <x v="569"/>
    <n v="68.235208300000011"/>
    <n v="28.3289817"/>
    <n v="67.685361700000001"/>
    <n v="37629"/>
    <n v="68.0135133"/>
    <n v="51.643835599999996"/>
    <n v="67.836810700000001"/>
    <n v="-0.151449"/>
    <n v="45876"/>
    <n v="-17.976719899999999"/>
  </r>
  <r>
    <s v="33_07"/>
    <x v="1"/>
    <s v="02_町村"/>
    <s v="02_離島"/>
    <x v="0"/>
    <x v="0"/>
    <x v="0"/>
    <x v="32"/>
    <x v="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81"/>
    <x v="16"/>
    <n v="0"/>
    <n v="0"/>
    <n v="0"/>
    <n v="0"/>
    <n v="100"/>
    <n v="0"/>
    <n v="100"/>
    <n v="-100"/>
    <n v="2350"/>
    <n v="0"/>
  </r>
  <r>
    <s v="33_08"/>
    <x v="1"/>
    <s v="02_町村"/>
    <s v="02_離島"/>
    <x v="0"/>
    <x v="0"/>
    <x v="0"/>
    <x v="32"/>
    <x v="7"/>
    <n v="0"/>
    <x v="600"/>
    <x v="382"/>
    <x v="600"/>
    <n v="0"/>
    <n v="0"/>
    <x v="571"/>
    <x v="361"/>
    <x v="571"/>
    <n v="0"/>
    <x v="0"/>
    <x v="0"/>
    <x v="0"/>
    <n v="101.45368120000001"/>
    <n v="17.6706827"/>
    <n v="98.131535599999992"/>
    <x v="466"/>
    <x v="5"/>
    <x v="475"/>
    <n v="15.577681899999988"/>
    <x v="582"/>
    <x v="570"/>
    <n v="101.45368120000001"/>
    <n v="17.6706827"/>
    <n v="98.131535599999992"/>
    <n v="18487"/>
    <n v="86.559601499999999"/>
    <n v="0"/>
    <n v="82.553853700000005"/>
    <n v="15.577681899999988"/>
    <n v="10079"/>
    <n v="83.420974299999997"/>
  </r>
  <r>
    <s v="33_09"/>
    <x v="1"/>
    <s v="02_町村"/>
    <s v="02_離島"/>
    <x v="0"/>
    <x v="0"/>
    <x v="0"/>
    <x v="32"/>
    <x v="8"/>
    <n v="0"/>
    <x v="601"/>
    <x v="383"/>
    <x v="601"/>
    <n v="0"/>
    <n v="0"/>
    <x v="572"/>
    <x v="362"/>
    <x v="572"/>
    <n v="0"/>
    <x v="0"/>
    <x v="0"/>
    <x v="0"/>
    <n v="70.610140400000006"/>
    <n v="15.753424699999998"/>
    <n v="61.122956600000002"/>
    <x v="467"/>
    <x v="5"/>
    <x v="476"/>
    <n v="5.0181617000000003"/>
    <x v="583"/>
    <x v="571"/>
    <n v="70.610140400000006"/>
    <n v="15.753424699999998"/>
    <n v="61.122956600000002"/>
    <n v="2580"/>
    <n v="65.211146200000002"/>
    <n v="0"/>
    <n v="56.104794900000002"/>
    <n v="5.0181617000000003"/>
    <n v="2270"/>
    <n v="13.6563877"/>
  </r>
  <r>
    <s v="33_10"/>
    <x v="1"/>
    <s v="02_町村"/>
    <s v="02_離島"/>
    <x v="0"/>
    <x v="0"/>
    <x v="0"/>
    <x v="32"/>
    <x v="9"/>
    <n v="0"/>
    <x v="602"/>
    <x v="384"/>
    <x v="602"/>
    <n v="0"/>
    <n v="0"/>
    <x v="573"/>
    <x v="328"/>
    <x v="573"/>
    <n v="0"/>
    <x v="0"/>
    <x v="0"/>
    <x v="0"/>
    <n v="108.8281625"/>
    <n v="100"/>
    <n v="108.81789569999999"/>
    <x v="468"/>
    <x v="5"/>
    <x v="477"/>
    <n v="13.1545366"/>
    <x v="584"/>
    <x v="572"/>
    <n v="108.8281625"/>
    <n v="100"/>
    <n v="108.81789569999999"/>
    <n v="15907"/>
    <n v="95.663359099999994"/>
    <n v="0"/>
    <n v="95.663359099999994"/>
    <n v="13.1545366"/>
    <n v="7809"/>
    <n v="103.700858"/>
  </r>
  <r>
    <s v="33_11"/>
    <x v="1"/>
    <s v="02_町村"/>
    <s v="02_離島"/>
    <x v="0"/>
    <x v="0"/>
    <x v="0"/>
    <x v="32"/>
    <x v="10"/>
    <n v="0"/>
    <x v="603"/>
    <x v="385"/>
    <x v="603"/>
    <n v="0"/>
    <n v="0"/>
    <x v="574"/>
    <x v="363"/>
    <x v="574"/>
    <n v="0"/>
    <x v="0"/>
    <x v="0"/>
    <x v="0"/>
    <n v="79.416765499999997"/>
    <n v="2.2564221"/>
    <n v="72.039870300000004"/>
    <x v="469"/>
    <x v="373"/>
    <x v="478"/>
    <n v="-21.729495400000001"/>
    <x v="585"/>
    <x v="573"/>
    <n v="79.416765499999997"/>
    <n v="2.2564221"/>
    <n v="72.039870300000004"/>
    <n v="65119"/>
    <n v="94.428321800000006"/>
    <n v="43.310657599999999"/>
    <n v="93.769365699999994"/>
    <n v="-21.729495400000001"/>
    <n v="64157"/>
    <n v="1.4994467"/>
  </r>
  <r>
    <s v="33_12"/>
    <x v="1"/>
    <s v="02_町村"/>
    <s v="02_離島"/>
    <x v="0"/>
    <x v="0"/>
    <x v="0"/>
    <x v="32"/>
    <x v="11"/>
    <n v="0"/>
    <x v="604"/>
    <x v="385"/>
    <x v="604"/>
    <n v="0"/>
    <n v="0"/>
    <x v="575"/>
    <x v="363"/>
    <x v="575"/>
    <n v="0"/>
    <x v="0"/>
    <x v="0"/>
    <x v="0"/>
    <n v="76.366241099999996"/>
    <n v="2.2564221"/>
    <n v="68.344584900000001"/>
    <x v="470"/>
    <x v="373"/>
    <x v="479"/>
    <n v="-24.392321800000001"/>
    <x v="586"/>
    <x v="574"/>
    <n v="76.366241099999996"/>
    <n v="2.2564221"/>
    <n v="68.344584900000001"/>
    <n v="54567"/>
    <n v="93.490970699999991"/>
    <n v="43.310657599999999"/>
    <n v="92.736906700000006"/>
    <n v="-24.392321800000001"/>
    <n v="54431"/>
    <n v="0.24985760000000001"/>
  </r>
  <r>
    <s v="33_13"/>
    <x v="1"/>
    <s v="02_町村"/>
    <s v="02_離島"/>
    <x v="0"/>
    <x v="0"/>
    <x v="0"/>
    <x v="32"/>
    <x v="12"/>
    <n v="0"/>
    <x v="605"/>
    <x v="386"/>
    <x v="605"/>
    <n v="0"/>
    <n v="0"/>
    <x v="576"/>
    <x v="364"/>
    <x v="576"/>
    <n v="0"/>
    <x v="0"/>
    <x v="0"/>
    <x v="0"/>
    <n v="76.369124600000006"/>
    <n v="2.2335025000000002"/>
    <n v="68.345877099999996"/>
    <x v="471"/>
    <x v="374"/>
    <x v="480"/>
    <n v="-24.390634599999998"/>
    <x v="587"/>
    <x v="575"/>
    <n v="76.369124600000006"/>
    <n v="2.2335025000000002"/>
    <n v="68.345877099999996"/>
    <n v="12441"/>
    <n v="93.490630500000009"/>
    <n v="43.283582100000004"/>
    <n v="92.736511700000008"/>
    <n v="-24.390634599999998"/>
    <n v="12410"/>
    <n v="0.24979849999999998"/>
  </r>
  <r>
    <s v="33_14"/>
    <x v="1"/>
    <s v="02_町村"/>
    <s v="02_離島"/>
    <x v="0"/>
    <x v="0"/>
    <x v="0"/>
    <x v="32"/>
    <x v="13"/>
    <n v="0"/>
    <x v="606"/>
    <x v="387"/>
    <x v="606"/>
    <n v="0"/>
    <n v="0"/>
    <x v="577"/>
    <x v="365"/>
    <x v="577"/>
    <n v="0"/>
    <x v="0"/>
    <x v="0"/>
    <x v="0"/>
    <n v="76.365795700000007"/>
    <n v="2.2543598"/>
    <n v="68.3427729"/>
    <x v="472"/>
    <x v="375"/>
    <x v="481"/>
    <n v="-24.391332999999999"/>
    <x v="588"/>
    <x v="576"/>
    <n v="76.365795700000007"/>
    <n v="2.2543598"/>
    <n v="68.3427729"/>
    <n v="14842"/>
    <n v="93.488076300000003"/>
    <n v="43.3333333"/>
    <n v="92.734105900000003"/>
    <n v="-24.391332999999999"/>
    <n v="14805"/>
    <n v="0.24991560000000002"/>
  </r>
  <r>
    <s v="33_15"/>
    <x v="1"/>
    <s v="02_町村"/>
    <s v="02_離島"/>
    <x v="0"/>
    <x v="0"/>
    <x v="0"/>
    <x v="32"/>
    <x v="14"/>
    <n v="0"/>
    <x v="607"/>
    <x v="388"/>
    <x v="607"/>
    <n v="0"/>
    <n v="0"/>
    <x v="578"/>
    <x v="366"/>
    <x v="578"/>
    <n v="0"/>
    <x v="0"/>
    <x v="0"/>
    <x v="0"/>
    <n v="76.365168499999996"/>
    <n v="2.2679934999999998"/>
    <n v="68.344981300000001"/>
    <x v="473"/>
    <x v="373"/>
    <x v="482"/>
    <n v="-24.393629099999998"/>
    <x v="589"/>
    <x v="577"/>
    <n v="76.365168499999996"/>
    <n v="2.2679934999999998"/>
    <n v="68.344981300000001"/>
    <n v="27284"/>
    <n v="93.492700499999998"/>
    <n v="43.310657599999999"/>
    <n v="92.738610399999999"/>
    <n v="-24.393629099999998"/>
    <n v="27216"/>
    <n v="0.24985300000000002"/>
  </r>
  <r>
    <s v="33_16"/>
    <x v="1"/>
    <s v="02_町村"/>
    <s v="02_離島"/>
    <x v="0"/>
    <x v="0"/>
    <x v="0"/>
    <x v="32"/>
    <x v="15"/>
    <n v="0"/>
    <x v="608"/>
    <x v="5"/>
    <x v="608"/>
    <n v="0"/>
    <n v="0"/>
    <x v="579"/>
    <x v="5"/>
    <x v="579"/>
    <n v="0"/>
    <x v="0"/>
    <x v="0"/>
    <x v="0"/>
    <n v="100"/>
    <n v="0"/>
    <n v="100"/>
    <x v="5"/>
    <x v="5"/>
    <x v="5"/>
    <n v="0"/>
    <x v="590"/>
    <x v="578"/>
    <n v="100"/>
    <n v="0"/>
    <n v="100"/>
    <n v="10552"/>
    <n v="100"/>
    <n v="0"/>
    <n v="100"/>
    <n v="0"/>
    <n v="9726"/>
    <n v="8.492700000000001"/>
  </r>
  <r>
    <s v="33_17"/>
    <x v="1"/>
    <s v="02_町村"/>
    <s v="02_離島"/>
    <x v="0"/>
    <x v="0"/>
    <x v="0"/>
    <x v="32"/>
    <x v="16"/>
    <n v="0"/>
    <x v="609"/>
    <x v="389"/>
    <x v="609"/>
    <n v="0"/>
    <n v="0"/>
    <x v="580"/>
    <x v="129"/>
    <x v="580"/>
    <n v="0"/>
    <x v="0"/>
    <x v="0"/>
    <x v="0"/>
    <n v="72.67857140000001"/>
    <n v="4.5970487999999996"/>
    <n v="59.411634599999999"/>
    <x v="474"/>
    <x v="102"/>
    <x v="483"/>
    <n v="-31.608283"/>
    <x v="591"/>
    <x v="579"/>
    <n v="72.67857140000001"/>
    <n v="4.5970487999999996"/>
    <n v="59.411634599999999"/>
    <n v="5372"/>
    <n v="93.641516100000004"/>
    <n v="7.8651685000000002"/>
    <n v="91.019917599999999"/>
    <n v="-31.608283"/>
    <n v="5301"/>
    <n v="1.3393699000000001"/>
  </r>
  <r>
    <s v="33_18"/>
    <x v="1"/>
    <s v="02_町村"/>
    <s v="02_離島"/>
    <x v="0"/>
    <x v="0"/>
    <x v="0"/>
    <x v="32"/>
    <x v="17"/>
    <n v="0"/>
    <x v="610"/>
    <x v="389"/>
    <x v="610"/>
    <n v="0"/>
    <n v="0"/>
    <x v="580"/>
    <x v="129"/>
    <x v="580"/>
    <n v="0"/>
    <x v="0"/>
    <x v="0"/>
    <x v="0"/>
    <n v="73.814174100000002"/>
    <n v="4.5970487999999996"/>
    <n v="60.156774900000002"/>
    <x v="474"/>
    <x v="102"/>
    <x v="483"/>
    <n v="-30.863142700000001"/>
    <x v="591"/>
    <x v="579"/>
    <n v="73.814174100000002"/>
    <n v="4.5970487999999996"/>
    <n v="60.156774900000002"/>
    <n v="5372"/>
    <n v="93.641516100000004"/>
    <n v="7.8651685000000002"/>
    <n v="91.019917599999999"/>
    <n v="-30.863142700000001"/>
    <n v="5301"/>
    <n v="1.3393699000000001"/>
  </r>
  <r>
    <s v="33_19"/>
    <x v="1"/>
    <s v="02_町村"/>
    <s v="02_離島"/>
    <x v="0"/>
    <x v="0"/>
    <x v="0"/>
    <x v="32"/>
    <x v="18"/>
    <n v="0"/>
    <x v="611"/>
    <x v="5"/>
    <x v="611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3_20"/>
    <x v="1"/>
    <s v="02_町村"/>
    <s v="02_離島"/>
    <x v="0"/>
    <x v="0"/>
    <x v="0"/>
    <x v="32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3_21"/>
    <x v="1"/>
    <s v="02_町村"/>
    <s v="02_離島"/>
    <x v="0"/>
    <x v="0"/>
    <x v="0"/>
    <x v="32"/>
    <x v="20"/>
    <n v="0"/>
    <x v="612"/>
    <x v="5"/>
    <x v="612"/>
    <n v="0"/>
    <n v="0"/>
    <x v="581"/>
    <x v="5"/>
    <x v="581"/>
    <n v="0"/>
    <x v="0"/>
    <x v="0"/>
    <x v="0"/>
    <n v="65.083974300000008"/>
    <n v="0"/>
    <n v="65.083974300000008"/>
    <x v="475"/>
    <x v="5"/>
    <x v="484"/>
    <n v="3.1419587000000107"/>
    <x v="592"/>
    <x v="580"/>
    <n v="65.083974300000008"/>
    <n v="0"/>
    <n v="65.083974300000008"/>
    <n v="8293"/>
    <n v="61.942015599999998"/>
    <n v="0"/>
    <n v="61.942015599999998"/>
    <n v="3.1419587000000107"/>
    <n v="8076"/>
    <n v="2.6869737000000002"/>
  </r>
  <r>
    <s v="33_22"/>
    <x v="1"/>
    <s v="02_町村"/>
    <s v="02_離島"/>
    <x v="0"/>
    <x v="0"/>
    <x v="0"/>
    <x v="32"/>
    <x v="21"/>
    <n v="0"/>
    <x v="613"/>
    <x v="5"/>
    <x v="613"/>
    <n v="0"/>
    <n v="0"/>
    <x v="582"/>
    <x v="5"/>
    <x v="582"/>
    <n v="0"/>
    <x v="0"/>
    <x v="0"/>
    <x v="0"/>
    <n v="49.382716000000002"/>
    <n v="0"/>
    <n v="49.382716000000002"/>
    <x v="476"/>
    <x v="5"/>
    <x v="485"/>
    <n v="-9.3672839999999997"/>
    <x v="593"/>
    <x v="581"/>
    <n v="49.382716000000002"/>
    <n v="0"/>
    <n v="49.382716000000002"/>
    <n v="40"/>
    <n v="58.75"/>
    <n v="0"/>
    <n v="58.75"/>
    <n v="-9.3672839999999997"/>
    <n v="47"/>
    <n v="-14.893617000000001"/>
  </r>
  <r>
    <s v="33_23"/>
    <x v="1"/>
    <s v="02_町村"/>
    <s v="02_離島"/>
    <x v="0"/>
    <x v="0"/>
    <x v="0"/>
    <x v="32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595"/>
    <x v="378"/>
    <x v="595"/>
    <n v="0"/>
    <n v="0"/>
    <x v="566"/>
    <x v="357"/>
    <x v="566"/>
    <n v="0"/>
    <x v="0"/>
    <x v="0"/>
    <x v="0"/>
    <n v="76.773857000000007"/>
    <n v="5.2851998"/>
    <n v="72.240987399999995"/>
    <x v="461"/>
    <x v="368"/>
    <x v="470"/>
    <n v="-7.4877675999999997"/>
    <x v="576"/>
    <x v="565"/>
    <n v="76.773857000000007"/>
    <n v="5.2851998"/>
    <n v="72.240987399999995"/>
    <n v="136024"/>
    <n v="80.394555400000002"/>
    <n v="32.996632999999996"/>
    <n v="79.728754999999992"/>
    <n v="-7.4877675999999997"/>
    <n v="134858"/>
    <n v="0.86461309999999991"/>
  </r>
  <r>
    <s v="33_43"/>
    <x v="1"/>
    <s v="02_町村"/>
    <s v="02_離島"/>
    <x v="0"/>
    <x v="0"/>
    <x v="0"/>
    <x v="32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14"/>
    <x v="390"/>
    <x v="614"/>
    <n v="0"/>
    <n v="0"/>
    <x v="583"/>
    <x v="367"/>
    <x v="583"/>
    <n v="0"/>
    <x v="0"/>
    <x v="0"/>
    <x v="0"/>
    <n v="72.756649600000003"/>
    <n v="14.636494899999999"/>
    <n v="71.315682700000011"/>
    <x v="477"/>
    <x v="376"/>
    <x v="486"/>
    <n v="0.98099129999999946"/>
    <x v="594"/>
    <x v="582"/>
    <n v="72.756649600000003"/>
    <n v="14.636494899999999"/>
    <n v="71.315682700000011"/>
    <n v="59744"/>
    <n v="71.387169700000001"/>
    <n v="34.701355800000002"/>
    <n v="70.354283600000002"/>
    <n v="0.96139910000000839"/>
    <n v="68166"/>
    <n v="-12.3551331"/>
  </r>
  <r>
    <s v="34_02"/>
    <x v="1"/>
    <s v="02_町村"/>
    <s v="02_離島"/>
    <x v="0"/>
    <x v="0"/>
    <x v="0"/>
    <x v="33"/>
    <x v="1"/>
    <n v="0"/>
    <x v="614"/>
    <x v="390"/>
    <x v="614"/>
    <n v="0"/>
    <n v="0"/>
    <x v="583"/>
    <x v="367"/>
    <x v="583"/>
    <n v="0"/>
    <x v="0"/>
    <x v="0"/>
    <x v="0"/>
    <n v="72.756649600000003"/>
    <n v="14.636494899999999"/>
    <n v="71.315682700000011"/>
    <x v="477"/>
    <x v="376"/>
    <x v="486"/>
    <n v="0.98099129999999946"/>
    <x v="594"/>
    <x v="582"/>
    <n v="72.756649600000003"/>
    <n v="14.636494899999999"/>
    <n v="71.315682700000011"/>
    <n v="59744"/>
    <n v="71.387169700000001"/>
    <n v="34.701355800000002"/>
    <n v="70.354283600000002"/>
    <n v="0.96139910000000839"/>
    <n v="68166"/>
    <n v="-12.3551331"/>
  </r>
  <r>
    <s v="34_03"/>
    <x v="1"/>
    <s v="02_町村"/>
    <s v="02_離島"/>
    <x v="0"/>
    <x v="0"/>
    <x v="0"/>
    <x v="33"/>
    <x v="2"/>
    <n v="0"/>
    <x v="615"/>
    <x v="391"/>
    <x v="615"/>
    <n v="0"/>
    <n v="0"/>
    <x v="584"/>
    <x v="367"/>
    <x v="584"/>
    <n v="0"/>
    <x v="0"/>
    <x v="0"/>
    <x v="0"/>
    <n v="62.003244099999996"/>
    <n v="15.1620948"/>
    <n v="59.738067100000002"/>
    <x v="478"/>
    <x v="377"/>
    <x v="487"/>
    <n v="-2.2322516000000001"/>
    <x v="595"/>
    <x v="583"/>
    <n v="62.003244099999996"/>
    <n v="15.1620948"/>
    <n v="59.738067100000002"/>
    <n v="24768"/>
    <n v="63.545016099999998"/>
    <n v="29.573299500000001"/>
    <n v="62.002417200000004"/>
    <n v="-2.2643501000000001"/>
    <n v="32293"/>
    <n v="-23.3022636"/>
  </r>
  <r>
    <s v="34_04"/>
    <x v="1"/>
    <s v="02_町村"/>
    <s v="02_離島"/>
    <x v="0"/>
    <x v="0"/>
    <x v="0"/>
    <x v="33"/>
    <x v="3"/>
    <n v="0"/>
    <x v="616"/>
    <x v="391"/>
    <x v="616"/>
    <n v="0"/>
    <n v="0"/>
    <x v="585"/>
    <x v="367"/>
    <x v="585"/>
    <n v="0"/>
    <x v="0"/>
    <x v="0"/>
    <x v="0"/>
    <n v="59.722744599999999"/>
    <n v="15.1620948"/>
    <n v="57.445127100000008"/>
    <x v="479"/>
    <x v="377"/>
    <x v="488"/>
    <n v="-3.46462669999999"/>
    <x v="596"/>
    <x v="584"/>
    <n v="59.722744599999999"/>
    <n v="15.1620948"/>
    <n v="57.445127100000008"/>
    <n v="22534"/>
    <n v="62.478022499999994"/>
    <n v="29.573299500000001"/>
    <n v="60.942183299999996"/>
    <n v="-3.4970561999999901"/>
    <n v="30878"/>
    <n v="-27.022475499999999"/>
  </r>
  <r>
    <s v="34_05"/>
    <x v="1"/>
    <s v="02_町村"/>
    <s v="02_離島"/>
    <x v="0"/>
    <x v="0"/>
    <x v="0"/>
    <x v="33"/>
    <x v="4"/>
    <n v="0"/>
    <x v="617"/>
    <x v="392"/>
    <x v="617"/>
    <n v="0"/>
    <n v="0"/>
    <x v="586"/>
    <x v="368"/>
    <x v="586"/>
    <n v="0"/>
    <x v="0"/>
    <x v="0"/>
    <x v="0"/>
    <n v="95.311091099999999"/>
    <n v="19.230769200000001"/>
    <n v="91.903531400000006"/>
    <x v="480"/>
    <x v="378"/>
    <x v="489"/>
    <n v="0.52842970000000378"/>
    <x v="597"/>
    <x v="585"/>
    <n v="95.311091099999999"/>
    <n v="19.230769200000001"/>
    <n v="91.903531400000006"/>
    <n v="1067"/>
    <n v="95.383275300000008"/>
    <n v="35.897435900000005"/>
    <n v="91.598694899999998"/>
    <n v="0.3048365000000075"/>
    <n v="1120"/>
    <n v="-4.7321429000000004"/>
  </r>
  <r>
    <s v="34_06"/>
    <x v="1"/>
    <s v="02_町村"/>
    <s v="02_離島"/>
    <x v="0"/>
    <x v="0"/>
    <x v="0"/>
    <x v="33"/>
    <x v="5"/>
    <n v="0"/>
    <x v="618"/>
    <x v="393"/>
    <x v="618"/>
    <n v="0"/>
    <n v="0"/>
    <x v="587"/>
    <x v="369"/>
    <x v="587"/>
    <n v="0"/>
    <x v="0"/>
    <x v="0"/>
    <x v="0"/>
    <n v="58.629856300000007"/>
    <n v="15.053763400000001"/>
    <n v="56.394157499999999"/>
    <x v="481"/>
    <x v="379"/>
    <x v="490"/>
    <n v="-3.7593467999999999"/>
    <x v="598"/>
    <x v="586"/>
    <n v="58.629856300000007"/>
    <n v="15.053763400000001"/>
    <n v="56.394157499999999"/>
    <n v="21467"/>
    <n v="61.677649000000002"/>
    <n v="29.357798200000001"/>
    <n v="60.182677900000002"/>
    <n v="-3.7885203999999999"/>
    <n v="29758"/>
    <n v="-27.861415399999998"/>
  </r>
  <r>
    <s v="34_07"/>
    <x v="1"/>
    <s v="02_町村"/>
    <s v="02_離島"/>
    <x v="0"/>
    <x v="0"/>
    <x v="0"/>
    <x v="33"/>
    <x v="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599"/>
    <x v="16"/>
    <n v="0"/>
    <n v="0"/>
    <n v="0"/>
    <n v="0"/>
    <n v="100"/>
    <n v="0"/>
    <n v="100"/>
    <n v="-100"/>
    <n v="2870"/>
    <n v="0"/>
  </r>
  <r>
    <s v="34_08"/>
    <x v="1"/>
    <s v="02_町村"/>
    <s v="02_離島"/>
    <x v="0"/>
    <x v="0"/>
    <x v="0"/>
    <x v="33"/>
    <x v="7"/>
    <n v="0"/>
    <x v="619"/>
    <x v="5"/>
    <x v="619"/>
    <n v="0"/>
    <n v="0"/>
    <x v="588"/>
    <x v="5"/>
    <x v="588"/>
    <n v="0"/>
    <x v="0"/>
    <x v="0"/>
    <x v="0"/>
    <n v="100"/>
    <n v="0"/>
    <n v="100"/>
    <x v="5"/>
    <x v="5"/>
    <x v="5"/>
    <n v="0"/>
    <x v="600"/>
    <x v="587"/>
    <n v="100"/>
    <n v="0"/>
    <n v="100"/>
    <n v="2234"/>
    <n v="100"/>
    <n v="0"/>
    <n v="100"/>
    <n v="0"/>
    <n v="1415"/>
    <n v="57.8798587"/>
  </r>
  <r>
    <s v="34_09"/>
    <x v="1"/>
    <s v="02_町村"/>
    <s v="02_離島"/>
    <x v="0"/>
    <x v="0"/>
    <x v="0"/>
    <x v="33"/>
    <x v="8"/>
    <n v="0"/>
    <x v="620"/>
    <x v="5"/>
    <x v="620"/>
    <n v="0"/>
    <n v="0"/>
    <x v="589"/>
    <x v="5"/>
    <x v="589"/>
    <n v="0"/>
    <x v="0"/>
    <x v="0"/>
    <x v="0"/>
    <n v="100"/>
    <n v="0"/>
    <n v="100"/>
    <x v="5"/>
    <x v="5"/>
    <x v="5"/>
    <n v="0"/>
    <x v="601"/>
    <x v="588"/>
    <n v="100"/>
    <n v="0"/>
    <n v="100"/>
    <n v="1431"/>
    <n v="100"/>
    <n v="0"/>
    <n v="100"/>
    <n v="0"/>
    <n v="1345"/>
    <n v="6.3940520000000003"/>
  </r>
  <r>
    <s v="34_10"/>
    <x v="1"/>
    <s v="02_町村"/>
    <s v="02_離島"/>
    <x v="0"/>
    <x v="0"/>
    <x v="0"/>
    <x v="33"/>
    <x v="9"/>
    <n v="0"/>
    <x v="621"/>
    <x v="5"/>
    <x v="621"/>
    <n v="0"/>
    <n v="0"/>
    <x v="590"/>
    <x v="5"/>
    <x v="590"/>
    <n v="0"/>
    <x v="0"/>
    <x v="0"/>
    <x v="0"/>
    <n v="100"/>
    <n v="0"/>
    <n v="100"/>
    <x v="5"/>
    <x v="5"/>
    <x v="5"/>
    <n v="0"/>
    <x v="602"/>
    <x v="589"/>
    <n v="100"/>
    <n v="0"/>
    <n v="100"/>
    <n v="803"/>
    <n v="100"/>
    <n v="0"/>
    <n v="100"/>
    <n v="0"/>
    <n v="70"/>
    <n v="1047.1428571000001"/>
  </r>
  <r>
    <s v="34_11"/>
    <x v="1"/>
    <s v="02_町村"/>
    <s v="02_離島"/>
    <x v="0"/>
    <x v="0"/>
    <x v="0"/>
    <x v="33"/>
    <x v="10"/>
    <n v="0"/>
    <x v="622"/>
    <x v="394"/>
    <x v="622"/>
    <n v="0"/>
    <n v="0"/>
    <x v="591"/>
    <x v="5"/>
    <x v="591"/>
    <n v="0"/>
    <x v="0"/>
    <x v="0"/>
    <x v="0"/>
    <n v="80.171053699999987"/>
    <n v="0"/>
    <n v="80.148869599999998"/>
    <x v="482"/>
    <x v="380"/>
    <x v="491"/>
    <n v="3.0685280999999947"/>
    <x v="603"/>
    <x v="590"/>
    <n v="80.171053699999987"/>
    <n v="0"/>
    <n v="80.148869599999998"/>
    <n v="28965"/>
    <n v="76.981607299999993"/>
    <n v="97.311828000000006"/>
    <n v="77.080341500000003"/>
    <n v="3.0685280999999947"/>
    <n v="29521"/>
    <n v="-1.883405"/>
  </r>
  <r>
    <s v="34_12"/>
    <x v="1"/>
    <s v="02_町村"/>
    <s v="02_離島"/>
    <x v="0"/>
    <x v="0"/>
    <x v="0"/>
    <x v="33"/>
    <x v="11"/>
    <n v="0"/>
    <x v="623"/>
    <x v="394"/>
    <x v="623"/>
    <n v="0"/>
    <n v="0"/>
    <x v="592"/>
    <x v="5"/>
    <x v="592"/>
    <n v="0"/>
    <x v="0"/>
    <x v="0"/>
    <x v="0"/>
    <n v="72.974196500000005"/>
    <n v="0"/>
    <n v="72.946677699999995"/>
    <x v="483"/>
    <x v="380"/>
    <x v="492"/>
    <n v="1.7903670999999974"/>
    <x v="604"/>
    <x v="591"/>
    <n v="72.974196500000005"/>
    <n v="0"/>
    <n v="72.946677699999995"/>
    <n v="19344"/>
    <n v="70.995470600000004"/>
    <n v="97.311828000000006"/>
    <n v="71.156310599999998"/>
    <n v="1.7903670999999974"/>
    <n v="21655"/>
    <n v="-10.671900300000001"/>
  </r>
  <r>
    <s v="34_13"/>
    <x v="1"/>
    <s v="02_町村"/>
    <s v="02_離島"/>
    <x v="0"/>
    <x v="0"/>
    <x v="0"/>
    <x v="33"/>
    <x v="12"/>
    <n v="0"/>
    <x v="624"/>
    <x v="5"/>
    <x v="624"/>
    <n v="0"/>
    <n v="0"/>
    <x v="593"/>
    <x v="5"/>
    <x v="593"/>
    <n v="0"/>
    <x v="0"/>
    <x v="0"/>
    <x v="0"/>
    <n v="73.144208000000006"/>
    <n v="0"/>
    <n v="73.144208000000006"/>
    <x v="484"/>
    <x v="381"/>
    <x v="493"/>
    <n v="1.5924839000000048"/>
    <x v="605"/>
    <x v="592"/>
    <n v="73.144208000000006"/>
    <n v="0"/>
    <n v="73.144208000000006"/>
    <n v="1547"/>
    <n v="70.596524200000005"/>
    <n v="98.666666700000007"/>
    <n v="71.551724100000001"/>
    <n v="1.5924839000000048"/>
    <n v="1577"/>
    <n v="-1.9023462"/>
  </r>
  <r>
    <s v="34_14"/>
    <x v="1"/>
    <s v="02_町村"/>
    <s v="02_離島"/>
    <x v="0"/>
    <x v="0"/>
    <x v="0"/>
    <x v="33"/>
    <x v="13"/>
    <n v="0"/>
    <x v="625"/>
    <x v="394"/>
    <x v="625"/>
    <n v="0"/>
    <n v="0"/>
    <x v="594"/>
    <x v="5"/>
    <x v="594"/>
    <n v="0"/>
    <x v="0"/>
    <x v="0"/>
    <x v="0"/>
    <n v="71.795268300000004"/>
    <n v="0"/>
    <n v="71.684421799999996"/>
    <x v="485"/>
    <x v="382"/>
    <x v="494"/>
    <n v="6.060139999999592E-2"/>
    <x v="606"/>
    <x v="593"/>
    <n v="71.795268300000004"/>
    <n v="0"/>
    <n v="71.684421799999996"/>
    <n v="4643"/>
    <n v="71.168185600000001"/>
    <n v="96.3963964"/>
    <n v="71.6238204"/>
    <n v="6.060139999999592E-2"/>
    <n v="4402"/>
    <n v="5.4747842000000002"/>
  </r>
  <r>
    <s v="34_15"/>
    <x v="1"/>
    <s v="02_町村"/>
    <s v="02_離島"/>
    <x v="0"/>
    <x v="0"/>
    <x v="0"/>
    <x v="33"/>
    <x v="14"/>
    <n v="0"/>
    <x v="626"/>
    <x v="5"/>
    <x v="626"/>
    <n v="0"/>
    <n v="0"/>
    <x v="595"/>
    <x v="5"/>
    <x v="595"/>
    <n v="0"/>
    <x v="0"/>
    <x v="0"/>
    <x v="0"/>
    <n v="73.379448800000006"/>
    <n v="0"/>
    <n v="73.379448800000006"/>
    <x v="486"/>
    <x v="5"/>
    <x v="495"/>
    <n v="2.3927169000000106"/>
    <x v="607"/>
    <x v="594"/>
    <n v="73.379448800000006"/>
    <n v="0"/>
    <n v="73.379448800000006"/>
    <n v="13154"/>
    <n v="70.986731899999995"/>
    <n v="0"/>
    <n v="70.986731899999995"/>
    <n v="2.3927169000000106"/>
    <n v="15676"/>
    <n v="-16.0882878"/>
  </r>
  <r>
    <s v="34_16"/>
    <x v="1"/>
    <s v="02_町村"/>
    <s v="02_離島"/>
    <x v="0"/>
    <x v="0"/>
    <x v="0"/>
    <x v="33"/>
    <x v="15"/>
    <n v="0"/>
    <x v="627"/>
    <x v="5"/>
    <x v="627"/>
    <n v="0"/>
    <n v="0"/>
    <x v="596"/>
    <x v="5"/>
    <x v="596"/>
    <n v="0"/>
    <x v="0"/>
    <x v="0"/>
    <x v="0"/>
    <n v="100"/>
    <n v="0"/>
    <n v="100"/>
    <x v="5"/>
    <x v="5"/>
    <x v="5"/>
    <n v="0"/>
    <x v="608"/>
    <x v="595"/>
    <n v="100"/>
    <n v="0"/>
    <n v="100"/>
    <n v="9621"/>
    <n v="100"/>
    <n v="0"/>
    <n v="100"/>
    <n v="0"/>
    <n v="7866"/>
    <n v="22.3112128"/>
  </r>
  <r>
    <s v="34_17"/>
    <x v="1"/>
    <s v="02_町村"/>
    <s v="02_離島"/>
    <x v="0"/>
    <x v="0"/>
    <x v="0"/>
    <x v="33"/>
    <x v="16"/>
    <n v="0"/>
    <x v="628"/>
    <x v="395"/>
    <x v="628"/>
    <n v="0"/>
    <n v="0"/>
    <x v="597"/>
    <x v="5"/>
    <x v="597"/>
    <n v="0"/>
    <x v="0"/>
    <x v="0"/>
    <x v="0"/>
    <n v="96.813880100000006"/>
    <n v="0"/>
    <n v="94.956683200000001"/>
    <x v="487"/>
    <x v="383"/>
    <x v="496"/>
    <n v="-0.39791569999999898"/>
    <x v="609"/>
    <x v="596"/>
    <n v="96.813880100000006"/>
    <n v="0"/>
    <n v="94.956683200000001"/>
    <n v="3069"/>
    <n v="98.689813299999997"/>
    <n v="37.5"/>
    <n v="95.354598899999999"/>
    <n v="-0.39791569999999898"/>
    <n v="3079"/>
    <n v="-0.32478079999999998"/>
  </r>
  <r>
    <s v="34_18"/>
    <x v="1"/>
    <s v="02_町村"/>
    <s v="02_離島"/>
    <x v="0"/>
    <x v="0"/>
    <x v="0"/>
    <x v="33"/>
    <x v="17"/>
    <n v="0"/>
    <x v="628"/>
    <x v="395"/>
    <x v="628"/>
    <n v="0"/>
    <n v="0"/>
    <x v="597"/>
    <x v="5"/>
    <x v="597"/>
    <n v="0"/>
    <x v="0"/>
    <x v="0"/>
    <x v="0"/>
    <n v="96.813880100000006"/>
    <n v="0"/>
    <n v="94.956683200000001"/>
    <x v="487"/>
    <x v="383"/>
    <x v="496"/>
    <n v="-0.39791569999999898"/>
    <x v="609"/>
    <x v="596"/>
    <n v="96.813880100000006"/>
    <n v="0"/>
    <n v="94.956683200000001"/>
    <n v="3069"/>
    <n v="98.689813299999997"/>
    <n v="37.5"/>
    <n v="95.354598899999999"/>
    <n v="-0.39791569999999898"/>
    <n v="3079"/>
    <n v="-0.32478079999999998"/>
  </r>
  <r>
    <s v="34_19"/>
    <x v="1"/>
    <s v="02_町村"/>
    <s v="02_離島"/>
    <x v="0"/>
    <x v="0"/>
    <x v="0"/>
    <x v="33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4_20"/>
    <x v="1"/>
    <s v="02_町村"/>
    <s v="02_離島"/>
    <x v="0"/>
    <x v="0"/>
    <x v="0"/>
    <x v="33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4_21"/>
    <x v="1"/>
    <s v="02_町村"/>
    <s v="02_離島"/>
    <x v="0"/>
    <x v="0"/>
    <x v="0"/>
    <x v="33"/>
    <x v="20"/>
    <n v="0"/>
    <x v="629"/>
    <x v="5"/>
    <x v="629"/>
    <n v="0"/>
    <n v="0"/>
    <x v="598"/>
    <x v="5"/>
    <x v="598"/>
    <n v="0"/>
    <x v="0"/>
    <x v="0"/>
    <x v="0"/>
    <n v="100"/>
    <n v="0"/>
    <n v="100"/>
    <x v="5"/>
    <x v="5"/>
    <x v="5"/>
    <n v="0"/>
    <x v="610"/>
    <x v="597"/>
    <n v="100"/>
    <n v="0"/>
    <n v="100"/>
    <n v="2942"/>
    <n v="100"/>
    <n v="0"/>
    <n v="100"/>
    <n v="0"/>
    <n v="3273"/>
    <n v="-10.1130461"/>
  </r>
  <r>
    <s v="34_22"/>
    <x v="1"/>
    <s v="02_町村"/>
    <s v="02_離島"/>
    <x v="0"/>
    <x v="0"/>
    <x v="0"/>
    <x v="33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14"/>
    <x v="390"/>
    <x v="614"/>
    <n v="0"/>
    <n v="0"/>
    <x v="583"/>
    <x v="367"/>
    <x v="583"/>
    <n v="0"/>
    <x v="0"/>
    <x v="0"/>
    <x v="0"/>
    <n v="72.756649600000003"/>
    <n v="14.636494899999999"/>
    <n v="71.315682700000011"/>
    <x v="477"/>
    <x v="376"/>
    <x v="486"/>
    <n v="0.98099129999999946"/>
    <x v="594"/>
    <x v="582"/>
    <n v="72.756649600000003"/>
    <n v="14.636494899999999"/>
    <n v="71.315682700000011"/>
    <n v="59744"/>
    <n v="71.387169700000001"/>
    <n v="34.701355800000002"/>
    <n v="70.354283600000002"/>
    <n v="0.96139910000000839"/>
    <n v="68166"/>
    <n v="-12.3551331"/>
  </r>
  <r>
    <s v="34_43"/>
    <x v="1"/>
    <s v="02_町村"/>
    <s v="02_離島"/>
    <x v="0"/>
    <x v="0"/>
    <x v="0"/>
    <x v="33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30"/>
    <x v="396"/>
    <x v="630"/>
    <n v="0"/>
    <n v="0"/>
    <x v="599"/>
    <x v="370"/>
    <x v="599"/>
    <n v="0"/>
    <x v="0"/>
    <x v="0"/>
    <x v="0"/>
    <n v="69.150362200000004"/>
    <n v="13.5466795"/>
    <n v="61.452017699999992"/>
    <x v="488"/>
    <x v="384"/>
    <x v="497"/>
    <n v="4.6968155999999865"/>
    <x v="611"/>
    <x v="598"/>
    <n v="69.150362200000004"/>
    <n v="13.5466795"/>
    <n v="61.452017699999992"/>
    <n v="55340"/>
    <n v="64.028888100000003"/>
    <n v="12.3289825"/>
    <n v="56.755202100000005"/>
    <n v="4.6968155999999865"/>
    <n v="51305"/>
    <n v="7.8647305000000003"/>
  </r>
  <r>
    <s v="35_02"/>
    <x v="1"/>
    <s v="02_町村"/>
    <s v="02_離島"/>
    <x v="3"/>
    <x v="0"/>
    <x v="0"/>
    <x v="34"/>
    <x v="1"/>
    <n v="0"/>
    <x v="630"/>
    <x v="396"/>
    <x v="630"/>
    <n v="0"/>
    <n v="0"/>
    <x v="599"/>
    <x v="370"/>
    <x v="599"/>
    <n v="0"/>
    <x v="0"/>
    <x v="0"/>
    <x v="0"/>
    <n v="69.150362200000004"/>
    <n v="13.5466795"/>
    <n v="61.452017699999992"/>
    <x v="488"/>
    <x v="384"/>
    <x v="497"/>
    <n v="4.6968155999999865"/>
    <x v="611"/>
    <x v="598"/>
    <n v="69.150362200000004"/>
    <n v="13.5466795"/>
    <n v="61.452017699999992"/>
    <n v="55340"/>
    <n v="64.028888100000003"/>
    <n v="12.3289825"/>
    <n v="56.755202100000005"/>
    <n v="4.6968155999999865"/>
    <n v="51305"/>
    <n v="7.8647305000000003"/>
  </r>
  <r>
    <s v="35_03"/>
    <x v="1"/>
    <s v="02_町村"/>
    <s v="02_離島"/>
    <x v="3"/>
    <x v="0"/>
    <x v="0"/>
    <x v="34"/>
    <x v="2"/>
    <n v="0"/>
    <x v="631"/>
    <x v="397"/>
    <x v="631"/>
    <n v="0"/>
    <n v="0"/>
    <x v="600"/>
    <x v="371"/>
    <x v="600"/>
    <n v="0"/>
    <x v="0"/>
    <x v="0"/>
    <x v="0"/>
    <n v="65.443327500000009"/>
    <n v="50.941974399999999"/>
    <n v="64.949009700000005"/>
    <x v="489"/>
    <x v="385"/>
    <x v="498"/>
    <n v="9.4644757000000084"/>
    <x v="612"/>
    <x v="599"/>
    <n v="65.443327500000009"/>
    <n v="50.941974399999999"/>
    <n v="64.949009700000005"/>
    <n v="25284"/>
    <n v="55.787297500000001"/>
    <n v="48.602022599999998"/>
    <n v="55.484533999999996"/>
    <n v="9.4644757000000084"/>
    <n v="22135"/>
    <n v="14.226338399999999"/>
  </r>
  <r>
    <s v="35_04"/>
    <x v="1"/>
    <s v="02_町村"/>
    <s v="02_離島"/>
    <x v="3"/>
    <x v="0"/>
    <x v="0"/>
    <x v="34"/>
    <x v="3"/>
    <n v="0"/>
    <x v="632"/>
    <x v="397"/>
    <x v="632"/>
    <n v="0"/>
    <n v="0"/>
    <x v="601"/>
    <x v="371"/>
    <x v="601"/>
    <n v="0"/>
    <x v="0"/>
    <x v="0"/>
    <x v="0"/>
    <n v="63.686540700000002"/>
    <n v="50.941974399999999"/>
    <n v="63.206180599999996"/>
    <x v="490"/>
    <x v="385"/>
    <x v="499"/>
    <n v="9.8348322999999951"/>
    <x v="613"/>
    <x v="600"/>
    <n v="63.686540700000002"/>
    <n v="50.941974399999999"/>
    <n v="63.206180599999996"/>
    <n v="22253"/>
    <n v="53.598323999999998"/>
    <n v="48.602022599999998"/>
    <n v="53.371348300000001"/>
    <n v="9.8348322999999951"/>
    <n v="19749"/>
    <n v="12.679123000000001"/>
  </r>
  <r>
    <s v="35_05"/>
    <x v="1"/>
    <s v="02_町村"/>
    <s v="02_離島"/>
    <x v="3"/>
    <x v="0"/>
    <x v="0"/>
    <x v="34"/>
    <x v="4"/>
    <n v="0"/>
    <x v="633"/>
    <x v="392"/>
    <x v="633"/>
    <n v="0"/>
    <n v="0"/>
    <x v="586"/>
    <x v="335"/>
    <x v="602"/>
    <n v="0"/>
    <x v="0"/>
    <x v="0"/>
    <x v="0"/>
    <n v="63.713080200000007"/>
    <n v="50"/>
    <n v="63.296317899999998"/>
    <x v="491"/>
    <x v="386"/>
    <x v="500"/>
    <n v="9.9010770000000008"/>
    <x v="614"/>
    <x v="601"/>
    <n v="63.713080200000007"/>
    <n v="50"/>
    <n v="63.296317899999998"/>
    <n v="1083"/>
    <n v="53.548002400000009"/>
    <n v="47.826087000000001"/>
    <n v="53.395240899999997"/>
    <n v="9.9010770000000008"/>
    <n v="920"/>
    <n v="17.717391299999999"/>
  </r>
  <r>
    <s v="35_06"/>
    <x v="1"/>
    <s v="02_町村"/>
    <s v="02_離島"/>
    <x v="3"/>
    <x v="0"/>
    <x v="0"/>
    <x v="34"/>
    <x v="5"/>
    <n v="0"/>
    <x v="634"/>
    <x v="398"/>
    <x v="634"/>
    <n v="0"/>
    <n v="0"/>
    <x v="602"/>
    <x v="372"/>
    <x v="603"/>
    <n v="0"/>
    <x v="0"/>
    <x v="0"/>
    <x v="0"/>
    <n v="63.6851743"/>
    <n v="50.980392200000004"/>
    <n v="63.201576299999992"/>
    <x v="492"/>
    <x v="387"/>
    <x v="501"/>
    <n v="9.8313948999999852"/>
    <x v="615"/>
    <x v="602"/>
    <n v="63.6851743"/>
    <n v="50.980392200000004"/>
    <n v="63.201576299999992"/>
    <n v="21170"/>
    <n v="53.600832200000006"/>
    <n v="48.623853199999999"/>
    <n v="53.370181400000007"/>
    <n v="9.8313948999999852"/>
    <n v="18829"/>
    <n v="12.432949199999999"/>
  </r>
  <r>
    <s v="35_07"/>
    <x v="1"/>
    <s v="02_町村"/>
    <s v="02_離島"/>
    <x v="3"/>
    <x v="0"/>
    <x v="0"/>
    <x v="34"/>
    <x v="6"/>
    <n v="0"/>
    <x v="635"/>
    <x v="5"/>
    <x v="635"/>
    <n v="0"/>
    <n v="0"/>
    <x v="603"/>
    <x v="5"/>
    <x v="604"/>
    <n v="0"/>
    <x v="0"/>
    <x v="0"/>
    <x v="0"/>
    <n v="100"/>
    <n v="0"/>
    <n v="100"/>
    <x v="17"/>
    <x v="5"/>
    <x v="17"/>
    <n v="100"/>
    <x v="18"/>
    <x v="603"/>
    <n v="100"/>
    <n v="0"/>
    <n v="100"/>
    <n v="75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636"/>
    <x v="5"/>
    <x v="636"/>
    <n v="0"/>
    <n v="0"/>
    <x v="604"/>
    <x v="5"/>
    <x v="605"/>
    <n v="0"/>
    <x v="0"/>
    <x v="0"/>
    <x v="0"/>
    <n v="81.434712499999989"/>
    <n v="0"/>
    <n v="81.434712499999989"/>
    <x v="493"/>
    <x v="5"/>
    <x v="502"/>
    <n v="-1.0972833000000151"/>
    <x v="616"/>
    <x v="604"/>
    <n v="81.434712499999989"/>
    <n v="0"/>
    <n v="81.434712499999989"/>
    <n v="3031"/>
    <n v="82.531995800000004"/>
    <n v="0"/>
    <n v="82.531995800000004"/>
    <n v="-1.0972833000000151"/>
    <n v="2386"/>
    <n v="27.0326907"/>
  </r>
  <r>
    <s v="35_09"/>
    <x v="1"/>
    <s v="02_町村"/>
    <s v="02_離島"/>
    <x v="3"/>
    <x v="0"/>
    <x v="0"/>
    <x v="34"/>
    <x v="8"/>
    <n v="0"/>
    <x v="637"/>
    <x v="5"/>
    <x v="637"/>
    <n v="0"/>
    <n v="0"/>
    <x v="605"/>
    <x v="5"/>
    <x v="606"/>
    <n v="0"/>
    <x v="0"/>
    <x v="0"/>
    <x v="0"/>
    <n v="81.933929800000001"/>
    <n v="0"/>
    <n v="81.933929800000001"/>
    <x v="494"/>
    <x v="5"/>
    <x v="503"/>
    <n v="-1.7081672000000054"/>
    <x v="617"/>
    <x v="605"/>
    <n v="81.933929800000001"/>
    <n v="0"/>
    <n v="81.933929800000001"/>
    <n v="2381"/>
    <n v="83.642097000000007"/>
    <n v="0"/>
    <n v="83.642097000000007"/>
    <n v="-1.7081672000000054"/>
    <n v="2122"/>
    <n v="12.2054665"/>
  </r>
  <r>
    <s v="35_10"/>
    <x v="1"/>
    <s v="02_町村"/>
    <s v="02_離島"/>
    <x v="3"/>
    <x v="0"/>
    <x v="0"/>
    <x v="34"/>
    <x v="9"/>
    <n v="0"/>
    <x v="638"/>
    <x v="5"/>
    <x v="638"/>
    <n v="0"/>
    <n v="0"/>
    <x v="606"/>
    <x v="5"/>
    <x v="607"/>
    <n v="0"/>
    <x v="0"/>
    <x v="0"/>
    <x v="0"/>
    <n v="79.656862699999991"/>
    <n v="0"/>
    <n v="79.656862699999991"/>
    <x v="495"/>
    <x v="5"/>
    <x v="504"/>
    <n v="5.080591499999997"/>
    <x v="618"/>
    <x v="606"/>
    <n v="79.656862699999991"/>
    <n v="0"/>
    <n v="79.656862699999991"/>
    <n v="650"/>
    <n v="74.576271199999994"/>
    <n v="0"/>
    <n v="74.576271199999994"/>
    <n v="5.080591499999997"/>
    <n v="264"/>
    <n v="146.21212120000001"/>
  </r>
  <r>
    <s v="35_11"/>
    <x v="1"/>
    <s v="02_町村"/>
    <s v="02_離島"/>
    <x v="3"/>
    <x v="0"/>
    <x v="0"/>
    <x v="34"/>
    <x v="10"/>
    <n v="0"/>
    <x v="639"/>
    <x v="399"/>
    <x v="639"/>
    <n v="0"/>
    <n v="0"/>
    <x v="607"/>
    <x v="373"/>
    <x v="608"/>
    <n v="0"/>
    <x v="0"/>
    <x v="0"/>
    <x v="0"/>
    <n v="67.088778099999999"/>
    <n v="8.3549702999999997"/>
    <n v="51.440359700000002"/>
    <x v="496"/>
    <x v="388"/>
    <x v="505"/>
    <n v="0.59151590000000454"/>
    <x v="619"/>
    <x v="607"/>
    <n v="67.088778099999999"/>
    <n v="8.3549702999999997"/>
    <n v="51.440359700000002"/>
    <n v="20821"/>
    <n v="67.220636200000001"/>
    <n v="6.7551486999999995"/>
    <n v="50.848843799999997"/>
    <n v="0.59151590000000454"/>
    <n v="20517"/>
    <n v="1.4816981"/>
  </r>
  <r>
    <s v="35_12"/>
    <x v="1"/>
    <s v="02_町村"/>
    <s v="02_離島"/>
    <x v="3"/>
    <x v="0"/>
    <x v="0"/>
    <x v="34"/>
    <x v="11"/>
    <n v="0"/>
    <x v="640"/>
    <x v="399"/>
    <x v="640"/>
    <n v="0"/>
    <n v="0"/>
    <x v="608"/>
    <x v="373"/>
    <x v="609"/>
    <n v="0"/>
    <x v="0"/>
    <x v="0"/>
    <x v="0"/>
    <n v="67.063264700000005"/>
    <n v="8.3549702999999997"/>
    <n v="51.412750600000003"/>
    <x v="497"/>
    <x v="388"/>
    <x v="506"/>
    <n v="0.59437940000000111"/>
    <x v="620"/>
    <x v="608"/>
    <n v="67.063264700000005"/>
    <n v="8.3549702999999997"/>
    <n v="51.412750600000003"/>
    <n v="20798"/>
    <n v="67.192761700000005"/>
    <n v="6.7551486999999995"/>
    <n v="50.818371200000001"/>
    <n v="0.59437940000000111"/>
    <n v="20492"/>
    <n v="1.4932657"/>
  </r>
  <r>
    <s v="35_13"/>
    <x v="1"/>
    <s v="02_町村"/>
    <s v="02_離島"/>
    <x v="3"/>
    <x v="0"/>
    <x v="0"/>
    <x v="34"/>
    <x v="12"/>
    <n v="0"/>
    <x v="641"/>
    <x v="400"/>
    <x v="641"/>
    <n v="0"/>
    <n v="0"/>
    <x v="609"/>
    <x v="374"/>
    <x v="610"/>
    <n v="0"/>
    <x v="0"/>
    <x v="0"/>
    <x v="0"/>
    <n v="65.363765999999998"/>
    <n v="8.3463338999999994"/>
    <n v="50.094004599999998"/>
    <x v="498"/>
    <x v="389"/>
    <x v="507"/>
    <n v="-0.17133180000000436"/>
    <x v="621"/>
    <x v="609"/>
    <n v="65.363765999999998"/>
    <n v="8.3463338999999994"/>
    <n v="50.094004599999998"/>
    <n v="2398"/>
    <n v="67.207313499999998"/>
    <n v="6.7424241999999994"/>
    <n v="50.265336400000002"/>
    <n v="-0.17133180000000436"/>
    <n v="2368"/>
    <n v="1.2668919000000001"/>
  </r>
  <r>
    <s v="35_14"/>
    <x v="1"/>
    <s v="02_町村"/>
    <s v="02_離島"/>
    <x v="3"/>
    <x v="0"/>
    <x v="0"/>
    <x v="34"/>
    <x v="13"/>
    <n v="0"/>
    <x v="642"/>
    <x v="401"/>
    <x v="642"/>
    <n v="0"/>
    <n v="0"/>
    <x v="610"/>
    <x v="375"/>
    <x v="611"/>
    <n v="0"/>
    <x v="0"/>
    <x v="0"/>
    <x v="0"/>
    <n v="67.291431799999998"/>
    <n v="8.3561356"/>
    <n v="43.656621899999998"/>
    <x v="499"/>
    <x v="390"/>
    <x v="508"/>
    <n v="1.0225044999999966"/>
    <x v="622"/>
    <x v="610"/>
    <n v="67.291431799999998"/>
    <n v="8.3561356"/>
    <n v="43.656621899999998"/>
    <n v="10344"/>
    <n v="67.194070299999993"/>
    <n v="6.7568974000000006"/>
    <n v="42.634117400000001"/>
    <n v="1.0225044999999966"/>
    <n v="10077"/>
    <n v="2.6495981"/>
  </r>
  <r>
    <s v="35_15"/>
    <x v="1"/>
    <s v="02_町村"/>
    <s v="02_離島"/>
    <x v="3"/>
    <x v="0"/>
    <x v="0"/>
    <x v="34"/>
    <x v="14"/>
    <n v="0"/>
    <x v="643"/>
    <x v="5"/>
    <x v="643"/>
    <n v="0"/>
    <n v="0"/>
    <x v="611"/>
    <x v="5"/>
    <x v="612"/>
    <n v="0"/>
    <x v="0"/>
    <x v="0"/>
    <x v="0"/>
    <n v="67.290344099999999"/>
    <n v="0"/>
    <n v="67.290344099999999"/>
    <x v="500"/>
    <x v="5"/>
    <x v="509"/>
    <n v="0.1032354999999967"/>
    <x v="623"/>
    <x v="611"/>
    <n v="67.290344099999999"/>
    <n v="0"/>
    <n v="67.290344099999999"/>
    <n v="8056"/>
    <n v="67.187108600000002"/>
    <n v="0"/>
    <n v="67.187108600000002"/>
    <n v="0.1032354999999967"/>
    <n v="8047"/>
    <n v="0.1118429"/>
  </r>
  <r>
    <s v="35_16"/>
    <x v="1"/>
    <s v="02_町村"/>
    <s v="02_離島"/>
    <x v="3"/>
    <x v="0"/>
    <x v="0"/>
    <x v="34"/>
    <x v="15"/>
    <n v="0"/>
    <x v="644"/>
    <x v="5"/>
    <x v="644"/>
    <n v="0"/>
    <n v="0"/>
    <x v="612"/>
    <x v="5"/>
    <x v="613"/>
    <n v="0"/>
    <x v="0"/>
    <x v="0"/>
    <x v="0"/>
    <n v="100"/>
    <n v="0"/>
    <n v="100"/>
    <x v="5"/>
    <x v="5"/>
    <x v="5"/>
    <n v="0"/>
    <x v="624"/>
    <x v="612"/>
    <n v="100"/>
    <n v="0"/>
    <n v="100"/>
    <n v="23"/>
    <n v="100"/>
    <n v="0"/>
    <n v="100"/>
    <n v="0"/>
    <n v="25"/>
    <n v="-8"/>
  </r>
  <r>
    <s v="35_17"/>
    <x v="1"/>
    <s v="02_町村"/>
    <s v="02_離島"/>
    <x v="3"/>
    <x v="0"/>
    <x v="0"/>
    <x v="34"/>
    <x v="16"/>
    <n v="0"/>
    <x v="645"/>
    <x v="402"/>
    <x v="645"/>
    <n v="0"/>
    <n v="0"/>
    <x v="613"/>
    <x v="376"/>
    <x v="614"/>
    <n v="0"/>
    <x v="0"/>
    <x v="0"/>
    <x v="0"/>
    <n v="88.313609499999998"/>
    <n v="31.372548999999999"/>
    <n v="85.157584200000002"/>
    <x v="501"/>
    <x v="391"/>
    <x v="510"/>
    <n v="-2.4100747999999896"/>
    <x v="625"/>
    <x v="613"/>
    <n v="88.313609499999998"/>
    <n v="31.372548999999999"/>
    <n v="85.157584200000002"/>
    <n v="5485"/>
    <n v="89.034482800000006"/>
    <n v="11.607142899999999"/>
    <n v="87.567658999999992"/>
    <n v="-2.4100747999999896"/>
    <n v="5177"/>
    <n v="5.9493914999999999"/>
  </r>
  <r>
    <s v="35_18"/>
    <x v="1"/>
    <s v="02_町村"/>
    <s v="02_離島"/>
    <x v="3"/>
    <x v="0"/>
    <x v="0"/>
    <x v="34"/>
    <x v="17"/>
    <n v="0"/>
    <x v="645"/>
    <x v="402"/>
    <x v="645"/>
    <n v="0"/>
    <n v="0"/>
    <x v="613"/>
    <x v="376"/>
    <x v="614"/>
    <n v="0"/>
    <x v="0"/>
    <x v="0"/>
    <x v="0"/>
    <n v="88.313609499999998"/>
    <n v="31.372548999999999"/>
    <n v="85.157584200000002"/>
    <x v="501"/>
    <x v="391"/>
    <x v="510"/>
    <n v="-2.4100747999999896"/>
    <x v="625"/>
    <x v="613"/>
    <n v="88.313609499999998"/>
    <n v="31.372548999999999"/>
    <n v="85.157584200000002"/>
    <n v="5485"/>
    <n v="89.034482800000006"/>
    <n v="11.607142899999999"/>
    <n v="87.567658999999992"/>
    <n v="-2.4100747999999896"/>
    <n v="5177"/>
    <n v="5.9493914999999999"/>
  </r>
  <r>
    <s v="35_19"/>
    <x v="1"/>
    <s v="02_町村"/>
    <s v="02_離島"/>
    <x v="3"/>
    <x v="0"/>
    <x v="0"/>
    <x v="34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5_20"/>
    <x v="1"/>
    <s v="02_町村"/>
    <s v="02_離島"/>
    <x v="3"/>
    <x v="0"/>
    <x v="0"/>
    <x v="34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5_21"/>
    <x v="1"/>
    <s v="02_町村"/>
    <s v="02_離島"/>
    <x v="3"/>
    <x v="0"/>
    <x v="0"/>
    <x v="34"/>
    <x v="20"/>
    <n v="0"/>
    <x v="646"/>
    <x v="5"/>
    <x v="646"/>
    <n v="0"/>
    <n v="0"/>
    <x v="614"/>
    <x v="5"/>
    <x v="615"/>
    <n v="0"/>
    <x v="0"/>
    <x v="0"/>
    <x v="0"/>
    <n v="89.1159696"/>
    <n v="0"/>
    <n v="89.1159696"/>
    <x v="502"/>
    <x v="5"/>
    <x v="511"/>
    <n v="7.1734896000000106"/>
    <x v="626"/>
    <x v="614"/>
    <n v="89.1159696"/>
    <n v="0"/>
    <n v="89.1159696"/>
    <n v="3750"/>
    <n v="81.942479999999989"/>
    <n v="0"/>
    <n v="81.942479999999989"/>
    <n v="7.1734896000000106"/>
    <n v="3476"/>
    <n v="7.882623699999999"/>
  </r>
  <r>
    <s v="35_22"/>
    <x v="1"/>
    <s v="02_町村"/>
    <s v="02_離島"/>
    <x v="3"/>
    <x v="0"/>
    <x v="0"/>
    <x v="34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47"/>
    <x v="5"/>
    <x v="647"/>
    <n v="0"/>
    <n v="0"/>
    <x v="615"/>
    <x v="5"/>
    <x v="616"/>
    <n v="0"/>
    <x v="0"/>
    <x v="0"/>
    <x v="0"/>
    <n v="65.792682900000003"/>
    <n v="0"/>
    <n v="65.792682900000003"/>
    <x v="503"/>
    <x v="5"/>
    <x v="512"/>
    <n v="-17.088914799999998"/>
    <x v="627"/>
    <x v="615"/>
    <n v="65.792682900000003"/>
    <n v="0"/>
    <n v="65.792682900000003"/>
    <n v="2158"/>
    <n v="82.8815977"/>
    <n v="0"/>
    <n v="82.8815977"/>
    <n v="-17.088914799999998"/>
    <n v="1743"/>
    <n v="23.809523799999997"/>
  </r>
  <r>
    <s v="35_29"/>
    <x v="1"/>
    <s v="02_町村"/>
    <s v="02_離島"/>
    <x v="3"/>
    <x v="0"/>
    <x v="0"/>
    <x v="34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47"/>
    <x v="5"/>
    <x v="647"/>
    <n v="0"/>
    <n v="0"/>
    <x v="615"/>
    <x v="5"/>
    <x v="616"/>
    <n v="0"/>
    <x v="0"/>
    <x v="0"/>
    <x v="0"/>
    <n v="65.792682900000003"/>
    <n v="0"/>
    <n v="65.792682900000003"/>
    <x v="503"/>
    <x v="5"/>
    <x v="512"/>
    <n v="-17.088914799999998"/>
    <x v="627"/>
    <x v="615"/>
    <n v="65.792682900000003"/>
    <n v="0"/>
    <n v="65.792682900000003"/>
    <n v="2158"/>
    <n v="82.8815977"/>
    <n v="0"/>
    <n v="82.8815977"/>
    <n v="-17.088914799999998"/>
    <n v="1743"/>
    <n v="23.809523799999997"/>
  </r>
  <r>
    <s v="35_41"/>
    <x v="1"/>
    <s v="02_町村"/>
    <s v="02_離島"/>
    <x v="3"/>
    <x v="0"/>
    <x v="0"/>
    <x v="34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48"/>
    <x v="396"/>
    <x v="648"/>
    <n v="0"/>
    <n v="0"/>
    <x v="616"/>
    <x v="370"/>
    <x v="617"/>
    <n v="0"/>
    <x v="0"/>
    <x v="0"/>
    <x v="0"/>
    <n v="69.014171599999997"/>
    <n v="13.5466795"/>
    <n v="61.604559999999999"/>
    <x v="504"/>
    <x v="384"/>
    <x v="513"/>
    <n v="4.2553708000000015"/>
    <x v="628"/>
    <x v="616"/>
    <n v="69.014171599999997"/>
    <n v="13.5466795"/>
    <n v="61.604559999999999"/>
    <n v="57498"/>
    <n v="64.525832899999997"/>
    <n v="12.3289825"/>
    <n v="57.349189199999998"/>
    <n v="4.2553708000000015"/>
    <n v="53048"/>
    <n v="8.3886292000000005"/>
  </r>
  <r>
    <s v="35_43"/>
    <x v="1"/>
    <s v="02_町村"/>
    <s v="02_離島"/>
    <x v="3"/>
    <x v="0"/>
    <x v="0"/>
    <x v="34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49"/>
    <x v="403"/>
    <x v="649"/>
    <n v="0"/>
    <n v="0"/>
    <x v="617"/>
    <x v="377"/>
    <x v="618"/>
    <n v="0"/>
    <x v="0"/>
    <x v="0"/>
    <x v="0"/>
    <n v="69.782332800000006"/>
    <n v="12.8311066"/>
    <n v="58.4289123"/>
    <x v="505"/>
    <x v="392"/>
    <x v="514"/>
    <n v="1.5984975000000077"/>
    <x v="629"/>
    <x v="617"/>
    <n v="69.782332800000006"/>
    <n v="12.8311066"/>
    <n v="58.4289123"/>
    <n v="75905"/>
    <n v="66.173019499999995"/>
    <n v="15.383705300000001"/>
    <n v="56.830414799999993"/>
    <n v="1.5984975000000077"/>
    <n v="78343"/>
    <n v="-3.1119564"/>
  </r>
  <r>
    <s v="36_02"/>
    <x v="1"/>
    <s v="02_町村"/>
    <s v="02_離島"/>
    <x v="3"/>
    <x v="0"/>
    <x v="0"/>
    <x v="35"/>
    <x v="1"/>
    <n v="0"/>
    <x v="649"/>
    <x v="403"/>
    <x v="649"/>
    <n v="0"/>
    <n v="0"/>
    <x v="617"/>
    <x v="377"/>
    <x v="618"/>
    <n v="0"/>
    <x v="0"/>
    <x v="0"/>
    <x v="0"/>
    <n v="69.782332800000006"/>
    <n v="12.8311066"/>
    <n v="58.4289123"/>
    <x v="506"/>
    <x v="392"/>
    <x v="515"/>
    <n v="2.382204900000005"/>
    <x v="630"/>
    <x v="618"/>
    <n v="69.782332800000006"/>
    <n v="12.8311066"/>
    <n v="58.4289123"/>
    <n v="75905"/>
    <n v="65.417401299999995"/>
    <n v="15.383705300000001"/>
    <n v="56.046707399999995"/>
    <n v="2.382204900000005"/>
    <n v="75885"/>
    <n v="2.6355699999999999E-2"/>
  </r>
  <r>
    <s v="36_03"/>
    <x v="1"/>
    <s v="02_町村"/>
    <s v="02_離島"/>
    <x v="3"/>
    <x v="0"/>
    <x v="0"/>
    <x v="35"/>
    <x v="2"/>
    <n v="0"/>
    <x v="650"/>
    <x v="404"/>
    <x v="650"/>
    <n v="0"/>
    <n v="0"/>
    <x v="618"/>
    <x v="378"/>
    <x v="619"/>
    <n v="0"/>
    <x v="0"/>
    <x v="0"/>
    <x v="0"/>
    <n v="66.962028099999998"/>
    <n v="26.480420199999998"/>
    <n v="63.548692299999999"/>
    <x v="507"/>
    <x v="393"/>
    <x v="516"/>
    <n v="6.6948903000000044"/>
    <x v="631"/>
    <x v="619"/>
    <n v="66.962028099999998"/>
    <n v="26.480420199999998"/>
    <n v="63.548692299999999"/>
    <n v="31564"/>
    <n v="60.478058400000002"/>
    <n v="19.602780500000001"/>
    <n v="56.853801999999995"/>
    <n v="6.6948903000000044"/>
    <n v="32285"/>
    <n v="-2.2332352000000002"/>
  </r>
  <r>
    <s v="36_04"/>
    <x v="1"/>
    <s v="02_町村"/>
    <s v="02_離島"/>
    <x v="3"/>
    <x v="0"/>
    <x v="0"/>
    <x v="35"/>
    <x v="3"/>
    <n v="0"/>
    <x v="651"/>
    <x v="405"/>
    <x v="651"/>
    <n v="0"/>
    <n v="0"/>
    <x v="619"/>
    <x v="378"/>
    <x v="620"/>
    <n v="0"/>
    <x v="0"/>
    <x v="0"/>
    <x v="0"/>
    <n v="62.288069700000001"/>
    <n v="28.421322399999998"/>
    <n v="59.176946999999998"/>
    <x v="508"/>
    <x v="394"/>
    <x v="517"/>
    <n v="7.1654241999999968"/>
    <x v="632"/>
    <x v="620"/>
    <n v="62.288069700000001"/>
    <n v="28.421322399999998"/>
    <n v="59.176946999999998"/>
    <n v="25136"/>
    <n v="55.264774299999999"/>
    <n v="20.783322800000001"/>
    <n v="52.011522800000002"/>
    <n v="7.1654241999999968"/>
    <n v="26180"/>
    <n v="-3.9877769000000001"/>
  </r>
  <r>
    <s v="36_05"/>
    <x v="1"/>
    <s v="02_町村"/>
    <s v="02_離島"/>
    <x v="3"/>
    <x v="0"/>
    <x v="0"/>
    <x v="35"/>
    <x v="4"/>
    <n v="0"/>
    <x v="652"/>
    <x v="406"/>
    <x v="652"/>
    <n v="0"/>
    <n v="0"/>
    <x v="620"/>
    <x v="364"/>
    <x v="621"/>
    <n v="0"/>
    <x v="0"/>
    <x v="0"/>
    <x v="0"/>
    <n v="62.281270300000003"/>
    <n v="28.205128200000001"/>
    <n v="59.152442600000001"/>
    <x v="509"/>
    <x v="395"/>
    <x v="518"/>
    <n v="7.1901972000000072"/>
    <x v="633"/>
    <x v="621"/>
    <n v="62.281270300000003"/>
    <n v="28.205128200000001"/>
    <n v="59.152442600000001"/>
    <n v="1005"/>
    <n v="55.238617700000006"/>
    <n v="20.526315799999999"/>
    <n v="51.962245399999993"/>
    <n v="7.1901972000000072"/>
    <n v="1046"/>
    <n v="-3.9196941000000001"/>
  </r>
  <r>
    <s v="36_06"/>
    <x v="1"/>
    <s v="02_町村"/>
    <s v="02_離島"/>
    <x v="3"/>
    <x v="0"/>
    <x v="0"/>
    <x v="35"/>
    <x v="5"/>
    <n v="0"/>
    <x v="653"/>
    <x v="407"/>
    <x v="653"/>
    <n v="0"/>
    <n v="0"/>
    <x v="621"/>
    <x v="379"/>
    <x v="622"/>
    <n v="0"/>
    <x v="0"/>
    <x v="0"/>
    <x v="0"/>
    <n v="62.288352999999994"/>
    <n v="28.430325699999997"/>
    <n v="59.177968"/>
    <x v="510"/>
    <x v="396"/>
    <x v="519"/>
    <n v="7.1643924000000041"/>
    <x v="634"/>
    <x v="622"/>
    <n v="62.288352999999994"/>
    <n v="28.430325699999997"/>
    <n v="59.177968"/>
    <n v="24131"/>
    <n v="55.265863899999999"/>
    <n v="20.794033800000001"/>
    <n v="52.013575599999996"/>
    <n v="7.1643924000000041"/>
    <n v="25134"/>
    <n v="-3.9906103000000002"/>
  </r>
  <r>
    <s v="36_07"/>
    <x v="1"/>
    <s v="02_町村"/>
    <s v="02_離島"/>
    <x v="3"/>
    <x v="0"/>
    <x v="0"/>
    <x v="35"/>
    <x v="6"/>
    <n v="0"/>
    <x v="654"/>
    <x v="5"/>
    <x v="654"/>
    <n v="0"/>
    <n v="0"/>
    <x v="622"/>
    <x v="5"/>
    <x v="623"/>
    <n v="0"/>
    <x v="0"/>
    <x v="0"/>
    <x v="0"/>
    <n v="100"/>
    <n v="0"/>
    <n v="100"/>
    <x v="5"/>
    <x v="5"/>
    <x v="5"/>
    <n v="0"/>
    <x v="635"/>
    <x v="623"/>
    <n v="100"/>
    <n v="0"/>
    <n v="100"/>
    <n v="300"/>
    <n v="100"/>
    <n v="0"/>
    <n v="100"/>
    <n v="0"/>
    <n v="530"/>
    <n v="-43.396226400000003"/>
  </r>
  <r>
    <s v="36_08"/>
    <x v="1"/>
    <s v="02_町村"/>
    <s v="02_離島"/>
    <x v="3"/>
    <x v="0"/>
    <x v="0"/>
    <x v="35"/>
    <x v="7"/>
    <n v="0"/>
    <x v="655"/>
    <x v="408"/>
    <x v="655"/>
    <n v="0"/>
    <n v="0"/>
    <x v="623"/>
    <x v="5"/>
    <x v="624"/>
    <n v="0"/>
    <x v="0"/>
    <x v="0"/>
    <x v="0"/>
    <n v="93.06500650000001"/>
    <n v="0"/>
    <n v="89.364660100000009"/>
    <x v="511"/>
    <x v="5"/>
    <x v="520"/>
    <n v="-5.2718303999999998"/>
    <x v="636"/>
    <x v="624"/>
    <n v="93.06500650000001"/>
    <n v="0"/>
    <n v="89.364660100000009"/>
    <n v="6428"/>
    <n v="99.026764"/>
    <n v="0"/>
    <n v="94.636490500000008"/>
    <n v="-5.2718303999999998"/>
    <n v="6105"/>
    <n v="5.2907453000000002"/>
  </r>
  <r>
    <s v="36_09"/>
    <x v="1"/>
    <s v="02_町村"/>
    <s v="02_離島"/>
    <x v="3"/>
    <x v="0"/>
    <x v="0"/>
    <x v="35"/>
    <x v="8"/>
    <n v="0"/>
    <x v="656"/>
    <x v="409"/>
    <x v="656"/>
    <n v="0"/>
    <n v="0"/>
    <x v="624"/>
    <x v="5"/>
    <x v="625"/>
    <n v="0"/>
    <x v="0"/>
    <x v="0"/>
    <x v="0"/>
    <n v="92.775264000000007"/>
    <n v="0"/>
    <n v="89.664722999999995"/>
    <x v="512"/>
    <x v="5"/>
    <x v="521"/>
    <n v="-5.6198298000000104"/>
    <x v="637"/>
    <x v="625"/>
    <n v="92.775264000000007"/>
    <n v="0"/>
    <n v="89.664722999999995"/>
    <n v="6151"/>
    <n v="98.986486499999998"/>
    <n v="0"/>
    <n v="95.2845528"/>
    <n v="-5.6198298000000104"/>
    <n v="5860"/>
    <n v="4.9658702999999997"/>
  </r>
  <r>
    <s v="36_10"/>
    <x v="1"/>
    <s v="02_町村"/>
    <s v="02_離島"/>
    <x v="3"/>
    <x v="0"/>
    <x v="0"/>
    <x v="35"/>
    <x v="9"/>
    <n v="0"/>
    <x v="657"/>
    <x v="410"/>
    <x v="657"/>
    <n v="0"/>
    <n v="0"/>
    <x v="625"/>
    <x v="5"/>
    <x v="626"/>
    <n v="0"/>
    <x v="0"/>
    <x v="0"/>
    <x v="0"/>
    <n v="100"/>
    <n v="0"/>
    <n v="83.183183200000002"/>
    <x v="5"/>
    <x v="5"/>
    <x v="522"/>
    <n v="1.7878344000000084"/>
    <x v="638"/>
    <x v="626"/>
    <n v="100"/>
    <n v="0"/>
    <n v="83.183183200000002"/>
    <n v="277"/>
    <n v="100"/>
    <n v="0"/>
    <n v="81.395348799999994"/>
    <n v="1.7878344000000084"/>
    <n v="245"/>
    <n v="13.061224499999998"/>
  </r>
  <r>
    <s v="36_11"/>
    <x v="1"/>
    <s v="02_町村"/>
    <s v="02_離島"/>
    <x v="3"/>
    <x v="0"/>
    <x v="0"/>
    <x v="35"/>
    <x v="10"/>
    <n v="0"/>
    <x v="658"/>
    <x v="411"/>
    <x v="658"/>
    <n v="0"/>
    <n v="0"/>
    <x v="626"/>
    <x v="380"/>
    <x v="627"/>
    <n v="0"/>
    <x v="0"/>
    <x v="0"/>
    <x v="0"/>
    <n v="66.337548099999992"/>
    <n v="9.6863973000000012"/>
    <n v="48.960302500000004"/>
    <x v="513"/>
    <x v="397"/>
    <x v="523"/>
    <n v="7.2174900000007369E-2"/>
    <x v="639"/>
    <x v="627"/>
    <n v="66.337548099999992"/>
    <n v="9.6863973000000012"/>
    <n v="48.960302500000004"/>
    <n v="32116"/>
    <n v="63.517538799999997"/>
    <n v="14.664586600000002"/>
    <n v="48.888127599999997"/>
    <n v="7.2174900000007369E-2"/>
    <n v="31394"/>
    <n v="2.2998024999999997"/>
  </r>
  <r>
    <s v="36_12"/>
    <x v="1"/>
    <s v="02_町村"/>
    <s v="02_離島"/>
    <x v="3"/>
    <x v="0"/>
    <x v="0"/>
    <x v="35"/>
    <x v="11"/>
    <n v="0"/>
    <x v="659"/>
    <x v="411"/>
    <x v="659"/>
    <n v="0"/>
    <n v="0"/>
    <x v="627"/>
    <x v="380"/>
    <x v="628"/>
    <n v="0"/>
    <x v="0"/>
    <x v="0"/>
    <x v="0"/>
    <n v="66.329403499999998"/>
    <n v="9.6863973000000012"/>
    <n v="48.951741999999996"/>
    <x v="514"/>
    <x v="397"/>
    <x v="524"/>
    <n v="7.3167499999996721E-2"/>
    <x v="640"/>
    <x v="628"/>
    <n v="66.329403499999998"/>
    <n v="9.6863973000000012"/>
    <n v="48.951741999999996"/>
    <n v="32105"/>
    <n v="63.507804499999999"/>
    <n v="14.664586600000002"/>
    <n v="48.878574499999999"/>
    <n v="7.3167499999996721E-2"/>
    <n v="31382"/>
    <n v="2.3038685000000001"/>
  </r>
  <r>
    <s v="36_13"/>
    <x v="1"/>
    <s v="02_町村"/>
    <s v="02_離島"/>
    <x v="3"/>
    <x v="0"/>
    <x v="0"/>
    <x v="35"/>
    <x v="12"/>
    <n v="0"/>
    <x v="660"/>
    <x v="412"/>
    <x v="381"/>
    <n v="0"/>
    <n v="0"/>
    <x v="628"/>
    <x v="381"/>
    <x v="629"/>
    <n v="0"/>
    <x v="0"/>
    <x v="0"/>
    <x v="0"/>
    <n v="66.324535699999998"/>
    <n v="9.6631695000000004"/>
    <n v="48.941216300000001"/>
    <x v="515"/>
    <x v="398"/>
    <x v="525"/>
    <n v="5.7326400000000888E-2"/>
    <x v="641"/>
    <x v="629"/>
    <n v="66.324535699999998"/>
    <n v="9.6631695000000004"/>
    <n v="48.941216300000001"/>
    <n v="2889"/>
    <n v="63.512845799999994"/>
    <n v="14.673599100000001"/>
    <n v="48.8838899"/>
    <n v="5.7326400000000888E-2"/>
    <n v="2825"/>
    <n v="2.2654866999999999"/>
  </r>
  <r>
    <s v="36_14"/>
    <x v="1"/>
    <s v="02_町村"/>
    <s v="02_離島"/>
    <x v="3"/>
    <x v="0"/>
    <x v="0"/>
    <x v="35"/>
    <x v="13"/>
    <n v="0"/>
    <x v="661"/>
    <x v="413"/>
    <x v="660"/>
    <n v="0"/>
    <n v="0"/>
    <x v="629"/>
    <x v="382"/>
    <x v="630"/>
    <n v="0"/>
    <x v="0"/>
    <x v="0"/>
    <x v="0"/>
    <n v="66.330940800000008"/>
    <n v="9.6869822999999986"/>
    <n v="48.952732500000003"/>
    <x v="516"/>
    <x v="399"/>
    <x v="526"/>
    <n v="7.5806100000008314E-2"/>
    <x v="642"/>
    <x v="630"/>
    <n v="66.330940800000008"/>
    <n v="9.6869822999999986"/>
    <n v="48.952732500000003"/>
    <n v="18300"/>
    <n v="63.506924099999992"/>
    <n v="14.661071100000001"/>
    <n v="48.876926399999995"/>
    <n v="7.5806100000008314E-2"/>
    <n v="17887"/>
    <n v="2.3089394999999997"/>
  </r>
  <r>
    <s v="36_15"/>
    <x v="1"/>
    <s v="02_町村"/>
    <s v="02_離島"/>
    <x v="3"/>
    <x v="0"/>
    <x v="0"/>
    <x v="35"/>
    <x v="14"/>
    <n v="0"/>
    <x v="662"/>
    <x v="414"/>
    <x v="661"/>
    <n v="0"/>
    <n v="0"/>
    <x v="630"/>
    <x v="383"/>
    <x v="631"/>
    <n v="0"/>
    <x v="0"/>
    <x v="0"/>
    <x v="0"/>
    <n v="66.328114900000003"/>
    <n v="9.6915656000000006"/>
    <n v="48.9528678"/>
    <x v="517"/>
    <x v="400"/>
    <x v="527"/>
    <n v="7.2937400000000707E-2"/>
    <x v="643"/>
    <x v="631"/>
    <n v="66.328114900000003"/>
    <n v="9.6915656000000006"/>
    <n v="48.9528678"/>
    <n v="10916"/>
    <n v="63.507945899999996"/>
    <n v="14.668094200000001"/>
    <n v="48.879930399999999"/>
    <n v="7.2937400000000707E-2"/>
    <n v="10670"/>
    <n v="2.3055295"/>
  </r>
  <r>
    <s v="36_16"/>
    <x v="1"/>
    <s v="02_町村"/>
    <s v="02_離島"/>
    <x v="3"/>
    <x v="0"/>
    <x v="0"/>
    <x v="35"/>
    <x v="15"/>
    <n v="0"/>
    <x v="663"/>
    <x v="5"/>
    <x v="662"/>
    <n v="0"/>
    <n v="0"/>
    <x v="631"/>
    <x v="5"/>
    <x v="632"/>
    <n v="0"/>
    <x v="0"/>
    <x v="0"/>
    <x v="0"/>
    <n v="100"/>
    <n v="0"/>
    <n v="100"/>
    <x v="5"/>
    <x v="5"/>
    <x v="5"/>
    <n v="0"/>
    <x v="644"/>
    <x v="632"/>
    <n v="100"/>
    <n v="0"/>
    <n v="100"/>
    <n v="11"/>
    <n v="100"/>
    <n v="0"/>
    <n v="100"/>
    <n v="0"/>
    <n v="12"/>
    <n v="-8.3333332999999996"/>
  </r>
  <r>
    <s v="36_17"/>
    <x v="1"/>
    <s v="02_町村"/>
    <s v="02_離島"/>
    <x v="3"/>
    <x v="0"/>
    <x v="0"/>
    <x v="35"/>
    <x v="16"/>
    <n v="0"/>
    <x v="664"/>
    <x v="415"/>
    <x v="663"/>
    <n v="0"/>
    <n v="0"/>
    <x v="632"/>
    <x v="321"/>
    <x v="633"/>
    <n v="0"/>
    <x v="0"/>
    <x v="0"/>
    <x v="0"/>
    <n v="84.980128800000003"/>
    <n v="16.6771554"/>
    <n v="72.766148999999999"/>
    <x v="518"/>
    <x v="401"/>
    <x v="528"/>
    <n v="-1.0208402999999999"/>
    <x v="645"/>
    <x v="633"/>
    <n v="84.980128800000003"/>
    <n v="16.6771554"/>
    <n v="72.766148999999999"/>
    <n v="6466"/>
    <n v="83.609043299999996"/>
    <n v="8.6001829999999995"/>
    <n v="73.786989300000002"/>
    <n v="-1.0208402999999999"/>
    <n v="6159"/>
    <n v="4.9845753999999998"/>
  </r>
  <r>
    <s v="36_18"/>
    <x v="1"/>
    <s v="02_町村"/>
    <s v="02_離島"/>
    <x v="3"/>
    <x v="0"/>
    <x v="0"/>
    <x v="35"/>
    <x v="17"/>
    <n v="0"/>
    <x v="665"/>
    <x v="415"/>
    <x v="664"/>
    <n v="0"/>
    <n v="0"/>
    <x v="632"/>
    <x v="321"/>
    <x v="633"/>
    <n v="0"/>
    <x v="0"/>
    <x v="0"/>
    <x v="0"/>
    <n v="85.166872699999999"/>
    <n v="16.6771554"/>
    <n v="72.897407000000001"/>
    <x v="518"/>
    <x v="401"/>
    <x v="528"/>
    <n v="-0.88958230000000105"/>
    <x v="645"/>
    <x v="633"/>
    <n v="85.166872699999999"/>
    <n v="16.6771554"/>
    <n v="72.897407000000001"/>
    <n v="6466"/>
    <n v="83.609043299999996"/>
    <n v="8.6001829999999995"/>
    <n v="73.786989300000002"/>
    <n v="-0.88958230000000105"/>
    <n v="6159"/>
    <n v="4.9845753999999998"/>
  </r>
  <r>
    <s v="36_19"/>
    <x v="1"/>
    <s v="02_町村"/>
    <s v="02_離島"/>
    <x v="3"/>
    <x v="0"/>
    <x v="0"/>
    <x v="35"/>
    <x v="18"/>
    <n v="0"/>
    <x v="330"/>
    <x v="5"/>
    <x v="330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6_20"/>
    <x v="1"/>
    <s v="02_町村"/>
    <s v="02_離島"/>
    <x v="3"/>
    <x v="0"/>
    <x v="0"/>
    <x v="35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6_21"/>
    <x v="1"/>
    <s v="02_町村"/>
    <s v="02_離島"/>
    <x v="3"/>
    <x v="0"/>
    <x v="0"/>
    <x v="35"/>
    <x v="20"/>
    <n v="0"/>
    <x v="666"/>
    <x v="5"/>
    <x v="665"/>
    <n v="0"/>
    <n v="0"/>
    <x v="633"/>
    <x v="5"/>
    <x v="634"/>
    <n v="0"/>
    <x v="0"/>
    <x v="0"/>
    <x v="0"/>
    <n v="100"/>
    <n v="0"/>
    <n v="100"/>
    <x v="5"/>
    <x v="5"/>
    <x v="5"/>
    <n v="0"/>
    <x v="646"/>
    <x v="634"/>
    <n v="100"/>
    <n v="0"/>
    <n v="100"/>
    <n v="5759"/>
    <n v="100"/>
    <n v="0"/>
    <n v="100"/>
    <n v="0"/>
    <n v="6047"/>
    <n v="-4.7626922"/>
  </r>
  <r>
    <s v="36_22"/>
    <x v="1"/>
    <s v="02_町村"/>
    <s v="02_離島"/>
    <x v="3"/>
    <x v="0"/>
    <x v="0"/>
    <x v="35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647"/>
    <x v="16"/>
    <n v="0"/>
    <n v="0"/>
    <n v="0"/>
    <n v="0"/>
    <n v="100"/>
    <n v="0"/>
    <n v="100"/>
    <n v="-100"/>
    <n v="2458"/>
    <n v="0"/>
  </r>
  <r>
    <s v="36_28"/>
    <x v="1"/>
    <s v="02_町村"/>
    <s v="02_離島"/>
    <x v="3"/>
    <x v="0"/>
    <x v="0"/>
    <x v="35"/>
    <x v="27"/>
    <n v="0"/>
    <x v="667"/>
    <x v="5"/>
    <x v="666"/>
    <n v="0"/>
    <n v="0"/>
    <x v="235"/>
    <x v="5"/>
    <x v="235"/>
    <n v="0"/>
    <x v="0"/>
    <x v="0"/>
    <x v="0"/>
    <n v="100"/>
    <n v="0"/>
    <n v="100"/>
    <x v="5"/>
    <x v="5"/>
    <x v="5"/>
    <n v="0"/>
    <x v="647"/>
    <x v="635"/>
    <n v="100"/>
    <n v="0"/>
    <n v="100"/>
    <n v="2488"/>
    <n v="100"/>
    <n v="0"/>
    <n v="100"/>
    <n v="0"/>
    <n v="2458"/>
    <n v="1.2205044999999999"/>
  </r>
  <r>
    <s v="36_29"/>
    <x v="1"/>
    <s v="02_町村"/>
    <s v="02_離島"/>
    <x v="3"/>
    <x v="0"/>
    <x v="0"/>
    <x v="35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667"/>
    <x v="5"/>
    <x v="666"/>
    <n v="0"/>
    <n v="0"/>
    <x v="235"/>
    <x v="5"/>
    <x v="235"/>
    <n v="0"/>
    <x v="0"/>
    <x v="0"/>
    <x v="0"/>
    <n v="100"/>
    <n v="0"/>
    <n v="100"/>
    <x v="5"/>
    <x v="5"/>
    <x v="5"/>
    <n v="0"/>
    <x v="647"/>
    <x v="635"/>
    <n v="100"/>
    <n v="0"/>
    <n v="100"/>
    <n v="2488"/>
    <n v="100"/>
    <n v="0"/>
    <n v="100"/>
    <n v="0"/>
    <n v="2458"/>
    <n v="1.2205044999999999"/>
  </r>
  <r>
    <s v="36_41"/>
    <x v="1"/>
    <s v="02_町村"/>
    <s v="02_離島"/>
    <x v="3"/>
    <x v="0"/>
    <x v="0"/>
    <x v="35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668"/>
    <x v="403"/>
    <x v="667"/>
    <n v="0"/>
    <n v="0"/>
    <x v="634"/>
    <x v="377"/>
    <x v="635"/>
    <n v="0"/>
    <x v="0"/>
    <x v="0"/>
    <x v="0"/>
    <n v="70.488262899999995"/>
    <n v="12.8311066"/>
    <n v="59.210108900000002"/>
    <x v="519"/>
    <x v="392"/>
    <x v="529"/>
    <n v="1.6234449000000026"/>
    <x v="648"/>
    <x v="636"/>
    <n v="70.488262899999995"/>
    <n v="12.8311066"/>
    <n v="59.210108900000002"/>
    <n v="78393"/>
    <n v="66.896323700000011"/>
    <n v="15.383705300000001"/>
    <n v="57.586663999999999"/>
    <n v="1.6234449000000026"/>
    <n v="80801"/>
    <n v="-2.9801611000000001"/>
  </r>
  <r>
    <s v="36_43"/>
    <x v="1"/>
    <s v="02_町村"/>
    <s v="02_離島"/>
    <x v="3"/>
    <x v="0"/>
    <x v="0"/>
    <x v="35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669"/>
    <x v="416"/>
    <x v="668"/>
    <n v="0"/>
    <n v="0"/>
    <x v="635"/>
    <x v="384"/>
    <x v="636"/>
    <n v="0"/>
    <x v="0"/>
    <x v="0"/>
    <x v="0"/>
    <n v="69.630821400000002"/>
    <n v="30.825667699999997"/>
    <n v="67.663395000000008"/>
    <x v="520"/>
    <x v="402"/>
    <x v="530"/>
    <n v="1.6333007000000066"/>
    <x v="649"/>
    <x v="637"/>
    <n v="69.630821400000002"/>
    <n v="30.825667699999997"/>
    <n v="67.663395000000008"/>
    <n v="480222"/>
    <n v="69.130574300000006"/>
    <n v="19.965820400000002"/>
    <n v="66.030094300000002"/>
    <n v="1.6333007000000066"/>
    <n v="465633"/>
    <n v="3.1331541999999999"/>
  </r>
  <r>
    <s v="37_02"/>
    <x v="2"/>
    <s v="02_町村"/>
    <s v="02_離島"/>
    <x v="0"/>
    <x v="0"/>
    <x v="0"/>
    <x v="36"/>
    <x v="1"/>
    <n v="0"/>
    <x v="669"/>
    <x v="416"/>
    <x v="668"/>
    <n v="0"/>
    <n v="0"/>
    <x v="635"/>
    <x v="384"/>
    <x v="636"/>
    <n v="0"/>
    <x v="0"/>
    <x v="0"/>
    <x v="0"/>
    <n v="69.630821400000002"/>
    <n v="30.825667699999997"/>
    <n v="67.663395000000008"/>
    <x v="520"/>
    <x v="402"/>
    <x v="530"/>
    <n v="1.6333007000000066"/>
    <x v="649"/>
    <x v="637"/>
    <n v="69.630821400000002"/>
    <n v="30.825667699999997"/>
    <n v="67.663395000000008"/>
    <n v="480222"/>
    <n v="69.130574300000006"/>
    <n v="19.965820400000002"/>
    <n v="66.030094300000002"/>
    <n v="1.6333007000000066"/>
    <n v="465633"/>
    <n v="3.1331541999999999"/>
  </r>
  <r>
    <s v="37_03"/>
    <x v="2"/>
    <s v="02_町村"/>
    <s v="02_離島"/>
    <x v="0"/>
    <x v="0"/>
    <x v="0"/>
    <x v="36"/>
    <x v="2"/>
    <n v="0"/>
    <x v="670"/>
    <x v="417"/>
    <x v="669"/>
    <n v="0"/>
    <n v="0"/>
    <x v="636"/>
    <x v="385"/>
    <x v="637"/>
    <n v="0"/>
    <x v="0"/>
    <x v="0"/>
    <x v="0"/>
    <n v="65.002868000000007"/>
    <n v="32.943450900000002"/>
    <n v="63.7983446"/>
    <x v="521"/>
    <x v="403"/>
    <x v="531"/>
    <n v="0.52053020000000316"/>
    <x v="650"/>
    <x v="638"/>
    <n v="65.002868000000007"/>
    <n v="32.943450900000002"/>
    <n v="63.7983446"/>
    <n v="175663"/>
    <n v="65.139176800000001"/>
    <n v="25.739143799999997"/>
    <n v="63.277814399999997"/>
    <n v="0.52053020000000316"/>
    <n v="173964"/>
    <n v="0.97663880000000014"/>
  </r>
  <r>
    <s v="37_04"/>
    <x v="2"/>
    <s v="02_町村"/>
    <s v="02_離島"/>
    <x v="0"/>
    <x v="0"/>
    <x v="0"/>
    <x v="36"/>
    <x v="3"/>
    <n v="0"/>
    <x v="671"/>
    <x v="418"/>
    <x v="670"/>
    <n v="0"/>
    <n v="0"/>
    <x v="637"/>
    <x v="386"/>
    <x v="638"/>
    <n v="0"/>
    <x v="0"/>
    <x v="0"/>
    <x v="0"/>
    <n v="62.504767800000003"/>
    <n v="30.9344228"/>
    <n v="61.277209300000003"/>
    <x v="522"/>
    <x v="404"/>
    <x v="532"/>
    <n v="1.8378450000000086"/>
    <x v="651"/>
    <x v="639"/>
    <n v="62.504767800000003"/>
    <n v="30.9344228"/>
    <n v="61.277209300000003"/>
    <n v="150438"/>
    <n v="61.354961399999993"/>
    <n v="23.640250199999997"/>
    <n v="59.439364299999994"/>
    <n v="1.8378450000000086"/>
    <n v="147815"/>
    <n v="1.7745153999999999"/>
  </r>
  <r>
    <s v="37_05"/>
    <x v="2"/>
    <s v="02_町村"/>
    <s v="02_離島"/>
    <x v="0"/>
    <x v="0"/>
    <x v="0"/>
    <x v="36"/>
    <x v="4"/>
    <n v="0"/>
    <x v="672"/>
    <x v="201"/>
    <x v="671"/>
    <n v="0"/>
    <n v="0"/>
    <x v="638"/>
    <x v="387"/>
    <x v="639"/>
    <n v="0"/>
    <x v="0"/>
    <x v="0"/>
    <x v="0"/>
    <n v="62.502407999999996"/>
    <n v="30.952381000000003"/>
    <n v="61.275689700000001"/>
    <x v="523"/>
    <x v="405"/>
    <x v="533"/>
    <n v="1.8441415000000063"/>
    <x v="652"/>
    <x v="640"/>
    <n v="62.502407999999996"/>
    <n v="30.952381000000003"/>
    <n v="61.275689700000001"/>
    <n v="6619"/>
    <n v="61.351819799999994"/>
    <n v="23.5611511"/>
    <n v="59.431548199999995"/>
    <n v="1.8441415000000063"/>
    <n v="6503"/>
    <n v="1.7837920999999999"/>
  </r>
  <r>
    <s v="37_06"/>
    <x v="2"/>
    <s v="02_町村"/>
    <s v="02_離島"/>
    <x v="0"/>
    <x v="0"/>
    <x v="0"/>
    <x v="36"/>
    <x v="5"/>
    <n v="0"/>
    <x v="673"/>
    <x v="419"/>
    <x v="672"/>
    <n v="0"/>
    <n v="0"/>
    <x v="639"/>
    <x v="388"/>
    <x v="640"/>
    <n v="0"/>
    <x v="0"/>
    <x v="0"/>
    <x v="0"/>
    <n v="62.504876400000001"/>
    <n v="30.933596299999998"/>
    <n v="61.277279299999996"/>
    <x v="524"/>
    <x v="406"/>
    <x v="534"/>
    <n v="1.8375551999999971"/>
    <x v="653"/>
    <x v="641"/>
    <n v="62.504876400000001"/>
    <n v="30.933596299999998"/>
    <n v="61.277279299999996"/>
    <n v="143819"/>
    <n v="61.355106000000006"/>
    <n v="23.643892300000001"/>
    <n v="59.439724099999999"/>
    <n v="1.8375551999999971"/>
    <n v="141312"/>
    <n v="1.7740885000000002"/>
  </r>
  <r>
    <s v="37_07"/>
    <x v="2"/>
    <s v="02_町村"/>
    <s v="02_離島"/>
    <x v="0"/>
    <x v="0"/>
    <x v="0"/>
    <x v="36"/>
    <x v="6"/>
    <n v="0"/>
    <x v="674"/>
    <x v="38"/>
    <x v="673"/>
    <n v="0"/>
    <n v="0"/>
    <x v="640"/>
    <x v="5"/>
    <x v="641"/>
    <n v="0"/>
    <x v="0"/>
    <x v="0"/>
    <x v="0"/>
    <n v="100"/>
    <n v="0"/>
    <n v="93.474962099999999"/>
    <x v="525"/>
    <x v="5"/>
    <x v="535"/>
    <n v="-5.6908703999999899"/>
    <x v="654"/>
    <x v="642"/>
    <n v="100"/>
    <n v="0"/>
    <n v="93.474962099999999"/>
    <n v="616"/>
    <n v="99.165832499999993"/>
    <n v="0"/>
    <n v="99.165832499999993"/>
    <n v="-5.6908703999999899"/>
    <n v="2972"/>
    <n v="-79.273216700000006"/>
  </r>
  <r>
    <s v="37_08"/>
    <x v="2"/>
    <s v="02_町村"/>
    <s v="02_離島"/>
    <x v="0"/>
    <x v="0"/>
    <x v="0"/>
    <x v="36"/>
    <x v="7"/>
    <n v="0"/>
    <x v="675"/>
    <x v="420"/>
    <x v="674"/>
    <n v="0"/>
    <n v="0"/>
    <x v="641"/>
    <x v="389"/>
    <x v="642"/>
    <n v="0"/>
    <x v="0"/>
    <x v="0"/>
    <x v="0"/>
    <n v="85.302018000000004"/>
    <n v="56.946182700000001"/>
    <n v="84.542681900000005"/>
    <x v="526"/>
    <x v="174"/>
    <x v="536"/>
    <n v="-15.1143172"/>
    <x v="655"/>
    <x v="643"/>
    <n v="85.302018000000004"/>
    <n v="56.946182700000001"/>
    <n v="84.542681900000005"/>
    <n v="25225"/>
    <n v="99.652267999999992"/>
    <n v="100"/>
    <n v="99.656999099999993"/>
    <n v="-15.1143172"/>
    <n v="26149"/>
    <n v="-3.5335958999999999"/>
  </r>
  <r>
    <s v="37_09"/>
    <x v="2"/>
    <s v="02_町村"/>
    <s v="02_離島"/>
    <x v="0"/>
    <x v="0"/>
    <x v="0"/>
    <x v="36"/>
    <x v="8"/>
    <n v="0"/>
    <x v="676"/>
    <x v="421"/>
    <x v="675"/>
    <n v="0"/>
    <n v="0"/>
    <x v="642"/>
    <x v="165"/>
    <x v="643"/>
    <n v="0"/>
    <x v="0"/>
    <x v="0"/>
    <x v="0"/>
    <n v="82.083720900000003"/>
    <n v="56.3543004"/>
    <n v="80.898012300000005"/>
    <x v="527"/>
    <x v="174"/>
    <x v="537"/>
    <n v="-18.463191500000001"/>
    <x v="656"/>
    <x v="644"/>
    <n v="82.083720900000003"/>
    <n v="56.3543004"/>
    <n v="80.898012300000005"/>
    <n v="13675"/>
    <n v="99.344596600000003"/>
    <n v="100"/>
    <n v="99.361203799999998"/>
    <n v="-18.463191500000001"/>
    <n v="13999"/>
    <n v="-2.314451"/>
  </r>
  <r>
    <s v="37_10"/>
    <x v="2"/>
    <s v="02_町村"/>
    <s v="02_離島"/>
    <x v="0"/>
    <x v="0"/>
    <x v="0"/>
    <x v="36"/>
    <x v="9"/>
    <n v="0"/>
    <x v="677"/>
    <x v="422"/>
    <x v="676"/>
    <n v="0"/>
    <n v="0"/>
    <x v="643"/>
    <x v="390"/>
    <x v="644"/>
    <n v="0"/>
    <x v="0"/>
    <x v="0"/>
    <x v="0"/>
    <n v="89.320839500000005"/>
    <n v="80"/>
    <n v="89.306425399999995"/>
    <x v="5"/>
    <x v="5"/>
    <x v="5"/>
    <n v="-10.6935746"/>
    <x v="657"/>
    <x v="645"/>
    <n v="89.320839500000005"/>
    <n v="80"/>
    <n v="89.306425399999995"/>
    <n v="11550"/>
    <n v="100"/>
    <n v="0"/>
    <n v="100"/>
    <n v="-10.6935746"/>
    <n v="12150"/>
    <n v="-4.9382716000000002"/>
  </r>
  <r>
    <s v="37_11"/>
    <x v="2"/>
    <s v="02_町村"/>
    <s v="02_離島"/>
    <x v="0"/>
    <x v="0"/>
    <x v="0"/>
    <x v="36"/>
    <x v="10"/>
    <n v="0"/>
    <x v="678"/>
    <x v="423"/>
    <x v="677"/>
    <n v="0"/>
    <n v="0"/>
    <x v="644"/>
    <x v="391"/>
    <x v="645"/>
    <n v="0"/>
    <x v="0"/>
    <x v="0"/>
    <x v="0"/>
    <n v="68.791734300000002"/>
    <n v="29.514079500000001"/>
    <n v="66.2572191"/>
    <x v="528"/>
    <x v="407"/>
    <x v="538"/>
    <n v="3.2816867000000016"/>
    <x v="658"/>
    <x v="646"/>
    <n v="68.791734300000002"/>
    <n v="29.514079500000001"/>
    <n v="66.2572191"/>
    <n v="243217"/>
    <n v="66.968549199999998"/>
    <n v="17.424008199999999"/>
    <n v="62.975532399999999"/>
    <n v="3.2816867000000016"/>
    <n v="227501"/>
    <n v="6.9081014999999999"/>
  </r>
  <r>
    <s v="37_12"/>
    <x v="2"/>
    <s v="02_町村"/>
    <s v="02_離島"/>
    <x v="0"/>
    <x v="0"/>
    <x v="0"/>
    <x v="36"/>
    <x v="11"/>
    <n v="0"/>
    <x v="679"/>
    <x v="423"/>
    <x v="678"/>
    <n v="0"/>
    <n v="0"/>
    <x v="645"/>
    <x v="391"/>
    <x v="646"/>
    <n v="0"/>
    <x v="0"/>
    <x v="0"/>
    <x v="0"/>
    <n v="66.510835799999995"/>
    <n v="29.514079500000001"/>
    <n v="63.961046499999995"/>
    <x v="529"/>
    <x v="407"/>
    <x v="539"/>
    <n v="3.8351207999999914"/>
    <x v="659"/>
    <x v="647"/>
    <n v="66.510835799999995"/>
    <n v="29.514079500000001"/>
    <n v="63.961046499999995"/>
    <n v="219829"/>
    <n v="64.18462980000001"/>
    <n v="17.424008199999999"/>
    <n v="60.125925700000003"/>
    <n v="3.8351207999999914"/>
    <n v="201684"/>
    <n v="8.9967474000000003"/>
  </r>
  <r>
    <s v="37_13"/>
    <x v="2"/>
    <s v="02_町村"/>
    <s v="02_離島"/>
    <x v="0"/>
    <x v="0"/>
    <x v="0"/>
    <x v="36"/>
    <x v="12"/>
    <n v="0"/>
    <x v="680"/>
    <x v="424"/>
    <x v="679"/>
    <n v="0"/>
    <n v="0"/>
    <x v="646"/>
    <x v="392"/>
    <x v="647"/>
    <n v="0"/>
    <x v="0"/>
    <x v="0"/>
    <x v="0"/>
    <n v="66.510683499999999"/>
    <n v="29.511358799999996"/>
    <n v="63.960890299999996"/>
    <x v="530"/>
    <x v="408"/>
    <x v="540"/>
    <n v="3.8355429999999942"/>
    <x v="660"/>
    <x v="648"/>
    <n v="66.510683499999999"/>
    <n v="29.511358799999996"/>
    <n v="63.960890299999996"/>
    <n v="43306"/>
    <n v="64.184638000000007"/>
    <n v="17.4184904"/>
    <n v="60.125347300000001"/>
    <n v="3.8355429999999942"/>
    <n v="46528"/>
    <n v="-6.9248624000000003"/>
  </r>
  <r>
    <s v="37_14"/>
    <x v="2"/>
    <s v="02_町村"/>
    <s v="02_離島"/>
    <x v="0"/>
    <x v="0"/>
    <x v="0"/>
    <x v="36"/>
    <x v="13"/>
    <n v="0"/>
    <x v="681"/>
    <x v="425"/>
    <x v="680"/>
    <n v="0"/>
    <n v="0"/>
    <x v="647"/>
    <x v="393"/>
    <x v="648"/>
    <n v="0"/>
    <x v="0"/>
    <x v="0"/>
    <x v="0"/>
    <n v="66.5105906"/>
    <n v="29.513711199999999"/>
    <n v="63.960708400000001"/>
    <x v="531"/>
    <x v="409"/>
    <x v="541"/>
    <n v="3.8348717000000008"/>
    <x v="661"/>
    <x v="649"/>
    <n v="66.5105906"/>
    <n v="29.513711199999999"/>
    <n v="63.960708400000001"/>
    <n v="126907"/>
    <n v="64.184719000000001"/>
    <n v="17.422377000000001"/>
    <n v="60.125836700000001"/>
    <n v="3.8348717000000008"/>
    <n v="115343"/>
    <n v="10.025749300000001"/>
  </r>
  <r>
    <s v="37_15"/>
    <x v="2"/>
    <s v="02_町村"/>
    <s v="02_離島"/>
    <x v="0"/>
    <x v="0"/>
    <x v="0"/>
    <x v="36"/>
    <x v="14"/>
    <n v="0"/>
    <x v="682"/>
    <x v="426"/>
    <x v="681"/>
    <n v="0"/>
    <n v="0"/>
    <x v="648"/>
    <x v="394"/>
    <x v="649"/>
    <n v="0"/>
    <x v="0"/>
    <x v="0"/>
    <x v="0"/>
    <n v="66.511595700000001"/>
    <n v="29.5173962"/>
    <n v="63.962047699999999"/>
    <x v="532"/>
    <x v="410"/>
    <x v="542"/>
    <n v="3.8351882000000046"/>
    <x v="662"/>
    <x v="650"/>
    <n v="66.511595700000001"/>
    <n v="29.5173962"/>
    <n v="63.962047699999999"/>
    <n v="49616"/>
    <n v="64.184361999999993"/>
    <n v="17.435183600000002"/>
    <n v="60.126859499999995"/>
    <n v="3.8351882000000046"/>
    <n v="39813"/>
    <n v="24.622610699999999"/>
  </r>
  <r>
    <s v="37_16"/>
    <x v="2"/>
    <s v="02_町村"/>
    <s v="02_離島"/>
    <x v="0"/>
    <x v="0"/>
    <x v="0"/>
    <x v="36"/>
    <x v="15"/>
    <n v="0"/>
    <x v="683"/>
    <x v="5"/>
    <x v="682"/>
    <n v="0"/>
    <n v="0"/>
    <x v="649"/>
    <x v="5"/>
    <x v="650"/>
    <n v="0"/>
    <x v="0"/>
    <x v="0"/>
    <x v="0"/>
    <n v="100"/>
    <n v="0"/>
    <n v="100"/>
    <x v="5"/>
    <x v="5"/>
    <x v="5"/>
    <n v="0"/>
    <x v="663"/>
    <x v="651"/>
    <n v="100"/>
    <n v="0"/>
    <n v="100"/>
    <n v="23388"/>
    <n v="100"/>
    <n v="0"/>
    <n v="100"/>
    <n v="0"/>
    <n v="25817"/>
    <n v="-9.4085292999999997"/>
  </r>
  <r>
    <s v="37_17"/>
    <x v="2"/>
    <s v="02_町村"/>
    <s v="02_離島"/>
    <x v="0"/>
    <x v="0"/>
    <x v="0"/>
    <x v="36"/>
    <x v="16"/>
    <n v="0"/>
    <x v="684"/>
    <x v="427"/>
    <x v="683"/>
    <n v="0"/>
    <n v="0"/>
    <x v="650"/>
    <x v="395"/>
    <x v="651"/>
    <n v="0"/>
    <x v="0"/>
    <x v="0"/>
    <x v="0"/>
    <n v="94.116649199999998"/>
    <n v="35.520246"/>
    <n v="91.053534099999993"/>
    <x v="533"/>
    <x v="411"/>
    <x v="543"/>
    <n v="3.8857180999999912"/>
    <x v="664"/>
    <x v="652"/>
    <n v="94.116649199999998"/>
    <n v="35.520246"/>
    <n v="91.053534099999993"/>
    <n v="33983"/>
    <n v="91.832988499999999"/>
    <n v="19.552364900000001"/>
    <n v="87.167816000000002"/>
    <n v="3.8857180999999912"/>
    <n v="31981"/>
    <n v="6.2599668999999993"/>
  </r>
  <r>
    <s v="37_18"/>
    <x v="2"/>
    <s v="02_町村"/>
    <s v="02_離島"/>
    <x v="0"/>
    <x v="0"/>
    <x v="0"/>
    <x v="36"/>
    <x v="17"/>
    <n v="0"/>
    <x v="684"/>
    <x v="427"/>
    <x v="683"/>
    <n v="0"/>
    <n v="0"/>
    <x v="650"/>
    <x v="395"/>
    <x v="651"/>
    <n v="0"/>
    <x v="0"/>
    <x v="0"/>
    <x v="0"/>
    <n v="94.116649199999998"/>
    <n v="35.520246"/>
    <n v="91.053534099999993"/>
    <x v="533"/>
    <x v="411"/>
    <x v="543"/>
    <n v="3.8857180999999912"/>
    <x v="664"/>
    <x v="652"/>
    <n v="94.116649199999998"/>
    <n v="35.520246"/>
    <n v="91.053534099999993"/>
    <n v="33983"/>
    <n v="91.832988499999999"/>
    <n v="19.552364900000001"/>
    <n v="87.167816000000002"/>
    <n v="3.8857180999999912"/>
    <n v="31981"/>
    <n v="6.2599668999999993"/>
  </r>
  <r>
    <s v="37_19"/>
    <x v="2"/>
    <s v="02_町村"/>
    <s v="02_離島"/>
    <x v="0"/>
    <x v="0"/>
    <x v="0"/>
    <x v="36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7_20"/>
    <x v="2"/>
    <s v="02_町村"/>
    <s v="02_離島"/>
    <x v="0"/>
    <x v="0"/>
    <x v="0"/>
    <x v="36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7_21"/>
    <x v="2"/>
    <s v="02_町村"/>
    <s v="02_離島"/>
    <x v="0"/>
    <x v="0"/>
    <x v="0"/>
    <x v="36"/>
    <x v="20"/>
    <n v="0"/>
    <x v="685"/>
    <x v="5"/>
    <x v="684"/>
    <n v="0"/>
    <n v="0"/>
    <x v="651"/>
    <x v="5"/>
    <x v="652"/>
    <n v="0"/>
    <x v="0"/>
    <x v="0"/>
    <x v="0"/>
    <n v="91.249457300000003"/>
    <n v="0"/>
    <n v="91.249457300000003"/>
    <x v="534"/>
    <x v="5"/>
    <x v="544"/>
    <n v="-8.3380372999999999"/>
    <x v="665"/>
    <x v="653"/>
    <n v="91.249457300000003"/>
    <n v="0"/>
    <n v="91.249457300000003"/>
    <n v="27321"/>
    <n v="99.587494599999999"/>
    <n v="0"/>
    <n v="99.587494599999999"/>
    <n v="-8.3380372999999999"/>
    <n v="32109"/>
    <n v="-14.911707"/>
  </r>
  <r>
    <s v="37_22"/>
    <x v="2"/>
    <s v="02_町村"/>
    <s v="02_離島"/>
    <x v="0"/>
    <x v="0"/>
    <x v="0"/>
    <x v="36"/>
    <x v="21"/>
    <n v="0"/>
    <x v="686"/>
    <x v="5"/>
    <x v="685"/>
    <n v="0"/>
    <n v="0"/>
    <x v="652"/>
    <x v="5"/>
    <x v="653"/>
    <n v="0"/>
    <x v="0"/>
    <x v="0"/>
    <x v="0"/>
    <n v="100"/>
    <n v="0"/>
    <n v="100"/>
    <x v="5"/>
    <x v="5"/>
    <x v="5"/>
    <n v="0"/>
    <x v="666"/>
    <x v="654"/>
    <n v="100"/>
    <n v="0"/>
    <n v="100"/>
    <n v="38"/>
    <n v="100"/>
    <n v="0"/>
    <n v="100"/>
    <n v="0"/>
    <n v="78"/>
    <n v="-51.282051299999999"/>
  </r>
  <r>
    <s v="37_23"/>
    <x v="2"/>
    <s v="02_町村"/>
    <s v="02_離島"/>
    <x v="0"/>
    <x v="0"/>
    <x v="0"/>
    <x v="36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669"/>
    <x v="416"/>
    <x v="668"/>
    <n v="0"/>
    <n v="0"/>
    <x v="635"/>
    <x v="384"/>
    <x v="636"/>
    <n v="0"/>
    <x v="0"/>
    <x v="0"/>
    <x v="0"/>
    <n v="69.630821400000002"/>
    <n v="30.825667699999997"/>
    <n v="67.663395000000008"/>
    <x v="520"/>
    <x v="402"/>
    <x v="530"/>
    <n v="1.6333007000000066"/>
    <x v="649"/>
    <x v="637"/>
    <n v="69.630821400000002"/>
    <n v="30.825667699999997"/>
    <n v="67.663395000000008"/>
    <n v="480222"/>
    <n v="69.130574300000006"/>
    <n v="19.965820400000002"/>
    <n v="66.030094300000002"/>
    <n v="1.6333007000000066"/>
    <n v="465633"/>
    <n v="3.1331541999999999"/>
  </r>
  <r>
    <s v="37_43"/>
    <x v="2"/>
    <s v="02_町村"/>
    <s v="02_離島"/>
    <x v="0"/>
    <x v="0"/>
    <x v="0"/>
    <x v="36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687"/>
    <x v="428"/>
    <x v="686"/>
    <n v="0"/>
    <n v="0"/>
    <x v="653"/>
    <x v="396"/>
    <x v="654"/>
    <n v="0"/>
    <x v="0"/>
    <x v="0"/>
    <x v="0"/>
    <n v="68.552728200000004"/>
    <n v="25.671980900000001"/>
    <n v="66.905670299999997"/>
    <x v="535"/>
    <x v="412"/>
    <x v="545"/>
    <n v="0.75905909999998755"/>
    <x v="667"/>
    <x v="655"/>
    <n v="68.552728200000004"/>
    <n v="25.671980900000001"/>
    <n v="66.905670299999997"/>
    <n v="1809318"/>
    <n v="67.697636099999997"/>
    <n v="27.448626700000002"/>
    <n v="66.153889399999997"/>
    <n v="0.75178089999999997"/>
    <n v="1695180"/>
    <n v="6.7330902999999998"/>
  </r>
  <r>
    <s v="38_02"/>
    <x v="2"/>
    <s v="02_町村"/>
    <s v="01_本島"/>
    <x v="0"/>
    <x v="0"/>
    <x v="0"/>
    <x v="37"/>
    <x v="1"/>
    <n v="0"/>
    <x v="687"/>
    <x v="428"/>
    <x v="686"/>
    <n v="0"/>
    <n v="0"/>
    <x v="653"/>
    <x v="396"/>
    <x v="654"/>
    <n v="0"/>
    <x v="0"/>
    <x v="0"/>
    <x v="0"/>
    <n v="68.552728200000004"/>
    <n v="25.671980900000001"/>
    <n v="66.905670299999997"/>
    <x v="535"/>
    <x v="412"/>
    <x v="545"/>
    <n v="0.75905909999998755"/>
    <x v="667"/>
    <x v="655"/>
    <n v="68.552728200000004"/>
    <n v="25.671980900000001"/>
    <n v="66.905670299999997"/>
    <n v="1809318"/>
    <n v="67.697636099999997"/>
    <n v="27.448626700000002"/>
    <n v="66.153889399999997"/>
    <n v="0.75178089999999997"/>
    <n v="1695180"/>
    <n v="6.7330902999999998"/>
  </r>
  <r>
    <s v="38_03"/>
    <x v="2"/>
    <s v="02_町村"/>
    <s v="01_本島"/>
    <x v="0"/>
    <x v="0"/>
    <x v="0"/>
    <x v="37"/>
    <x v="2"/>
    <n v="0"/>
    <x v="688"/>
    <x v="429"/>
    <x v="687"/>
    <n v="0"/>
    <n v="0"/>
    <x v="654"/>
    <x v="397"/>
    <x v="655"/>
    <n v="0"/>
    <x v="0"/>
    <x v="0"/>
    <x v="0"/>
    <n v="65.514514599999998"/>
    <n v="21.8075455"/>
    <n v="64.330723899999995"/>
    <x v="536"/>
    <x v="413"/>
    <x v="546"/>
    <n v="0.95297149999999675"/>
    <x v="668"/>
    <x v="656"/>
    <n v="65.514514599999998"/>
    <n v="21.8075455"/>
    <n v="64.330723899999995"/>
    <n v="759246"/>
    <n v="64.452927099999997"/>
    <n v="27.453580900000002"/>
    <n v="63.377752399999999"/>
    <n v="0.95297149999999675"/>
    <n v="690673"/>
    <n v="9.9284321000000002"/>
  </r>
  <r>
    <s v="38_04"/>
    <x v="2"/>
    <s v="02_町村"/>
    <s v="01_本島"/>
    <x v="0"/>
    <x v="0"/>
    <x v="0"/>
    <x v="37"/>
    <x v="3"/>
    <n v="0"/>
    <x v="689"/>
    <x v="430"/>
    <x v="688"/>
    <n v="0"/>
    <n v="0"/>
    <x v="655"/>
    <x v="398"/>
    <x v="656"/>
    <n v="0"/>
    <x v="0"/>
    <x v="0"/>
    <x v="0"/>
    <n v="64.154271699999995"/>
    <n v="21.5151319"/>
    <n v="62.946803399999993"/>
    <x v="537"/>
    <x v="414"/>
    <x v="547"/>
    <n v="1.2402272999999937"/>
    <x v="669"/>
    <x v="657"/>
    <n v="64.154271699999995"/>
    <n v="21.5151319"/>
    <n v="62.946803399999993"/>
    <n v="686010"/>
    <n v="62.791708100000001"/>
    <n v="27.463062100000002"/>
    <n v="61.706576099999999"/>
    <n v="1.2402272999999937"/>
    <n v="622744"/>
    <n v="10.159230800000001"/>
  </r>
  <r>
    <s v="38_05"/>
    <x v="2"/>
    <s v="02_町村"/>
    <s v="01_本島"/>
    <x v="0"/>
    <x v="0"/>
    <x v="0"/>
    <x v="37"/>
    <x v="4"/>
    <n v="0"/>
    <x v="690"/>
    <x v="431"/>
    <x v="689"/>
    <n v="0"/>
    <n v="0"/>
    <x v="656"/>
    <x v="399"/>
    <x v="657"/>
    <n v="0"/>
    <x v="0"/>
    <x v="0"/>
    <x v="0"/>
    <n v="64.153794200000007"/>
    <n v="21.555252400000001"/>
    <n v="62.947437600000001"/>
    <x v="538"/>
    <x v="415"/>
    <x v="548"/>
    <n v="1.2414484999999971"/>
    <x v="670"/>
    <x v="658"/>
    <n v="64.153794200000007"/>
    <n v="21.555252400000001"/>
    <n v="62.947437600000001"/>
    <n v="32586"/>
    <n v="62.791348300000003"/>
    <n v="27.445652199999998"/>
    <n v="61.705989100000004"/>
    <n v="1.2414484999999971"/>
    <n v="29580"/>
    <n v="10.162271799999999"/>
  </r>
  <r>
    <s v="38_06"/>
    <x v="2"/>
    <s v="02_町村"/>
    <s v="01_本島"/>
    <x v="0"/>
    <x v="0"/>
    <x v="0"/>
    <x v="37"/>
    <x v="5"/>
    <n v="0"/>
    <x v="691"/>
    <x v="432"/>
    <x v="690"/>
    <n v="0"/>
    <n v="0"/>
    <x v="657"/>
    <x v="400"/>
    <x v="658"/>
    <n v="0"/>
    <x v="0"/>
    <x v="0"/>
    <x v="0"/>
    <n v="64.154295500000003"/>
    <n v="21.513130999999998"/>
    <n v="62.9467718"/>
    <x v="539"/>
    <x v="416"/>
    <x v="549"/>
    <n v="1.2401663999999997"/>
    <x v="671"/>
    <x v="659"/>
    <n v="64.154295500000003"/>
    <n v="21.513130999999998"/>
    <n v="62.9467718"/>
    <n v="653424"/>
    <n v="62.791726000000004"/>
    <n v="27.463930099999999"/>
    <n v="61.706605400000001"/>
    <n v="1.2401663999999997"/>
    <n v="593164"/>
    <n v="10.1590791"/>
  </r>
  <r>
    <s v="38_07"/>
    <x v="2"/>
    <s v="02_町村"/>
    <s v="01_本島"/>
    <x v="0"/>
    <x v="0"/>
    <x v="0"/>
    <x v="37"/>
    <x v="6"/>
    <n v="0"/>
    <x v="692"/>
    <x v="5"/>
    <x v="691"/>
    <n v="0"/>
    <n v="0"/>
    <x v="658"/>
    <x v="5"/>
    <x v="659"/>
    <n v="0"/>
    <x v="0"/>
    <x v="0"/>
    <x v="0"/>
    <n v="100"/>
    <n v="0"/>
    <n v="100"/>
    <x v="5"/>
    <x v="5"/>
    <x v="5"/>
    <n v="0"/>
    <x v="672"/>
    <x v="660"/>
    <n v="100"/>
    <n v="0"/>
    <n v="100"/>
    <n v="7827"/>
    <n v="100"/>
    <n v="0"/>
    <n v="100"/>
    <n v="0"/>
    <n v="5166"/>
    <n v="51.509872199999997"/>
  </r>
  <r>
    <s v="38_08"/>
    <x v="2"/>
    <s v="02_町村"/>
    <s v="01_本島"/>
    <x v="0"/>
    <x v="0"/>
    <x v="0"/>
    <x v="37"/>
    <x v="7"/>
    <n v="0"/>
    <x v="693"/>
    <x v="433"/>
    <x v="692"/>
    <n v="0"/>
    <n v="0"/>
    <x v="659"/>
    <x v="401"/>
    <x v="660"/>
    <n v="0"/>
    <x v="0"/>
    <x v="0"/>
    <x v="0"/>
    <n v="81.646023200000002"/>
    <n v="29.981884100000002"/>
    <n v="81.015066700000006"/>
    <x v="540"/>
    <x v="417"/>
    <x v="550"/>
    <n v="-3.2954707000000001"/>
    <x v="673"/>
    <x v="661"/>
    <n v="81.646023200000002"/>
    <n v="29.981884100000002"/>
    <n v="81.015066700000006"/>
    <n v="73236"/>
    <n v="84.7909887"/>
    <n v="27.014925399999999"/>
    <n v="84.310537400000001"/>
    <n v="-3.2954707000000001"/>
    <n v="67929"/>
    <n v="7.8125689999999999"/>
  </r>
  <r>
    <s v="38_09"/>
    <x v="2"/>
    <s v="02_町村"/>
    <s v="01_本島"/>
    <x v="0"/>
    <x v="0"/>
    <x v="0"/>
    <x v="37"/>
    <x v="8"/>
    <n v="0"/>
    <x v="694"/>
    <x v="434"/>
    <x v="693"/>
    <n v="0"/>
    <n v="0"/>
    <x v="660"/>
    <x v="402"/>
    <x v="661"/>
    <n v="0"/>
    <x v="0"/>
    <x v="0"/>
    <x v="0"/>
    <n v="89.440976899999995"/>
    <n v="28.790786899999997"/>
    <n v="87.773144700000003"/>
    <x v="541"/>
    <x v="418"/>
    <x v="551"/>
    <n v="0.14829100000000039"/>
    <x v="674"/>
    <x v="662"/>
    <n v="89.440976899999995"/>
    <n v="28.790786899999997"/>
    <n v="87.773144700000003"/>
    <n v="33259"/>
    <n v="88.698155999999997"/>
    <n v="25.6"/>
    <n v="87.624853700000003"/>
    <n v="0.14829100000000039"/>
    <n v="32196"/>
    <n v="3.3016524"/>
  </r>
  <r>
    <s v="38_10"/>
    <x v="2"/>
    <s v="02_町村"/>
    <s v="01_本島"/>
    <x v="0"/>
    <x v="0"/>
    <x v="0"/>
    <x v="37"/>
    <x v="9"/>
    <n v="0"/>
    <x v="695"/>
    <x v="395"/>
    <x v="694"/>
    <n v="0"/>
    <n v="0"/>
    <x v="661"/>
    <x v="403"/>
    <x v="662"/>
    <n v="0"/>
    <x v="0"/>
    <x v="0"/>
    <x v="0"/>
    <n v="76.168865799999992"/>
    <n v="50"/>
    <n v="76.137965199999996"/>
    <x v="542"/>
    <x v="419"/>
    <x v="552"/>
    <n v="-5.3939672000000103"/>
    <x v="675"/>
    <x v="663"/>
    <n v="76.168865799999992"/>
    <n v="50"/>
    <n v="76.137965199999996"/>
    <n v="39977"/>
    <n v="81.567767599999996"/>
    <n v="46.6666667"/>
    <n v="81.531932400000002"/>
    <n v="-5.3939672000000103"/>
    <n v="35733"/>
    <n v="11.8769765"/>
  </r>
  <r>
    <s v="38_11"/>
    <x v="2"/>
    <s v="02_町村"/>
    <s v="01_本島"/>
    <x v="0"/>
    <x v="0"/>
    <x v="0"/>
    <x v="37"/>
    <x v="10"/>
    <n v="0"/>
    <x v="696"/>
    <x v="435"/>
    <x v="695"/>
    <n v="0"/>
    <n v="0"/>
    <x v="662"/>
    <x v="404"/>
    <x v="663"/>
    <n v="0"/>
    <x v="0"/>
    <x v="0"/>
    <x v="0"/>
    <n v="66.741454099999999"/>
    <n v="27.664990299999996"/>
    <n v="64.818513600000003"/>
    <x v="543"/>
    <x v="420"/>
    <x v="553"/>
    <n v="1.1643020000000064"/>
    <x v="676"/>
    <x v="664"/>
    <n v="66.741454099999999"/>
    <n v="27.664990299999996"/>
    <n v="64.818513600000003"/>
    <n v="853829"/>
    <n v="65.492637099999996"/>
    <n v="26.820589099999996"/>
    <n v="63.654211599999996"/>
    <n v="1.1643020000000064"/>
    <n v="801481"/>
    <n v="6.531408700000001"/>
  </r>
  <r>
    <s v="38_12"/>
    <x v="2"/>
    <s v="02_町村"/>
    <s v="01_本島"/>
    <x v="0"/>
    <x v="0"/>
    <x v="0"/>
    <x v="37"/>
    <x v="11"/>
    <n v="0"/>
    <x v="697"/>
    <x v="435"/>
    <x v="696"/>
    <n v="0"/>
    <n v="0"/>
    <x v="663"/>
    <x v="404"/>
    <x v="664"/>
    <n v="0"/>
    <x v="0"/>
    <x v="0"/>
    <x v="0"/>
    <n v="66.214920700000008"/>
    <n v="27.664990299999996"/>
    <n v="64.289357999999993"/>
    <x v="544"/>
    <x v="420"/>
    <x v="554"/>
    <n v="1.0513739999999885"/>
    <x v="677"/>
    <x v="665"/>
    <n v="66.214920700000008"/>
    <n v="27.664990299999996"/>
    <n v="64.289357999999993"/>
    <n v="834310"/>
    <n v="65.077501800000007"/>
    <n v="26.820589099999996"/>
    <n v="63.237984000000004"/>
    <n v="1.0513739999999885"/>
    <n v="787225"/>
    <n v="5.9811363000000002"/>
  </r>
  <r>
    <s v="38_13"/>
    <x v="2"/>
    <s v="02_町村"/>
    <s v="01_本島"/>
    <x v="0"/>
    <x v="0"/>
    <x v="0"/>
    <x v="37"/>
    <x v="12"/>
    <n v="0"/>
    <x v="698"/>
    <x v="436"/>
    <x v="697"/>
    <n v="0"/>
    <n v="0"/>
    <x v="664"/>
    <x v="405"/>
    <x v="665"/>
    <n v="0"/>
    <x v="0"/>
    <x v="0"/>
    <x v="0"/>
    <n v="61.864652099999994"/>
    <n v="27.667662199999999"/>
    <n v="60.017065500000001"/>
    <x v="545"/>
    <x v="421"/>
    <x v="555"/>
    <n v="1.4446630999999996"/>
    <x v="678"/>
    <x v="666"/>
    <n v="61.864652099999994"/>
    <n v="27.667662199999999"/>
    <n v="60.017065500000001"/>
    <n v="245477"/>
    <n v="60.319649099999992"/>
    <n v="26.819320899999997"/>
    <n v="58.572402400000001"/>
    <n v="1.4446630999999996"/>
    <n v="228546"/>
    <n v="7.4081366999999991"/>
  </r>
  <r>
    <s v="38_14"/>
    <x v="2"/>
    <s v="02_町村"/>
    <s v="01_本島"/>
    <x v="0"/>
    <x v="0"/>
    <x v="0"/>
    <x v="37"/>
    <x v="13"/>
    <n v="0"/>
    <x v="699"/>
    <x v="437"/>
    <x v="698"/>
    <n v="0"/>
    <n v="0"/>
    <x v="665"/>
    <x v="406"/>
    <x v="666"/>
    <n v="0"/>
    <x v="0"/>
    <x v="0"/>
    <x v="0"/>
    <n v="61.864579799999994"/>
    <n v="27.663608299999996"/>
    <n v="59.911320099999998"/>
    <x v="546"/>
    <x v="422"/>
    <x v="556"/>
    <n v="1.205613900000003"/>
    <x v="679"/>
    <x v="667"/>
    <n v="61.864579799999994"/>
    <n v="27.663608299999996"/>
    <n v="59.911320099999998"/>
    <n v="448187"/>
    <n v="60.565563899999994"/>
    <n v="26.821242299999998"/>
    <n v="58.705706199999995"/>
    <n v="1.205613900000003"/>
    <n v="420789"/>
    <n v="6.5111018000000005"/>
  </r>
  <r>
    <s v="38_15"/>
    <x v="2"/>
    <s v="02_町村"/>
    <s v="01_本島"/>
    <x v="0"/>
    <x v="0"/>
    <x v="0"/>
    <x v="37"/>
    <x v="14"/>
    <n v="0"/>
    <x v="700"/>
    <x v="5"/>
    <x v="699"/>
    <n v="0"/>
    <n v="0"/>
    <x v="666"/>
    <x v="5"/>
    <x v="667"/>
    <n v="0"/>
    <x v="0"/>
    <x v="0"/>
    <x v="0"/>
    <n v="100"/>
    <n v="0"/>
    <n v="100"/>
    <x v="5"/>
    <x v="5"/>
    <x v="5"/>
    <n v="0"/>
    <x v="680"/>
    <x v="668"/>
    <n v="100"/>
    <n v="0"/>
    <n v="100"/>
    <n v="140646"/>
    <n v="100"/>
    <n v="0"/>
    <n v="100"/>
    <n v="0"/>
    <n v="137890"/>
    <n v="1.9986945999999999"/>
  </r>
  <r>
    <s v="38_16"/>
    <x v="2"/>
    <s v="02_町村"/>
    <s v="01_本島"/>
    <x v="0"/>
    <x v="0"/>
    <x v="0"/>
    <x v="37"/>
    <x v="15"/>
    <n v="0"/>
    <x v="701"/>
    <x v="5"/>
    <x v="700"/>
    <n v="0"/>
    <n v="0"/>
    <x v="667"/>
    <x v="5"/>
    <x v="668"/>
    <n v="0"/>
    <x v="0"/>
    <x v="0"/>
    <x v="0"/>
    <n v="100"/>
    <n v="0"/>
    <n v="100"/>
    <x v="5"/>
    <x v="5"/>
    <x v="5"/>
    <n v="0"/>
    <x v="681"/>
    <x v="669"/>
    <n v="100"/>
    <n v="0"/>
    <n v="100"/>
    <n v="19519"/>
    <n v="100"/>
    <n v="0"/>
    <n v="100"/>
    <n v="0"/>
    <n v="14256"/>
    <n v="36.917788999999999"/>
  </r>
  <r>
    <s v="38_17"/>
    <x v="2"/>
    <s v="02_町村"/>
    <s v="01_本島"/>
    <x v="0"/>
    <x v="0"/>
    <x v="0"/>
    <x v="37"/>
    <x v="16"/>
    <n v="0"/>
    <x v="702"/>
    <x v="438"/>
    <x v="701"/>
    <n v="0"/>
    <n v="0"/>
    <x v="668"/>
    <x v="407"/>
    <x v="669"/>
    <n v="0"/>
    <x v="0"/>
    <x v="0"/>
    <x v="0"/>
    <n v="95.751814400000001"/>
    <n v="24.8729531"/>
    <n v="91.897348499999993"/>
    <x v="547"/>
    <x v="423"/>
    <x v="557"/>
    <n v="0.60309109999998611"/>
    <x v="682"/>
    <x v="670"/>
    <n v="95.751814400000001"/>
    <n v="24.8729531"/>
    <n v="91.897348499999993"/>
    <n v="119711"/>
    <n v="94.825199499999997"/>
    <n v="32.974169699999997"/>
    <n v="91.498634599999988"/>
    <n v="0.39871390000000417"/>
    <n v="114977"/>
    <n v="4.1173451999999999"/>
  </r>
  <r>
    <s v="38_18"/>
    <x v="2"/>
    <s v="02_町村"/>
    <s v="01_本島"/>
    <x v="0"/>
    <x v="0"/>
    <x v="0"/>
    <x v="37"/>
    <x v="17"/>
    <n v="0"/>
    <x v="703"/>
    <x v="438"/>
    <x v="702"/>
    <n v="0"/>
    <n v="0"/>
    <x v="668"/>
    <x v="407"/>
    <x v="669"/>
    <n v="0"/>
    <x v="0"/>
    <x v="0"/>
    <x v="0"/>
    <n v="95.794586100000004"/>
    <n v="24.8729531"/>
    <n v="91.936165099999997"/>
    <x v="547"/>
    <x v="423"/>
    <x v="557"/>
    <n v="0.6419076999999902"/>
    <x v="682"/>
    <x v="670"/>
    <n v="95.794586100000004"/>
    <n v="24.8729531"/>
    <n v="91.936165099999997"/>
    <n v="119711"/>
    <n v="94.825199499999997"/>
    <n v="32.974169699999997"/>
    <n v="91.498634599999988"/>
    <n v="0.43753050000000826"/>
    <n v="114977"/>
    <n v="4.1173451999999999"/>
  </r>
  <r>
    <s v="38_19"/>
    <x v="2"/>
    <s v="02_町村"/>
    <s v="01_本島"/>
    <x v="0"/>
    <x v="0"/>
    <x v="0"/>
    <x v="37"/>
    <x v="18"/>
    <n v="0"/>
    <x v="292"/>
    <x v="5"/>
    <x v="292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8_20"/>
    <x v="2"/>
    <s v="02_町村"/>
    <s v="01_本島"/>
    <x v="0"/>
    <x v="0"/>
    <x v="0"/>
    <x v="37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8_21"/>
    <x v="2"/>
    <s v="02_町村"/>
    <s v="01_本島"/>
    <x v="0"/>
    <x v="0"/>
    <x v="0"/>
    <x v="37"/>
    <x v="20"/>
    <n v="0"/>
    <x v="704"/>
    <x v="5"/>
    <x v="703"/>
    <n v="0"/>
    <n v="0"/>
    <x v="669"/>
    <x v="5"/>
    <x v="670"/>
    <n v="0"/>
    <x v="0"/>
    <x v="0"/>
    <x v="0"/>
    <n v="100"/>
    <n v="0"/>
    <n v="100"/>
    <x v="5"/>
    <x v="5"/>
    <x v="5"/>
    <n v="0"/>
    <x v="683"/>
    <x v="671"/>
    <n v="100"/>
    <n v="0"/>
    <n v="100"/>
    <n v="76125"/>
    <n v="100"/>
    <n v="0"/>
    <n v="100"/>
    <n v="0"/>
    <n v="86863"/>
    <n v="-12.3619953"/>
  </r>
  <r>
    <s v="38_22"/>
    <x v="2"/>
    <s v="02_町村"/>
    <s v="01_本島"/>
    <x v="0"/>
    <x v="0"/>
    <x v="0"/>
    <x v="37"/>
    <x v="21"/>
    <n v="0"/>
    <x v="705"/>
    <x v="5"/>
    <x v="704"/>
    <n v="0"/>
    <n v="0"/>
    <x v="670"/>
    <x v="5"/>
    <x v="671"/>
    <n v="0"/>
    <x v="0"/>
    <x v="0"/>
    <x v="0"/>
    <n v="100"/>
    <n v="0"/>
    <n v="100"/>
    <x v="5"/>
    <x v="5"/>
    <x v="5"/>
    <n v="0"/>
    <x v="684"/>
    <x v="672"/>
    <n v="100"/>
    <n v="0"/>
    <n v="100"/>
    <n v="407"/>
    <n v="100"/>
    <n v="0"/>
    <n v="100"/>
    <n v="0"/>
    <n v="1186"/>
    <n v="-65.682968000000002"/>
  </r>
  <r>
    <s v="38_23"/>
    <x v="2"/>
    <s v="02_町村"/>
    <s v="01_本島"/>
    <x v="0"/>
    <x v="0"/>
    <x v="0"/>
    <x v="37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687"/>
    <x v="428"/>
    <x v="686"/>
    <n v="0"/>
    <n v="0"/>
    <x v="653"/>
    <x v="396"/>
    <x v="654"/>
    <n v="0"/>
    <x v="0"/>
    <x v="0"/>
    <x v="0"/>
    <n v="68.552728200000004"/>
    <n v="25.671980900000001"/>
    <n v="66.905670299999997"/>
    <x v="535"/>
    <x v="412"/>
    <x v="545"/>
    <n v="0.75905909999998755"/>
    <x v="667"/>
    <x v="655"/>
    <n v="68.552728200000004"/>
    <n v="25.671980900000001"/>
    <n v="66.905670299999997"/>
    <n v="1809318"/>
    <n v="67.697636099999997"/>
    <n v="27.448626700000002"/>
    <n v="66.153889399999997"/>
    <n v="0.75178089999999997"/>
    <n v="1695180"/>
    <n v="6.7330902999999998"/>
  </r>
  <r>
    <s v="38_43"/>
    <x v="2"/>
    <s v="02_町村"/>
    <s v="01_本島"/>
    <x v="0"/>
    <x v="0"/>
    <x v="0"/>
    <x v="37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06"/>
    <x v="439"/>
    <x v="705"/>
    <n v="0"/>
    <n v="0"/>
    <x v="671"/>
    <x v="408"/>
    <x v="672"/>
    <n v="0"/>
    <x v="0"/>
    <x v="0"/>
    <x v="0"/>
    <n v="70.085938100000007"/>
    <n v="16.3683336"/>
    <n v="59.068975300000005"/>
    <x v="548"/>
    <x v="424"/>
    <x v="558"/>
    <n v="1.5980076000000096"/>
    <x v="685"/>
    <x v="673"/>
    <n v="70.085938100000007"/>
    <n v="16.3683336"/>
    <n v="59.068975300000005"/>
    <n v="62430"/>
    <n v="66.524685599999998"/>
    <n v="12.665328300000001"/>
    <n v="57.470967699999996"/>
    <n v="1.5980076000000096"/>
    <n v="57902"/>
    <n v="7.8201098"/>
  </r>
  <r>
    <s v="39_02"/>
    <x v="1"/>
    <s v="02_町村"/>
    <s v="02_離島"/>
    <x v="4"/>
    <x v="0"/>
    <x v="0"/>
    <x v="38"/>
    <x v="1"/>
    <n v="0"/>
    <x v="706"/>
    <x v="439"/>
    <x v="705"/>
    <n v="0"/>
    <n v="0"/>
    <x v="671"/>
    <x v="408"/>
    <x v="672"/>
    <n v="0"/>
    <x v="0"/>
    <x v="0"/>
    <x v="0"/>
    <n v="70.085938100000007"/>
    <n v="16.3683336"/>
    <n v="59.068975300000005"/>
    <x v="548"/>
    <x v="424"/>
    <x v="558"/>
    <n v="1.5980076000000096"/>
    <x v="685"/>
    <x v="673"/>
    <n v="70.085938100000007"/>
    <n v="16.3683336"/>
    <n v="59.068975300000005"/>
    <n v="62430"/>
    <n v="66.524685599999998"/>
    <n v="12.665328300000001"/>
    <n v="57.470967699999996"/>
    <n v="1.5980076000000096"/>
    <n v="57902"/>
    <n v="7.8201098"/>
  </r>
  <r>
    <s v="39_03"/>
    <x v="1"/>
    <s v="02_町村"/>
    <s v="02_離島"/>
    <x v="4"/>
    <x v="0"/>
    <x v="0"/>
    <x v="38"/>
    <x v="2"/>
    <n v="0"/>
    <x v="707"/>
    <x v="440"/>
    <x v="706"/>
    <n v="0"/>
    <n v="0"/>
    <x v="672"/>
    <x v="409"/>
    <x v="673"/>
    <n v="0"/>
    <x v="0"/>
    <x v="0"/>
    <x v="0"/>
    <n v="66.323456399999998"/>
    <n v="20.4975968"/>
    <n v="61.519767599999994"/>
    <x v="549"/>
    <x v="425"/>
    <x v="559"/>
    <n v="-2.5432312000000099"/>
    <x v="686"/>
    <x v="674"/>
    <n v="66.323456399999998"/>
    <n v="20.4975968"/>
    <n v="61.519767599999994"/>
    <n v="20758"/>
    <n v="65.61250050000001"/>
    <n v="35.277777799999996"/>
    <n v="64.062998800000003"/>
    <n v="-2.5432312000000099"/>
    <n v="18060"/>
    <n v="14.939091900000001"/>
  </r>
  <r>
    <s v="39_04"/>
    <x v="1"/>
    <s v="02_町村"/>
    <s v="02_離島"/>
    <x v="4"/>
    <x v="0"/>
    <x v="0"/>
    <x v="38"/>
    <x v="3"/>
    <n v="0"/>
    <x v="708"/>
    <x v="441"/>
    <x v="707"/>
    <n v="0"/>
    <n v="0"/>
    <x v="673"/>
    <x v="389"/>
    <x v="674"/>
    <n v="0"/>
    <x v="0"/>
    <x v="0"/>
    <x v="0"/>
    <n v="62.836578899999992"/>
    <n v="15.1313602"/>
    <n v="58.114424899999996"/>
    <x v="550"/>
    <x v="426"/>
    <x v="560"/>
    <n v="-1.60326890000001"/>
    <x v="687"/>
    <x v="675"/>
    <n v="62.836578899999992"/>
    <n v="15.1313602"/>
    <n v="58.114424899999996"/>
    <n v="17654"/>
    <n v="61.908902699999999"/>
    <n v="6.8000000000000007"/>
    <n v="59.717693800000006"/>
    <n v="-1.60326890000001"/>
    <n v="15019"/>
    <n v="17.544443700000002"/>
  </r>
  <r>
    <s v="39_05"/>
    <x v="1"/>
    <s v="02_町村"/>
    <s v="02_離島"/>
    <x v="4"/>
    <x v="0"/>
    <x v="0"/>
    <x v="38"/>
    <x v="4"/>
    <n v="0"/>
    <x v="709"/>
    <x v="442"/>
    <x v="708"/>
    <n v="0"/>
    <n v="0"/>
    <x v="674"/>
    <x v="355"/>
    <x v="675"/>
    <n v="0"/>
    <x v="0"/>
    <x v="0"/>
    <x v="0"/>
    <n v="64.877589499999999"/>
    <n v="16.239316200000001"/>
    <n v="60.050890599999995"/>
    <x v="551"/>
    <x v="427"/>
    <x v="561"/>
    <n v="26.527352799999996"/>
    <x v="688"/>
    <x v="676"/>
    <n v="64.877589499999999"/>
    <n v="16.239316200000001"/>
    <n v="60.050890599999995"/>
    <n v="708"/>
    <n v="61.043478299999997"/>
    <n v="0.3147954"/>
    <n v="33.5235378"/>
    <n v="26.527352799999996"/>
    <n v="705"/>
    <n v="0.42553189999999996"/>
  </r>
  <r>
    <s v="39_06"/>
    <x v="1"/>
    <s v="02_町村"/>
    <s v="02_離島"/>
    <x v="4"/>
    <x v="0"/>
    <x v="0"/>
    <x v="38"/>
    <x v="5"/>
    <n v="0"/>
    <x v="710"/>
    <x v="443"/>
    <x v="709"/>
    <n v="0"/>
    <n v="0"/>
    <x v="675"/>
    <x v="410"/>
    <x v="676"/>
    <n v="0"/>
    <x v="0"/>
    <x v="0"/>
    <x v="0"/>
    <n v="62.754190600000001"/>
    <n v="15.0865052"/>
    <n v="58.036234099999994"/>
    <x v="552"/>
    <x v="428"/>
    <x v="562"/>
    <n v="-4.0716324000000101"/>
    <x v="689"/>
    <x v="677"/>
    <n v="62.754190600000001"/>
    <n v="15.0865052"/>
    <n v="58.036234099999994"/>
    <n v="16946"/>
    <n v="61.952173899999998"/>
    <n v="138.29787229999999"/>
    <n v="62.1078665"/>
    <n v="-4.0716324000000101"/>
    <n v="14314"/>
    <n v="18.387592599999998"/>
  </r>
  <r>
    <s v="39_07"/>
    <x v="1"/>
    <s v="02_町村"/>
    <s v="02_離島"/>
    <x v="4"/>
    <x v="0"/>
    <x v="0"/>
    <x v="38"/>
    <x v="6"/>
    <n v="0"/>
    <x v="711"/>
    <x v="5"/>
    <x v="710"/>
    <n v="0"/>
    <n v="0"/>
    <x v="676"/>
    <x v="5"/>
    <x v="677"/>
    <n v="0"/>
    <x v="0"/>
    <x v="0"/>
    <x v="0"/>
    <n v="100"/>
    <n v="0"/>
    <n v="100"/>
    <x v="17"/>
    <x v="5"/>
    <x v="17"/>
    <n v="100"/>
    <x v="18"/>
    <x v="603"/>
    <n v="100"/>
    <n v="0"/>
    <n v="100"/>
    <n v="157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12"/>
    <x v="444"/>
    <x v="711"/>
    <n v="0"/>
    <n v="0"/>
    <x v="677"/>
    <x v="411"/>
    <x v="678"/>
    <n v="0"/>
    <x v="0"/>
    <x v="0"/>
    <x v="0"/>
    <n v="100"/>
    <n v="50.943396200000002"/>
    <n v="92.271105800000001"/>
    <x v="5"/>
    <x v="174"/>
    <x v="5"/>
    <n v="-7.7288942"/>
    <x v="690"/>
    <x v="678"/>
    <n v="100"/>
    <n v="50.943396200000002"/>
    <n v="92.271105800000001"/>
    <n v="3104"/>
    <n v="100"/>
    <n v="100"/>
    <n v="100"/>
    <n v="-7.7288942"/>
    <n v="3041"/>
    <n v="2.0716869"/>
  </r>
  <r>
    <s v="39_09"/>
    <x v="1"/>
    <s v="02_町村"/>
    <s v="02_離島"/>
    <x v="4"/>
    <x v="0"/>
    <x v="0"/>
    <x v="38"/>
    <x v="8"/>
    <n v="0"/>
    <x v="713"/>
    <x v="444"/>
    <x v="712"/>
    <n v="0"/>
    <n v="0"/>
    <x v="678"/>
    <x v="411"/>
    <x v="679"/>
    <n v="0"/>
    <x v="0"/>
    <x v="0"/>
    <x v="0"/>
    <n v="100"/>
    <n v="50.943396200000002"/>
    <n v="90.334572499999993"/>
    <x v="5"/>
    <x v="174"/>
    <x v="5"/>
    <n v="-9.6654275000000105"/>
    <x v="691"/>
    <x v="679"/>
    <n v="100"/>
    <n v="50.943396200000002"/>
    <n v="90.334572499999993"/>
    <n v="2430"/>
    <n v="100"/>
    <n v="100"/>
    <n v="100"/>
    <n v="-9.6654275000000105"/>
    <n v="2662"/>
    <n v="-8.7152516999999996"/>
  </r>
  <r>
    <s v="39_10"/>
    <x v="1"/>
    <s v="02_町村"/>
    <s v="02_離島"/>
    <x v="4"/>
    <x v="0"/>
    <x v="0"/>
    <x v="38"/>
    <x v="9"/>
    <n v="0"/>
    <x v="714"/>
    <x v="5"/>
    <x v="713"/>
    <n v="0"/>
    <n v="0"/>
    <x v="679"/>
    <x v="5"/>
    <x v="680"/>
    <n v="0"/>
    <x v="0"/>
    <x v="0"/>
    <x v="0"/>
    <n v="100"/>
    <n v="0"/>
    <n v="100"/>
    <x v="5"/>
    <x v="5"/>
    <x v="5"/>
    <n v="0"/>
    <x v="692"/>
    <x v="680"/>
    <n v="100"/>
    <n v="0"/>
    <n v="100"/>
    <n v="674"/>
    <n v="100"/>
    <n v="0"/>
    <n v="100"/>
    <n v="0"/>
    <n v="379"/>
    <n v="77.836411600000005"/>
  </r>
  <r>
    <s v="39_11"/>
    <x v="1"/>
    <s v="02_町村"/>
    <s v="02_離島"/>
    <x v="4"/>
    <x v="0"/>
    <x v="0"/>
    <x v="38"/>
    <x v="10"/>
    <n v="0"/>
    <x v="715"/>
    <x v="445"/>
    <x v="714"/>
    <n v="0"/>
    <n v="0"/>
    <x v="680"/>
    <x v="412"/>
    <x v="681"/>
    <n v="0"/>
    <x v="0"/>
    <x v="0"/>
    <x v="0"/>
    <n v="68.359938799999995"/>
    <n v="15.3552778"/>
    <n v="53.9690631"/>
    <x v="553"/>
    <x v="429"/>
    <x v="563"/>
    <n v="3.4344009"/>
    <x v="693"/>
    <x v="681"/>
    <n v="68.359938799999995"/>
    <n v="15.3552778"/>
    <n v="53.9690631"/>
    <n v="33878"/>
    <n v="62.593162899999996"/>
    <n v="10.324524200000001"/>
    <n v="50.5346622"/>
    <n v="3.4344009"/>
    <n v="31994"/>
    <n v="5.8886041000000002"/>
  </r>
  <r>
    <s v="39_12"/>
    <x v="1"/>
    <s v="02_町村"/>
    <s v="02_離島"/>
    <x v="4"/>
    <x v="0"/>
    <x v="0"/>
    <x v="38"/>
    <x v="11"/>
    <n v="0"/>
    <x v="716"/>
    <x v="445"/>
    <x v="715"/>
    <n v="0"/>
    <n v="0"/>
    <x v="681"/>
    <x v="412"/>
    <x v="682"/>
    <n v="0"/>
    <x v="0"/>
    <x v="0"/>
    <x v="0"/>
    <n v="63.233724700000003"/>
    <n v="15.3552778"/>
    <n v="48.765005199999997"/>
    <x v="554"/>
    <x v="429"/>
    <x v="564"/>
    <n v="3.888922700000002"/>
    <x v="694"/>
    <x v="682"/>
    <n v="63.233724700000003"/>
    <n v="15.3552778"/>
    <n v="48.765005199999997"/>
    <n v="27502"/>
    <n v="56.833151699999995"/>
    <n v="10.324524200000001"/>
    <n v="44.876082499999995"/>
    <n v="3.888922700000002"/>
    <n v="25495"/>
    <n v="7.8721318"/>
  </r>
  <r>
    <s v="39_13"/>
    <x v="1"/>
    <s v="02_町村"/>
    <s v="02_離島"/>
    <x v="4"/>
    <x v="0"/>
    <x v="0"/>
    <x v="38"/>
    <x v="12"/>
    <n v="0"/>
    <x v="717"/>
    <x v="446"/>
    <x v="716"/>
    <n v="0"/>
    <n v="0"/>
    <x v="682"/>
    <x v="413"/>
    <x v="683"/>
    <n v="0"/>
    <x v="0"/>
    <x v="0"/>
    <x v="0"/>
    <n v="54.868283599999998"/>
    <n v="15.353021699999999"/>
    <n v="40.152949700000001"/>
    <x v="555"/>
    <x v="430"/>
    <x v="565"/>
    <n v="-0.24701799999999699"/>
    <x v="695"/>
    <x v="683"/>
    <n v="54.868283599999998"/>
    <n v="15.353021699999999"/>
    <n v="40.152949700000001"/>
    <n v="5513"/>
    <n v="56.840005000000005"/>
    <n v="10.314924700000001"/>
    <n v="40.399967699999998"/>
    <n v="-0.24701799999999699"/>
    <n v="5010"/>
    <n v="10.039920200000001"/>
  </r>
  <r>
    <s v="39_14"/>
    <x v="1"/>
    <s v="02_町村"/>
    <s v="02_離島"/>
    <x v="4"/>
    <x v="0"/>
    <x v="0"/>
    <x v="38"/>
    <x v="13"/>
    <n v="0"/>
    <x v="718"/>
    <x v="447"/>
    <x v="717"/>
    <n v="0"/>
    <n v="0"/>
    <x v="683"/>
    <x v="414"/>
    <x v="684"/>
    <n v="0"/>
    <x v="0"/>
    <x v="0"/>
    <x v="0"/>
    <n v="54.865704600000001"/>
    <n v="15.356244799999999"/>
    <n v="40.083422200000001"/>
    <x v="556"/>
    <x v="431"/>
    <x v="566"/>
    <n v="-0.236077699999996"/>
    <x v="696"/>
    <x v="684"/>
    <n v="54.865704600000001"/>
    <n v="15.356244799999999"/>
    <n v="40.083422200000001"/>
    <n v="12781"/>
    <n v="56.830542200000004"/>
    <n v="10.3286385"/>
    <n v="40.319499899999997"/>
    <n v="-0.236077699999996"/>
    <n v="11610"/>
    <n v="10.086132600000001"/>
  </r>
  <r>
    <s v="39_15"/>
    <x v="1"/>
    <s v="02_町村"/>
    <s v="02_離島"/>
    <x v="4"/>
    <x v="0"/>
    <x v="0"/>
    <x v="38"/>
    <x v="14"/>
    <n v="0"/>
    <x v="719"/>
    <x v="5"/>
    <x v="718"/>
    <n v="0"/>
    <n v="0"/>
    <x v="684"/>
    <x v="5"/>
    <x v="685"/>
    <n v="0"/>
    <x v="0"/>
    <x v="0"/>
    <x v="0"/>
    <n v="85.409516699999998"/>
    <n v="0"/>
    <n v="85.409516699999998"/>
    <x v="557"/>
    <x v="5"/>
    <x v="567"/>
    <n v="28.576780999999997"/>
    <x v="697"/>
    <x v="685"/>
    <n v="85.409516699999998"/>
    <n v="0"/>
    <n v="85.409516699999998"/>
    <n v="9208"/>
    <n v="56.832735700000001"/>
    <n v="0"/>
    <n v="56.832735700000001"/>
    <n v="28.576780999999997"/>
    <n v="8875"/>
    <n v="3.7521127000000001"/>
  </r>
  <r>
    <s v="39_16"/>
    <x v="1"/>
    <s v="02_町村"/>
    <s v="02_離島"/>
    <x v="4"/>
    <x v="0"/>
    <x v="0"/>
    <x v="38"/>
    <x v="15"/>
    <n v="0"/>
    <x v="720"/>
    <x v="5"/>
    <x v="719"/>
    <n v="0"/>
    <n v="0"/>
    <x v="685"/>
    <x v="5"/>
    <x v="686"/>
    <n v="0"/>
    <x v="0"/>
    <x v="0"/>
    <x v="0"/>
    <n v="100"/>
    <n v="0"/>
    <n v="100"/>
    <x v="5"/>
    <x v="5"/>
    <x v="5"/>
    <n v="0"/>
    <x v="698"/>
    <x v="686"/>
    <n v="100"/>
    <n v="0"/>
    <n v="100"/>
    <n v="6376"/>
    <n v="100"/>
    <n v="0"/>
    <n v="100"/>
    <n v="0"/>
    <n v="6499"/>
    <n v="-1.8925989000000001"/>
  </r>
  <r>
    <s v="39_17"/>
    <x v="1"/>
    <s v="02_町村"/>
    <s v="02_離島"/>
    <x v="4"/>
    <x v="0"/>
    <x v="0"/>
    <x v="38"/>
    <x v="16"/>
    <n v="0"/>
    <x v="721"/>
    <x v="448"/>
    <x v="21"/>
    <n v="0"/>
    <n v="0"/>
    <x v="686"/>
    <x v="415"/>
    <x v="687"/>
    <n v="0"/>
    <x v="0"/>
    <x v="0"/>
    <x v="0"/>
    <n v="90.825859499999993"/>
    <n v="18.795620399999997"/>
    <n v="78.582506199999997"/>
    <x v="558"/>
    <x v="432"/>
    <x v="568"/>
    <n v="1.4471151000000049"/>
    <x v="699"/>
    <x v="687"/>
    <n v="90.825859499999993"/>
    <n v="18.795620399999997"/>
    <n v="78.582506199999997"/>
    <n v="5067"/>
    <n v="87.789031100000003"/>
    <n v="14.494382"/>
    <n v="77.135391099999993"/>
    <n v="1.4471151000000049"/>
    <n v="4723"/>
    <n v="7.2835062000000006"/>
  </r>
  <r>
    <s v="39_18"/>
    <x v="1"/>
    <s v="02_町村"/>
    <s v="02_離島"/>
    <x v="4"/>
    <x v="0"/>
    <x v="0"/>
    <x v="38"/>
    <x v="17"/>
    <n v="0"/>
    <x v="721"/>
    <x v="448"/>
    <x v="21"/>
    <n v="0"/>
    <n v="0"/>
    <x v="686"/>
    <x v="415"/>
    <x v="687"/>
    <n v="0"/>
    <x v="0"/>
    <x v="0"/>
    <x v="0"/>
    <n v="90.825859499999993"/>
    <n v="18.795620399999997"/>
    <n v="78.582506199999997"/>
    <x v="558"/>
    <x v="432"/>
    <x v="568"/>
    <n v="1.4471151000000049"/>
    <x v="699"/>
    <x v="687"/>
    <n v="90.825859499999993"/>
    <n v="18.795620399999997"/>
    <n v="78.582506199999997"/>
    <n v="5067"/>
    <n v="87.789031100000003"/>
    <n v="14.494382"/>
    <n v="77.135391099999993"/>
    <n v="1.4471151000000049"/>
    <n v="4723"/>
    <n v="7.2835062000000006"/>
  </r>
  <r>
    <s v="39_19"/>
    <x v="1"/>
    <s v="02_町村"/>
    <s v="02_離島"/>
    <x v="4"/>
    <x v="0"/>
    <x v="0"/>
    <x v="38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9_20"/>
    <x v="1"/>
    <s v="02_町村"/>
    <s v="02_離島"/>
    <x v="4"/>
    <x v="0"/>
    <x v="0"/>
    <x v="38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39_21"/>
    <x v="1"/>
    <s v="02_町村"/>
    <s v="02_離島"/>
    <x v="4"/>
    <x v="0"/>
    <x v="0"/>
    <x v="38"/>
    <x v="20"/>
    <n v="0"/>
    <x v="722"/>
    <x v="5"/>
    <x v="720"/>
    <n v="0"/>
    <n v="0"/>
    <x v="687"/>
    <x v="5"/>
    <x v="688"/>
    <n v="0"/>
    <x v="0"/>
    <x v="0"/>
    <x v="0"/>
    <n v="100"/>
    <n v="0"/>
    <n v="100"/>
    <x v="5"/>
    <x v="5"/>
    <x v="5"/>
    <n v="0"/>
    <x v="700"/>
    <x v="688"/>
    <n v="100"/>
    <n v="0"/>
    <n v="100"/>
    <n v="2727"/>
    <n v="100"/>
    <n v="0"/>
    <n v="100"/>
    <n v="0"/>
    <n v="3125"/>
    <n v="-12.736000000000001"/>
  </r>
  <r>
    <s v="39_22"/>
    <x v="1"/>
    <s v="02_町村"/>
    <s v="02_離島"/>
    <x v="4"/>
    <x v="0"/>
    <x v="0"/>
    <x v="38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06"/>
    <x v="439"/>
    <x v="705"/>
    <n v="0"/>
    <n v="0"/>
    <x v="671"/>
    <x v="408"/>
    <x v="672"/>
    <n v="0"/>
    <x v="0"/>
    <x v="0"/>
    <x v="0"/>
    <n v="70.085938100000007"/>
    <n v="16.3683336"/>
    <n v="59.068975300000005"/>
    <x v="548"/>
    <x v="424"/>
    <x v="558"/>
    <n v="1.5980076000000096"/>
    <x v="685"/>
    <x v="673"/>
    <n v="70.085938100000007"/>
    <n v="16.3683336"/>
    <n v="59.068975300000005"/>
    <n v="62430"/>
    <n v="66.524685599999998"/>
    <n v="12.665328300000001"/>
    <n v="57.470967699999996"/>
    <n v="1.5980076000000096"/>
    <n v="57902"/>
    <n v="7.8201098"/>
  </r>
  <r>
    <s v="39_43"/>
    <x v="1"/>
    <s v="02_町村"/>
    <s v="02_離島"/>
    <x v="4"/>
    <x v="0"/>
    <x v="0"/>
    <x v="38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23"/>
    <x v="449"/>
    <x v="721"/>
    <n v="0"/>
    <n v="0"/>
    <x v="688"/>
    <x v="416"/>
    <x v="689"/>
    <n v="0"/>
    <x v="0"/>
    <x v="1"/>
    <x v="1"/>
    <n v="68.405059499999993"/>
    <n v="25.449539399999999"/>
    <n v="66.008635900000002"/>
    <x v="559"/>
    <x v="433"/>
    <x v="569"/>
    <n v="-5.4725880999999958"/>
    <x v="701"/>
    <x v="689"/>
    <n v="68.405059499999993"/>
    <n v="25.825256100000001"/>
    <n v="66.062254300000006"/>
    <n v="347656"/>
    <n v="73.495767099999995"/>
    <n v="47.1483171"/>
    <n v="71.493280499999997"/>
    <n v="-5.4310261999999909"/>
    <n v="381396"/>
    <n v="-8.8464483000000005"/>
  </r>
  <r>
    <s v="40_02"/>
    <x v="2"/>
    <s v="02_町村"/>
    <s v="02_離島"/>
    <x v="2"/>
    <x v="0"/>
    <x v="0"/>
    <x v="39"/>
    <x v="1"/>
    <n v="0"/>
    <x v="723"/>
    <x v="449"/>
    <x v="721"/>
    <n v="0"/>
    <n v="0"/>
    <x v="688"/>
    <x v="416"/>
    <x v="689"/>
    <n v="0"/>
    <x v="0"/>
    <x v="1"/>
    <x v="1"/>
    <n v="68.405059499999993"/>
    <n v="25.449539399999999"/>
    <n v="66.008635900000002"/>
    <x v="559"/>
    <x v="433"/>
    <x v="569"/>
    <n v="-5.4725880999999958"/>
    <x v="701"/>
    <x v="689"/>
    <n v="68.405059499999993"/>
    <n v="25.825256100000001"/>
    <n v="66.062254300000006"/>
    <n v="347656"/>
    <n v="73.495767099999995"/>
    <n v="47.1483171"/>
    <n v="71.493280499999997"/>
    <n v="-5.4310261999999909"/>
    <n v="381396"/>
    <n v="-8.8464483000000005"/>
  </r>
  <r>
    <s v="40_03"/>
    <x v="2"/>
    <s v="02_町村"/>
    <s v="02_離島"/>
    <x v="2"/>
    <x v="0"/>
    <x v="0"/>
    <x v="39"/>
    <x v="2"/>
    <n v="0"/>
    <x v="724"/>
    <x v="450"/>
    <x v="722"/>
    <n v="0"/>
    <n v="0"/>
    <x v="689"/>
    <x v="417"/>
    <x v="690"/>
    <n v="0"/>
    <x v="0"/>
    <x v="2"/>
    <x v="2"/>
    <n v="64.662717200000003"/>
    <n v="50.573678300000005"/>
    <n v="64.2815406"/>
    <x v="560"/>
    <x v="434"/>
    <x v="570"/>
    <n v="-4.0175780000000003"/>
    <x v="702"/>
    <x v="690"/>
    <n v="64.662717200000003"/>
    <n v="53.320683099999997"/>
    <n v="64.371262999999999"/>
    <n v="105383"/>
    <n v="69.2376845"/>
    <n v="36.927460000000004"/>
    <n v="68.336684399999996"/>
    <n v="-3.9654213999999968"/>
    <n v="111730"/>
    <n v="-5.6806586999999995"/>
  </r>
  <r>
    <s v="40_04"/>
    <x v="2"/>
    <s v="02_町村"/>
    <s v="02_離島"/>
    <x v="2"/>
    <x v="0"/>
    <x v="0"/>
    <x v="39"/>
    <x v="3"/>
    <n v="0"/>
    <x v="725"/>
    <x v="451"/>
    <x v="723"/>
    <n v="0"/>
    <n v="0"/>
    <x v="690"/>
    <x v="418"/>
    <x v="691"/>
    <n v="0"/>
    <x v="0"/>
    <x v="2"/>
    <x v="2"/>
    <n v="64.001651600000002"/>
    <n v="49.507181099999997"/>
    <n v="63.638161299999993"/>
    <x v="561"/>
    <x v="435"/>
    <x v="571"/>
    <n v="-0.54192270000001486"/>
    <x v="703"/>
    <x v="691"/>
    <n v="64.001651600000002"/>
    <n v="52.919927799999996"/>
    <n v="63.741246399999994"/>
    <n v="89882"/>
    <n v="64.891764500000008"/>
    <n v="40.859088499999999"/>
    <n v="64.222232000000005"/>
    <n v="-0.480985600000011"/>
    <n v="87924"/>
    <n v="2.2269233000000002"/>
  </r>
  <r>
    <s v="40_05"/>
    <x v="2"/>
    <s v="02_町村"/>
    <s v="02_離島"/>
    <x v="2"/>
    <x v="0"/>
    <x v="0"/>
    <x v="39"/>
    <x v="4"/>
    <n v="0"/>
    <x v="726"/>
    <x v="452"/>
    <x v="724"/>
    <n v="0"/>
    <n v="0"/>
    <x v="691"/>
    <x v="325"/>
    <x v="692"/>
    <n v="0"/>
    <x v="0"/>
    <x v="3"/>
    <x v="3"/>
    <n v="64.000709299999997"/>
    <n v="49.636803899999997"/>
    <n v="63.020489099999999"/>
    <x v="562"/>
    <x v="436"/>
    <x v="572"/>
    <n v="-0.99045290000000108"/>
    <x v="704"/>
    <x v="692"/>
    <n v="64.000709299999997"/>
    <n v="52.6992288"/>
    <n v="63.271400099999994"/>
    <n v="3790"/>
    <n v="64.889282600000001"/>
    <n v="41.116751299999997"/>
    <n v="64.087641200000007"/>
    <n v="-0.81624110000001338"/>
    <n v="3737"/>
    <n v="1.4182499"/>
  </r>
  <r>
    <s v="40_06"/>
    <x v="2"/>
    <s v="02_町村"/>
    <s v="02_離島"/>
    <x v="2"/>
    <x v="0"/>
    <x v="0"/>
    <x v="39"/>
    <x v="5"/>
    <n v="0"/>
    <x v="727"/>
    <x v="453"/>
    <x v="725"/>
    <n v="0"/>
    <n v="0"/>
    <x v="692"/>
    <x v="419"/>
    <x v="693"/>
    <n v="0"/>
    <x v="0"/>
    <x v="4"/>
    <x v="4"/>
    <n v="64.001691699999995"/>
    <n v="49.490121100000003"/>
    <n v="63.665739600000002"/>
    <x v="563"/>
    <x v="437"/>
    <x v="573"/>
    <n v="-0.52187990000000894"/>
    <x v="705"/>
    <x v="693"/>
    <n v="64.001691699999995"/>
    <n v="52.949198799999998"/>
    <n v="63.762172900000003"/>
    <n v="86092"/>
    <n v="64.891874299999998"/>
    <n v="40.845070399999997"/>
    <n v="64.228224699999998"/>
    <n v="-0.46605179999999535"/>
    <n v="84187"/>
    <n v="2.2628197000000001"/>
  </r>
  <r>
    <s v="40_07"/>
    <x v="2"/>
    <s v="02_町村"/>
    <s v="02_離島"/>
    <x v="2"/>
    <x v="0"/>
    <x v="0"/>
    <x v="39"/>
    <x v="6"/>
    <n v="0"/>
    <x v="728"/>
    <x v="5"/>
    <x v="726"/>
    <n v="0"/>
    <n v="0"/>
    <x v="693"/>
    <x v="5"/>
    <x v="694"/>
    <n v="0"/>
    <x v="0"/>
    <x v="0"/>
    <x v="0"/>
    <n v="100"/>
    <n v="0"/>
    <n v="100"/>
    <x v="5"/>
    <x v="5"/>
    <x v="5"/>
    <n v="0"/>
    <x v="706"/>
    <x v="694"/>
    <n v="100"/>
    <n v="0"/>
    <n v="100"/>
    <n v="222"/>
    <n v="100"/>
    <n v="0"/>
    <n v="100"/>
    <n v="0"/>
    <n v="431"/>
    <n v="-48.491879400000002"/>
  </r>
  <r>
    <s v="40_08"/>
    <x v="2"/>
    <s v="02_町村"/>
    <s v="02_離島"/>
    <x v="2"/>
    <x v="0"/>
    <x v="0"/>
    <x v="39"/>
    <x v="7"/>
    <n v="0"/>
    <x v="729"/>
    <x v="454"/>
    <x v="727"/>
    <n v="0"/>
    <n v="0"/>
    <x v="694"/>
    <x v="420"/>
    <x v="695"/>
    <n v="0"/>
    <x v="0"/>
    <x v="0"/>
    <x v="0"/>
    <n v="68.848323600000001"/>
    <n v="54.809843400000005"/>
    <n v="68.295369399999998"/>
    <x v="564"/>
    <x v="438"/>
    <x v="574"/>
    <n v="-21.251367500000001"/>
    <x v="707"/>
    <x v="695"/>
    <n v="68.848323600000001"/>
    <n v="54.809843400000005"/>
    <n v="68.295369399999998"/>
    <n v="15501"/>
    <n v="91.644736800000004"/>
    <n v="16.778523500000002"/>
    <n v="89.546736899999999"/>
    <n v="-21.251367500000001"/>
    <n v="23806"/>
    <n v="-34.886163199999999"/>
  </r>
  <r>
    <s v="40_09"/>
    <x v="2"/>
    <s v="02_町村"/>
    <s v="02_離島"/>
    <x v="2"/>
    <x v="0"/>
    <x v="0"/>
    <x v="39"/>
    <x v="8"/>
    <n v="0"/>
    <x v="730"/>
    <x v="454"/>
    <x v="728"/>
    <n v="0"/>
    <n v="0"/>
    <x v="695"/>
    <x v="420"/>
    <x v="696"/>
    <n v="0"/>
    <x v="0"/>
    <x v="0"/>
    <x v="0"/>
    <n v="91.500093399999997"/>
    <n v="54.809843400000005"/>
    <n v="88.672413800000001"/>
    <x v="565"/>
    <x v="438"/>
    <x v="575"/>
    <n v="9.3305347999999952"/>
    <x v="708"/>
    <x v="696"/>
    <n v="91.500093399999997"/>
    <n v="54.809843400000005"/>
    <n v="88.672413800000001"/>
    <n v="10286"/>
    <n v="83.2102249"/>
    <n v="16.778523500000002"/>
    <n v="79.341879000000006"/>
    <n v="9.3305347999999952"/>
    <n v="10151"/>
    <n v="1.3299182000000001"/>
  </r>
  <r>
    <s v="40_10"/>
    <x v="2"/>
    <s v="02_町村"/>
    <s v="02_離島"/>
    <x v="2"/>
    <x v="0"/>
    <x v="0"/>
    <x v="39"/>
    <x v="9"/>
    <n v="0"/>
    <x v="731"/>
    <x v="5"/>
    <x v="729"/>
    <n v="0"/>
    <n v="0"/>
    <x v="696"/>
    <x v="5"/>
    <x v="697"/>
    <n v="0"/>
    <x v="0"/>
    <x v="0"/>
    <x v="0"/>
    <n v="46.994683199999997"/>
    <n v="0"/>
    <n v="46.994683199999997"/>
    <x v="566"/>
    <x v="5"/>
    <x v="576"/>
    <n v="-52.019166400000003"/>
    <x v="709"/>
    <x v="697"/>
    <n v="46.994683199999997"/>
    <n v="0"/>
    <n v="46.994683199999997"/>
    <n v="5215"/>
    <n v="99.0138496"/>
    <n v="0"/>
    <n v="99.0138496"/>
    <n v="-52.019166400000003"/>
    <n v="13655"/>
    <n v="-61.808861199999996"/>
  </r>
  <r>
    <s v="40_11"/>
    <x v="2"/>
    <s v="02_町村"/>
    <s v="02_離島"/>
    <x v="2"/>
    <x v="0"/>
    <x v="0"/>
    <x v="39"/>
    <x v="10"/>
    <n v="0"/>
    <x v="732"/>
    <x v="455"/>
    <x v="730"/>
    <n v="0"/>
    <n v="0"/>
    <x v="697"/>
    <x v="421"/>
    <x v="698"/>
    <n v="0"/>
    <x v="0"/>
    <x v="5"/>
    <x v="5"/>
    <n v="67.120909299999994"/>
    <n v="20.413112899999998"/>
    <n v="63.613237699999999"/>
    <x v="567"/>
    <x v="439"/>
    <x v="577"/>
    <n v="-6.8064940999999948"/>
    <x v="710"/>
    <x v="698"/>
    <n v="67.120909299999994"/>
    <n v="20.567751399999999"/>
    <n v="63.649175700000008"/>
    <n v="209370"/>
    <n v="73.007165200000003"/>
    <n v="48.643968399999999"/>
    <n v="70.419731799999994"/>
    <n v="-6.7705560999999861"/>
    <n v="237399"/>
    <n v="-11.8067052"/>
  </r>
  <r>
    <s v="40_12"/>
    <x v="2"/>
    <s v="02_町村"/>
    <s v="02_離島"/>
    <x v="2"/>
    <x v="0"/>
    <x v="0"/>
    <x v="39"/>
    <x v="11"/>
    <n v="0"/>
    <x v="733"/>
    <x v="455"/>
    <x v="731"/>
    <n v="0"/>
    <n v="0"/>
    <x v="698"/>
    <x v="421"/>
    <x v="699"/>
    <n v="0"/>
    <x v="0"/>
    <x v="5"/>
    <x v="5"/>
    <n v="64.733734900000002"/>
    <n v="20.413112899999998"/>
    <n v="61.183038799999999"/>
    <x v="568"/>
    <x v="439"/>
    <x v="578"/>
    <n v="-7.4708719999999929"/>
    <x v="711"/>
    <x v="699"/>
    <n v="64.733734900000002"/>
    <n v="20.567751399999999"/>
    <n v="61.219913699999992"/>
    <n v="188746"/>
    <n v="71.191459499999993"/>
    <n v="48.643968399999999"/>
    <n v="68.653910799999991"/>
    <n v="-7.4339970999999991"/>
    <n v="218408"/>
    <n v="-13.581004399999999"/>
  </r>
  <r>
    <s v="40_13"/>
    <x v="2"/>
    <s v="02_町村"/>
    <s v="02_離島"/>
    <x v="2"/>
    <x v="0"/>
    <x v="0"/>
    <x v="39"/>
    <x v="12"/>
    <n v="0"/>
    <x v="734"/>
    <x v="456"/>
    <x v="732"/>
    <n v="0"/>
    <n v="0"/>
    <x v="699"/>
    <x v="422"/>
    <x v="700"/>
    <n v="0"/>
    <x v="0"/>
    <x v="0"/>
    <x v="0"/>
    <n v="64.733222099999992"/>
    <n v="20.397842199999999"/>
    <n v="62.398579699999999"/>
    <x v="569"/>
    <x v="440"/>
    <x v="579"/>
    <n v="-7.1848436000000078"/>
    <x v="712"/>
    <x v="700"/>
    <n v="64.733222099999992"/>
    <n v="20.397842199999999"/>
    <n v="62.398579699999999"/>
    <n v="35146"/>
    <n v="71.192384799999999"/>
    <n v="48.637316600000005"/>
    <n v="69.583423300000007"/>
    <n v="-7.1848436000000078"/>
    <n v="41876"/>
    <n v="-16.071258"/>
  </r>
  <r>
    <s v="40_14"/>
    <x v="2"/>
    <s v="02_町村"/>
    <s v="02_離島"/>
    <x v="2"/>
    <x v="0"/>
    <x v="0"/>
    <x v="39"/>
    <x v="13"/>
    <n v="0"/>
    <x v="735"/>
    <x v="457"/>
    <x v="733"/>
    <n v="0"/>
    <n v="0"/>
    <x v="700"/>
    <x v="423"/>
    <x v="701"/>
    <n v="0"/>
    <x v="0"/>
    <x v="5"/>
    <x v="5"/>
    <n v="64.733956899999995"/>
    <n v="20.415282400000002"/>
    <n v="59.995619200000007"/>
    <x v="570"/>
    <x v="441"/>
    <x v="580"/>
    <n v="-7.8361937999999896"/>
    <x v="713"/>
    <x v="701"/>
    <n v="64.733956899999995"/>
    <n v="20.627727400000001"/>
    <n v="60.061754399999998"/>
    <n v="101158"/>
    <n v="71.191311999999996"/>
    <n v="48.645546400000001"/>
    <n v="67.831812999999997"/>
    <n v="-7.7700585999999987"/>
    <n v="118977"/>
    <n v="-14.9768443"/>
  </r>
  <r>
    <s v="40_15"/>
    <x v="2"/>
    <s v="02_町村"/>
    <s v="02_離島"/>
    <x v="2"/>
    <x v="0"/>
    <x v="0"/>
    <x v="39"/>
    <x v="14"/>
    <n v="0"/>
    <x v="736"/>
    <x v="458"/>
    <x v="734"/>
    <n v="0"/>
    <n v="0"/>
    <x v="701"/>
    <x v="424"/>
    <x v="702"/>
    <n v="0"/>
    <x v="0"/>
    <x v="0"/>
    <x v="0"/>
    <n v="64.7336581"/>
    <n v="20.414759"/>
    <n v="62.7642004"/>
    <x v="571"/>
    <x v="442"/>
    <x v="581"/>
    <n v="-6.9588698000000093"/>
    <x v="714"/>
    <x v="702"/>
    <n v="64.7336581"/>
    <n v="20.414759"/>
    <n v="62.7642004"/>
    <n v="52442"/>
    <n v="71.191074700000001"/>
    <n v="48.641607700000002"/>
    <n v="69.723070200000009"/>
    <n v="-6.9588698000000093"/>
    <n v="57555"/>
    <n v="-8.8836765"/>
  </r>
  <r>
    <s v="40_16"/>
    <x v="2"/>
    <s v="02_町村"/>
    <s v="02_離島"/>
    <x v="2"/>
    <x v="0"/>
    <x v="0"/>
    <x v="39"/>
    <x v="15"/>
    <n v="0"/>
    <x v="737"/>
    <x v="5"/>
    <x v="735"/>
    <n v="0"/>
    <n v="0"/>
    <x v="702"/>
    <x v="5"/>
    <x v="703"/>
    <n v="0"/>
    <x v="0"/>
    <x v="0"/>
    <x v="0"/>
    <n v="100"/>
    <n v="0"/>
    <n v="100"/>
    <x v="5"/>
    <x v="5"/>
    <x v="5"/>
    <n v="0"/>
    <x v="715"/>
    <x v="703"/>
    <n v="100"/>
    <n v="0"/>
    <n v="100"/>
    <n v="20624"/>
    <n v="100"/>
    <n v="0"/>
    <n v="100"/>
    <n v="0"/>
    <n v="18991"/>
    <n v="8.5988100000000003"/>
  </r>
  <r>
    <s v="40_17"/>
    <x v="2"/>
    <s v="02_町村"/>
    <s v="02_離島"/>
    <x v="2"/>
    <x v="0"/>
    <x v="0"/>
    <x v="39"/>
    <x v="16"/>
    <n v="0"/>
    <x v="738"/>
    <x v="459"/>
    <x v="736"/>
    <n v="0"/>
    <n v="0"/>
    <x v="703"/>
    <x v="425"/>
    <x v="704"/>
    <n v="0"/>
    <x v="0"/>
    <x v="6"/>
    <x v="6"/>
    <n v="96.860835199999997"/>
    <n v="80.425531899999996"/>
    <n v="96.676679499999992"/>
    <x v="572"/>
    <x v="443"/>
    <x v="582"/>
    <n v="-0.42280950000001383"/>
    <x v="716"/>
    <x v="704"/>
    <n v="96.860835199999997"/>
    <n v="85.135135099999999"/>
    <n v="96.736641199999994"/>
    <n v="20263"/>
    <n v="97.926465399999998"/>
    <n v="10.5820106"/>
    <n v="97.099489000000005"/>
    <n v="-0.36284780000001149"/>
    <n v="19383"/>
    <n v="4.5400609000000003"/>
  </r>
  <r>
    <s v="40_18"/>
    <x v="2"/>
    <s v="02_町村"/>
    <s v="02_離島"/>
    <x v="2"/>
    <x v="0"/>
    <x v="0"/>
    <x v="39"/>
    <x v="17"/>
    <n v="0"/>
    <x v="739"/>
    <x v="459"/>
    <x v="737"/>
    <n v="0"/>
    <n v="0"/>
    <x v="703"/>
    <x v="425"/>
    <x v="704"/>
    <n v="0"/>
    <x v="0"/>
    <x v="6"/>
    <x v="6"/>
    <n v="96.935624000000004"/>
    <n v="80.425531899999996"/>
    <n v="96.75048910000001"/>
    <x v="572"/>
    <x v="443"/>
    <x v="582"/>
    <n v="-0.34899989999999548"/>
    <x v="716"/>
    <x v="704"/>
    <n v="96.935624000000004"/>
    <n v="85.135135099999999"/>
    <n v="96.810542400000003"/>
    <n v="20263"/>
    <n v="97.926465399999998"/>
    <n v="10.5820106"/>
    <n v="97.099489000000005"/>
    <n v="-0.28894660000000272"/>
    <n v="19383"/>
    <n v="4.5400609000000003"/>
  </r>
  <r>
    <s v="40_19"/>
    <x v="2"/>
    <s v="02_町村"/>
    <s v="02_離島"/>
    <x v="2"/>
    <x v="0"/>
    <x v="0"/>
    <x v="39"/>
    <x v="18"/>
    <n v="0"/>
    <x v="330"/>
    <x v="5"/>
    <x v="330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40_20"/>
    <x v="2"/>
    <s v="02_町村"/>
    <s v="02_離島"/>
    <x v="2"/>
    <x v="0"/>
    <x v="0"/>
    <x v="39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40_21"/>
    <x v="2"/>
    <s v="02_町村"/>
    <s v="02_離島"/>
    <x v="2"/>
    <x v="0"/>
    <x v="0"/>
    <x v="39"/>
    <x v="20"/>
    <n v="0"/>
    <x v="740"/>
    <x v="5"/>
    <x v="738"/>
    <n v="0"/>
    <n v="0"/>
    <x v="704"/>
    <x v="5"/>
    <x v="705"/>
    <n v="0"/>
    <x v="0"/>
    <x v="0"/>
    <x v="0"/>
    <n v="100"/>
    <n v="0"/>
    <n v="100"/>
    <x v="5"/>
    <x v="5"/>
    <x v="5"/>
    <n v="0"/>
    <x v="717"/>
    <x v="705"/>
    <n v="100"/>
    <n v="0"/>
    <n v="100"/>
    <n v="12640"/>
    <n v="100"/>
    <n v="0"/>
    <n v="100"/>
    <n v="0"/>
    <n v="12884"/>
    <n v="-1.8938218"/>
  </r>
  <r>
    <s v="40_22"/>
    <x v="2"/>
    <s v="02_町村"/>
    <s v="02_離島"/>
    <x v="2"/>
    <x v="0"/>
    <x v="0"/>
    <x v="39"/>
    <x v="2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23"/>
    <x v="449"/>
    <x v="721"/>
    <n v="0"/>
    <n v="0"/>
    <x v="688"/>
    <x v="416"/>
    <x v="689"/>
    <n v="0"/>
    <x v="0"/>
    <x v="1"/>
    <x v="1"/>
    <n v="68.405059499999993"/>
    <n v="25.449539399999999"/>
    <n v="66.008635900000002"/>
    <x v="559"/>
    <x v="433"/>
    <x v="569"/>
    <n v="-5.4725880999999958"/>
    <x v="701"/>
    <x v="689"/>
    <n v="68.405059499999993"/>
    <n v="25.825256100000001"/>
    <n v="66.062254300000006"/>
    <n v="347656"/>
    <n v="73.495767099999995"/>
    <n v="47.1483171"/>
    <n v="71.493280499999997"/>
    <n v="-5.4310261999999909"/>
    <n v="381396"/>
    <n v="-8.8464483000000005"/>
  </r>
  <r>
    <s v="40_43"/>
    <x v="2"/>
    <s v="02_町村"/>
    <s v="02_離島"/>
    <x v="2"/>
    <x v="0"/>
    <x v="0"/>
    <x v="39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41"/>
    <x v="460"/>
    <x v="739"/>
    <n v="0"/>
    <n v="0"/>
    <x v="705"/>
    <x v="426"/>
    <x v="706"/>
    <n v="0"/>
    <x v="0"/>
    <x v="0"/>
    <x v="0"/>
    <n v="68.431375000000003"/>
    <n v="20.9995969"/>
    <n v="66.978593099999998"/>
    <x v="573"/>
    <x v="444"/>
    <x v="583"/>
    <n v="-0.50426950000000703"/>
    <x v="718"/>
    <x v="706"/>
    <n v="68.431375000000003"/>
    <n v="20.9995969"/>
    <n v="66.978593099999998"/>
    <n v="162762"/>
    <n v="69.317267599999994"/>
    <n v="9.8978102000000003"/>
    <n v="67.482862600000004"/>
    <n v="-0.50426950000000703"/>
    <n v="149733"/>
    <n v="8.7014885999999994"/>
  </r>
  <r>
    <s v="41_02"/>
    <x v="2"/>
    <s v="02_町村"/>
    <s v="02_離島"/>
    <x v="2"/>
    <x v="0"/>
    <x v="0"/>
    <x v="40"/>
    <x v="1"/>
    <n v="0"/>
    <x v="741"/>
    <x v="460"/>
    <x v="739"/>
    <n v="0"/>
    <n v="0"/>
    <x v="705"/>
    <x v="426"/>
    <x v="706"/>
    <n v="0"/>
    <x v="0"/>
    <x v="0"/>
    <x v="0"/>
    <n v="68.431375000000003"/>
    <n v="20.9995969"/>
    <n v="66.978593099999998"/>
    <x v="573"/>
    <x v="444"/>
    <x v="583"/>
    <n v="-0.50426950000000703"/>
    <x v="718"/>
    <x v="706"/>
    <n v="68.431375000000003"/>
    <n v="20.9995969"/>
    <n v="66.978593099999998"/>
    <n v="162762"/>
    <n v="69.317267599999994"/>
    <n v="9.8978102000000003"/>
    <n v="67.482862600000004"/>
    <n v="-0.50426950000000703"/>
    <n v="149733"/>
    <n v="8.7014885999999994"/>
  </r>
  <r>
    <s v="41_03"/>
    <x v="2"/>
    <s v="02_町村"/>
    <s v="02_離島"/>
    <x v="2"/>
    <x v="0"/>
    <x v="0"/>
    <x v="40"/>
    <x v="2"/>
    <n v="0"/>
    <x v="742"/>
    <x v="461"/>
    <x v="740"/>
    <n v="0"/>
    <n v="0"/>
    <x v="706"/>
    <x v="361"/>
    <x v="707"/>
    <n v="0"/>
    <x v="0"/>
    <x v="0"/>
    <x v="0"/>
    <n v="65.354261600000001"/>
    <n v="36.464088400000001"/>
    <n v="65.262743400000005"/>
    <x v="574"/>
    <x v="445"/>
    <x v="584"/>
    <n v="0.4230422000000118"/>
    <x v="719"/>
    <x v="707"/>
    <n v="65.354261600000001"/>
    <n v="36.464088400000001"/>
    <n v="65.262743400000005"/>
    <n v="74579"/>
    <n v="65.337198700000002"/>
    <n v="5.9382422999999998"/>
    <n v="64.839701199999993"/>
    <n v="0.4230422000000118"/>
    <n v="65184"/>
    <n v="14.413046099999999"/>
  </r>
  <r>
    <s v="41_04"/>
    <x v="2"/>
    <s v="02_町村"/>
    <s v="02_離島"/>
    <x v="2"/>
    <x v="0"/>
    <x v="0"/>
    <x v="40"/>
    <x v="3"/>
    <n v="0"/>
    <x v="743"/>
    <x v="461"/>
    <x v="741"/>
    <n v="0"/>
    <n v="0"/>
    <x v="707"/>
    <x v="361"/>
    <x v="708"/>
    <n v="0"/>
    <x v="0"/>
    <x v="0"/>
    <x v="0"/>
    <n v="63.486820799999997"/>
    <n v="36.464088400000001"/>
    <n v="63.396619600000001"/>
    <x v="575"/>
    <x v="446"/>
    <x v="585"/>
    <n v="1.9088262999999941"/>
    <x v="720"/>
    <x v="708"/>
    <n v="63.486820799999997"/>
    <n v="36.464088400000001"/>
    <n v="63.396619600000001"/>
    <n v="68753"/>
    <n v="61.665612800000005"/>
    <n v="14.619883"/>
    <n v="61.487793300000007"/>
    <n v="1.9088262999999941"/>
    <n v="55636"/>
    <n v="23.576461300000002"/>
  </r>
  <r>
    <s v="41_05"/>
    <x v="2"/>
    <s v="02_町村"/>
    <s v="02_離島"/>
    <x v="2"/>
    <x v="0"/>
    <x v="0"/>
    <x v="40"/>
    <x v="4"/>
    <n v="0"/>
    <x v="744"/>
    <x v="384"/>
    <x v="742"/>
    <n v="0"/>
    <n v="0"/>
    <x v="708"/>
    <x v="360"/>
    <x v="709"/>
    <n v="0"/>
    <x v="0"/>
    <x v="0"/>
    <x v="0"/>
    <n v="63.505154600000004"/>
    <n v="35.2941176"/>
    <n v="63.308763300000003"/>
    <x v="576"/>
    <x v="5"/>
    <x v="586"/>
    <n v="-35.5668516"/>
    <x v="721"/>
    <x v="709"/>
    <n v="63.505154600000004"/>
    <n v="35.2941176"/>
    <n v="63.308763300000003"/>
    <n v="1546"/>
    <n v="99.014778299999989"/>
    <n v="0"/>
    <n v="98.875614900000002"/>
    <n v="-35.5668516"/>
    <n v="2814"/>
    <n v="-45.060412200000002"/>
  </r>
  <r>
    <s v="41_06"/>
    <x v="2"/>
    <s v="02_町村"/>
    <s v="02_離島"/>
    <x v="2"/>
    <x v="0"/>
    <x v="0"/>
    <x v="40"/>
    <x v="5"/>
    <n v="0"/>
    <x v="745"/>
    <x v="462"/>
    <x v="743"/>
    <n v="0"/>
    <n v="0"/>
    <x v="709"/>
    <x v="427"/>
    <x v="710"/>
    <n v="0"/>
    <x v="0"/>
    <x v="0"/>
    <x v="0"/>
    <n v="63.486399999999996"/>
    <n v="36.521739099999998"/>
    <n v="63.398643499999999"/>
    <x v="577"/>
    <x v="447"/>
    <x v="587"/>
    <n v="3.1250147999999953"/>
    <x v="722"/>
    <x v="710"/>
    <n v="63.486399999999996"/>
    <n v="36.521739099999998"/>
    <n v="63.398643499999999"/>
    <n v="67207"/>
    <n v="60.449718799999999"/>
    <n v="14.792899400000001"/>
    <n v="60.273628700000003"/>
    <n v="3.1250147999999953"/>
    <n v="52822"/>
    <n v="27.232971099999997"/>
  </r>
  <r>
    <s v="41_07"/>
    <x v="2"/>
    <s v="02_町村"/>
    <s v="02_離島"/>
    <x v="2"/>
    <x v="0"/>
    <x v="0"/>
    <x v="40"/>
    <x v="6"/>
    <n v="0"/>
    <x v="746"/>
    <x v="5"/>
    <x v="744"/>
    <n v="0"/>
    <n v="0"/>
    <x v="710"/>
    <x v="5"/>
    <x v="711"/>
    <n v="0"/>
    <x v="0"/>
    <x v="0"/>
    <x v="0"/>
    <n v="100"/>
    <n v="0"/>
    <n v="100"/>
    <x v="5"/>
    <x v="5"/>
    <x v="5"/>
    <n v="0"/>
    <x v="723"/>
    <x v="711"/>
    <n v="100"/>
    <n v="0"/>
    <n v="100"/>
    <n v="461"/>
    <n v="100"/>
    <n v="0"/>
    <n v="100"/>
    <n v="0"/>
    <n v="433"/>
    <n v="6.4665127"/>
  </r>
  <r>
    <s v="41_08"/>
    <x v="2"/>
    <s v="02_町村"/>
    <s v="02_離島"/>
    <x v="2"/>
    <x v="0"/>
    <x v="0"/>
    <x v="40"/>
    <x v="7"/>
    <n v="0"/>
    <x v="747"/>
    <x v="5"/>
    <x v="745"/>
    <n v="0"/>
    <n v="0"/>
    <x v="711"/>
    <x v="5"/>
    <x v="712"/>
    <n v="0"/>
    <x v="0"/>
    <x v="0"/>
    <x v="0"/>
    <n v="100"/>
    <n v="0"/>
    <n v="100"/>
    <x v="5"/>
    <x v="5"/>
    <x v="588"/>
    <n v="4.9761146000000025"/>
    <x v="724"/>
    <x v="712"/>
    <n v="100"/>
    <n v="0"/>
    <n v="100"/>
    <n v="5826"/>
    <n v="100"/>
    <n v="0"/>
    <n v="95.023885399999998"/>
    <n v="4.9761146000000025"/>
    <n v="9548"/>
    <n v="-38.981985799999997"/>
  </r>
  <r>
    <s v="41_09"/>
    <x v="2"/>
    <s v="02_町村"/>
    <s v="02_離島"/>
    <x v="2"/>
    <x v="0"/>
    <x v="0"/>
    <x v="40"/>
    <x v="8"/>
    <n v="0"/>
    <x v="748"/>
    <x v="5"/>
    <x v="746"/>
    <n v="0"/>
    <n v="0"/>
    <x v="712"/>
    <x v="5"/>
    <x v="713"/>
    <n v="0"/>
    <x v="0"/>
    <x v="0"/>
    <x v="0"/>
    <n v="100"/>
    <n v="0"/>
    <n v="100"/>
    <x v="5"/>
    <x v="5"/>
    <x v="589"/>
    <n v="6.2678644000000077"/>
    <x v="725"/>
    <x v="713"/>
    <n v="100"/>
    <n v="0"/>
    <n v="100"/>
    <n v="4019"/>
    <n v="100"/>
    <n v="0"/>
    <n v="93.732135599999992"/>
    <n v="6.2678644000000077"/>
    <n v="4591"/>
    <n v="-12.4591592"/>
  </r>
  <r>
    <s v="41_10"/>
    <x v="2"/>
    <s v="02_町村"/>
    <s v="02_離島"/>
    <x v="2"/>
    <x v="0"/>
    <x v="0"/>
    <x v="40"/>
    <x v="9"/>
    <n v="0"/>
    <x v="749"/>
    <x v="5"/>
    <x v="747"/>
    <n v="0"/>
    <n v="0"/>
    <x v="713"/>
    <x v="5"/>
    <x v="714"/>
    <n v="0"/>
    <x v="0"/>
    <x v="0"/>
    <x v="0"/>
    <n v="100"/>
    <n v="0"/>
    <n v="100"/>
    <x v="5"/>
    <x v="5"/>
    <x v="590"/>
    <n v="3.7475728000000004"/>
    <x v="726"/>
    <x v="714"/>
    <n v="100"/>
    <n v="0"/>
    <n v="100"/>
    <n v="1807"/>
    <n v="100"/>
    <n v="0"/>
    <n v="96.2524272"/>
    <n v="3.7475728000000004"/>
    <n v="4957"/>
    <n v="-63.546499900000001"/>
  </r>
  <r>
    <s v="41_11"/>
    <x v="2"/>
    <s v="02_町村"/>
    <s v="02_離島"/>
    <x v="2"/>
    <x v="0"/>
    <x v="0"/>
    <x v="40"/>
    <x v="10"/>
    <n v="0"/>
    <x v="750"/>
    <x v="463"/>
    <x v="748"/>
    <n v="0"/>
    <n v="0"/>
    <x v="714"/>
    <x v="428"/>
    <x v="715"/>
    <n v="0"/>
    <x v="0"/>
    <x v="0"/>
    <x v="0"/>
    <n v="68.432579699999991"/>
    <n v="20.209009999999999"/>
    <n v="65.482505400000008"/>
    <x v="578"/>
    <x v="448"/>
    <x v="591"/>
    <n v="-0.67775259999999105"/>
    <x v="727"/>
    <x v="715"/>
    <n v="68.432579699999991"/>
    <n v="20.209009999999999"/>
    <n v="65.482505400000008"/>
    <n v="75796"/>
    <n v="69.434959200000009"/>
    <n v="10.452729700000001"/>
    <n v="66.160257999999999"/>
    <n v="-0.67775259999999105"/>
    <n v="71594"/>
    <n v="5.8692069"/>
  </r>
  <r>
    <s v="41_12"/>
    <x v="2"/>
    <s v="02_町村"/>
    <s v="02_離島"/>
    <x v="2"/>
    <x v="0"/>
    <x v="0"/>
    <x v="40"/>
    <x v="11"/>
    <n v="0"/>
    <x v="751"/>
    <x v="463"/>
    <x v="749"/>
    <n v="0"/>
    <n v="0"/>
    <x v="715"/>
    <x v="428"/>
    <x v="716"/>
    <n v="0"/>
    <x v="0"/>
    <x v="0"/>
    <x v="0"/>
    <n v="62.380189900000005"/>
    <n v="20.209009999999999"/>
    <n v="59.341386200000002"/>
    <x v="579"/>
    <x v="448"/>
    <x v="592"/>
    <n v="-0.23136720000000099"/>
    <x v="728"/>
    <x v="716"/>
    <n v="62.380189900000005"/>
    <n v="20.209009999999999"/>
    <n v="59.341386200000002"/>
    <n v="58313"/>
    <n v="63.0622428"/>
    <n v="10.452729700000001"/>
    <n v="59.572753400000003"/>
    <n v="-0.23136720000000099"/>
    <n v="53961"/>
    <n v="8.0650840000000006"/>
  </r>
  <r>
    <s v="41_13"/>
    <x v="2"/>
    <s v="02_町村"/>
    <s v="02_離島"/>
    <x v="2"/>
    <x v="0"/>
    <x v="0"/>
    <x v="40"/>
    <x v="12"/>
    <n v="0"/>
    <x v="752"/>
    <x v="464"/>
    <x v="750"/>
    <n v="0"/>
    <n v="0"/>
    <x v="716"/>
    <x v="429"/>
    <x v="717"/>
    <n v="0"/>
    <x v="0"/>
    <x v="0"/>
    <x v="0"/>
    <n v="62.377540600000003"/>
    <n v="20.244821099999999"/>
    <n v="59.341926700000002"/>
    <x v="580"/>
    <x v="449"/>
    <x v="593"/>
    <n v="-0.29059379999999602"/>
    <x v="729"/>
    <x v="717"/>
    <n v="62.377540600000003"/>
    <n v="20.244821099999999"/>
    <n v="59.341926700000002"/>
    <n v="8747"/>
    <n v="63.062596999999997"/>
    <n v="10.570824500000001"/>
    <n v="59.632520499999998"/>
    <n v="-0.29059379999999602"/>
    <n v="8633"/>
    <n v="1.3205143000000001"/>
  </r>
  <r>
    <s v="41_14"/>
    <x v="2"/>
    <s v="02_町村"/>
    <s v="02_離島"/>
    <x v="2"/>
    <x v="0"/>
    <x v="0"/>
    <x v="40"/>
    <x v="13"/>
    <n v="0"/>
    <x v="753"/>
    <x v="465"/>
    <x v="751"/>
    <n v="0"/>
    <n v="0"/>
    <x v="717"/>
    <x v="430"/>
    <x v="718"/>
    <n v="0"/>
    <x v="0"/>
    <x v="0"/>
    <x v="0"/>
    <n v="62.379494999999999"/>
    <n v="20.197044300000002"/>
    <n v="59.3397231"/>
    <x v="581"/>
    <x v="450"/>
    <x v="594"/>
    <n v="1.2353199999992626E-2"/>
    <x v="730"/>
    <x v="718"/>
    <n v="62.379494999999999"/>
    <n v="20.197044300000002"/>
    <n v="59.3397231"/>
    <n v="25074"/>
    <n v="63.062990399999997"/>
    <n v="9.8576512000000012"/>
    <n v="59.327369900000008"/>
    <n v="1.2353199999992626E-2"/>
    <n v="23744"/>
    <n v="5.6014150999999996"/>
  </r>
  <r>
    <s v="41_15"/>
    <x v="2"/>
    <s v="02_町村"/>
    <s v="02_離島"/>
    <x v="2"/>
    <x v="0"/>
    <x v="0"/>
    <x v="40"/>
    <x v="14"/>
    <n v="0"/>
    <x v="754"/>
    <x v="466"/>
    <x v="752"/>
    <n v="0"/>
    <n v="0"/>
    <x v="718"/>
    <x v="431"/>
    <x v="719"/>
    <n v="0"/>
    <x v="0"/>
    <x v="0"/>
    <x v="0"/>
    <n v="62.381847599999993"/>
    <n v="20.208473399999999"/>
    <n v="59.342895900000002"/>
    <x v="582"/>
    <x v="451"/>
    <x v="595"/>
    <n v="-0.4780625"/>
    <x v="731"/>
    <x v="719"/>
    <n v="62.381847599999993"/>
    <n v="20.208473399999999"/>
    <n v="59.342895900000002"/>
    <n v="24492"/>
    <n v="63.061278799999997"/>
    <n v="11.1456483"/>
    <n v="59.820958400000002"/>
    <n v="-0.4780625"/>
    <n v="21584"/>
    <n v="13.472942900000001"/>
  </r>
  <r>
    <s v="41_16"/>
    <x v="2"/>
    <s v="02_町村"/>
    <s v="02_離島"/>
    <x v="2"/>
    <x v="0"/>
    <x v="0"/>
    <x v="40"/>
    <x v="15"/>
    <n v="0"/>
    <x v="755"/>
    <x v="5"/>
    <x v="753"/>
    <n v="0"/>
    <n v="0"/>
    <x v="719"/>
    <x v="5"/>
    <x v="720"/>
    <n v="0"/>
    <x v="0"/>
    <x v="0"/>
    <x v="0"/>
    <n v="100"/>
    <n v="0"/>
    <n v="100"/>
    <x v="5"/>
    <x v="5"/>
    <x v="5"/>
    <n v="0"/>
    <x v="732"/>
    <x v="720"/>
    <n v="100"/>
    <n v="0"/>
    <n v="100"/>
    <n v="17483"/>
    <n v="100"/>
    <n v="0"/>
    <n v="100"/>
    <n v="0"/>
    <n v="17633"/>
    <n v="-0.85067769999999998"/>
  </r>
  <r>
    <s v="41_17"/>
    <x v="2"/>
    <s v="02_町村"/>
    <s v="02_離島"/>
    <x v="2"/>
    <x v="0"/>
    <x v="0"/>
    <x v="40"/>
    <x v="16"/>
    <n v="0"/>
    <x v="756"/>
    <x v="5"/>
    <x v="754"/>
    <n v="0"/>
    <n v="0"/>
    <x v="720"/>
    <x v="5"/>
    <x v="721"/>
    <n v="0"/>
    <x v="0"/>
    <x v="0"/>
    <x v="0"/>
    <n v="92.107361099999991"/>
    <n v="0"/>
    <n v="92.107361099999991"/>
    <x v="583"/>
    <x v="5"/>
    <x v="596"/>
    <n v="-5.2332951000000101"/>
    <x v="733"/>
    <x v="721"/>
    <n v="92.107361099999991"/>
    <n v="0"/>
    <n v="92.107361099999991"/>
    <n v="6932"/>
    <n v="97.340656199999998"/>
    <n v="0"/>
    <n v="97.340656199999998"/>
    <n v="-5.2332951000000101"/>
    <n v="6735"/>
    <n v="2.9250186"/>
  </r>
  <r>
    <s v="41_18"/>
    <x v="2"/>
    <s v="02_町村"/>
    <s v="02_離島"/>
    <x v="2"/>
    <x v="0"/>
    <x v="0"/>
    <x v="40"/>
    <x v="17"/>
    <n v="0"/>
    <x v="756"/>
    <x v="5"/>
    <x v="754"/>
    <n v="0"/>
    <n v="0"/>
    <x v="720"/>
    <x v="5"/>
    <x v="721"/>
    <n v="0"/>
    <x v="0"/>
    <x v="0"/>
    <x v="0"/>
    <n v="92.107361099999991"/>
    <n v="0"/>
    <n v="92.107361099999991"/>
    <x v="583"/>
    <x v="5"/>
    <x v="596"/>
    <n v="-5.2332951000000101"/>
    <x v="733"/>
    <x v="721"/>
    <n v="92.107361099999991"/>
    <n v="0"/>
    <n v="92.107361099999991"/>
    <n v="6932"/>
    <n v="97.340656199999998"/>
    <n v="0"/>
    <n v="97.340656199999998"/>
    <n v="-5.2332951000000101"/>
    <n v="6735"/>
    <n v="2.9250186"/>
  </r>
  <r>
    <s v="41_19"/>
    <x v="2"/>
    <s v="02_町村"/>
    <s v="02_離島"/>
    <x v="2"/>
    <x v="0"/>
    <x v="0"/>
    <x v="40"/>
    <x v="18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41_20"/>
    <x v="2"/>
    <s v="02_町村"/>
    <s v="02_離島"/>
    <x v="2"/>
    <x v="0"/>
    <x v="0"/>
    <x v="40"/>
    <x v="19"/>
    <n v="0"/>
    <x v="18"/>
    <x v="5"/>
    <x v="18"/>
    <n v="0"/>
    <n v="0"/>
    <x v="16"/>
    <x v="5"/>
    <x v="16"/>
    <n v="0"/>
    <x v="0"/>
    <x v="0"/>
    <x v="0"/>
    <n v="0"/>
    <n v="0"/>
    <n v="0"/>
    <x v="15"/>
    <x v="14"/>
    <x v="15"/>
    <e v="#VALUE!"/>
    <x v="16"/>
    <x v="16"/>
    <n v="0"/>
    <n v="0"/>
    <n v="0"/>
    <n v="0"/>
    <s v="-"/>
    <s v="-"/>
    <s v="-"/>
    <e v="#VALUE!"/>
    <s v="-"/>
    <n v="0"/>
  </r>
  <r>
    <s v="41_21"/>
    <x v="2"/>
    <s v="02_町村"/>
    <s v="02_離島"/>
    <x v="2"/>
    <x v="0"/>
    <x v="0"/>
    <x v="40"/>
    <x v="20"/>
    <n v="0"/>
    <x v="757"/>
    <x v="5"/>
    <x v="755"/>
    <n v="0"/>
    <n v="0"/>
    <x v="721"/>
    <x v="5"/>
    <x v="722"/>
    <n v="0"/>
    <x v="0"/>
    <x v="0"/>
    <x v="0"/>
    <n v="100"/>
    <n v="0"/>
    <n v="100"/>
    <x v="5"/>
    <x v="5"/>
    <x v="5"/>
    <n v="0"/>
    <x v="734"/>
    <x v="722"/>
    <n v="100"/>
    <n v="0"/>
    <n v="100"/>
    <n v="5440"/>
    <n v="100"/>
    <n v="0"/>
    <n v="100"/>
    <n v="0"/>
    <n v="6207"/>
    <n v="-12.3570163"/>
  </r>
  <r>
    <s v="41_22"/>
    <x v="2"/>
    <s v="02_町村"/>
    <s v="02_離島"/>
    <x v="2"/>
    <x v="0"/>
    <x v="0"/>
    <x v="40"/>
    <x v="21"/>
    <n v="0"/>
    <x v="758"/>
    <x v="5"/>
    <x v="756"/>
    <n v="0"/>
    <n v="0"/>
    <x v="722"/>
    <x v="5"/>
    <x v="723"/>
    <n v="0"/>
    <x v="0"/>
    <x v="0"/>
    <x v="0"/>
    <n v="100"/>
    <n v="0"/>
    <n v="100"/>
    <x v="5"/>
    <x v="5"/>
    <x v="5"/>
    <n v="0"/>
    <x v="735"/>
    <x v="723"/>
    <n v="100"/>
    <n v="0"/>
    <n v="100"/>
    <n v="15"/>
    <n v="100"/>
    <n v="0"/>
    <n v="100"/>
    <n v="0"/>
    <n v="13"/>
    <n v="15.384615400000001"/>
  </r>
  <r>
    <s v="41_23"/>
    <x v="2"/>
    <s v="02_町村"/>
    <s v="02_離島"/>
    <x v="2"/>
    <x v="0"/>
    <x v="0"/>
    <x v="40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41"/>
    <x v="460"/>
    <x v="739"/>
    <n v="0"/>
    <n v="0"/>
    <x v="705"/>
    <x v="426"/>
    <x v="706"/>
    <n v="0"/>
    <x v="0"/>
    <x v="0"/>
    <x v="0"/>
    <n v="68.431375000000003"/>
    <n v="20.9995969"/>
    <n v="66.978593099999998"/>
    <x v="573"/>
    <x v="444"/>
    <x v="583"/>
    <n v="-0.50426950000000703"/>
    <x v="718"/>
    <x v="706"/>
    <n v="68.431375000000003"/>
    <n v="20.9995969"/>
    <n v="66.978593099999998"/>
    <n v="162762"/>
    <n v="69.317267599999994"/>
    <n v="9.8978102000000003"/>
    <n v="67.482862600000004"/>
    <n v="-0.50426950000000703"/>
    <n v="149733"/>
    <n v="8.7014885999999994"/>
  </r>
  <r>
    <s v="41_43"/>
    <x v="2"/>
    <s v="02_町村"/>
    <s v="02_離島"/>
    <x v="2"/>
    <x v="0"/>
    <x v="0"/>
    <x v="40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1_44"/>
    <x v="2"/>
    <s v="02_町村"/>
    <s v="02_離島"/>
    <x v="2"/>
    <x v="0"/>
    <x v="0"/>
    <x v="40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59"/>
    <x v="467"/>
    <x v="757"/>
    <n v="0"/>
    <n v="0"/>
    <x v="723"/>
    <x v="432"/>
    <x v="724"/>
    <n v="0"/>
    <x v="0"/>
    <x v="0"/>
    <x v="0"/>
    <n v="67.819369399999999"/>
    <n v="29.100109200000002"/>
    <n v="66.755098400000008"/>
    <x v="584"/>
    <x v="452"/>
    <x v="597"/>
    <n v="-0.43500939999998423"/>
    <x v="736"/>
    <x v="724"/>
    <n v="67.819369399999999"/>
    <n v="29.100109200000002"/>
    <n v="66.755098400000008"/>
    <n v="92171305"/>
    <n v="68.322933500000005"/>
    <n v="30.513304299999998"/>
    <n v="67.190107799999993"/>
    <n v="-0.43500939999998423"/>
    <n v="90377439.284999996"/>
    <n v="1.9848601000000001"/>
  </r>
  <r>
    <s v="42_02"/>
    <x v="3"/>
    <s v="-"/>
    <s v="-"/>
    <x v="5"/>
    <x v="0"/>
    <x v="0"/>
    <x v="41"/>
    <x v="1"/>
    <n v="0"/>
    <x v="759"/>
    <x v="467"/>
    <x v="757"/>
    <n v="0"/>
    <n v="0"/>
    <x v="723"/>
    <x v="432"/>
    <x v="724"/>
    <n v="0"/>
    <x v="0"/>
    <x v="0"/>
    <x v="0"/>
    <n v="67.819369399999999"/>
    <n v="29.100109200000002"/>
    <n v="66.755098400000008"/>
    <x v="584"/>
    <x v="452"/>
    <x v="597"/>
    <n v="-0.43500939999998423"/>
    <x v="736"/>
    <x v="724"/>
    <n v="67.819369399999999"/>
    <n v="29.100109200000002"/>
    <n v="66.755098400000008"/>
    <n v="92171305"/>
    <n v="68.322933500000005"/>
    <n v="30.513304299999998"/>
    <n v="67.190107799999993"/>
    <n v="-0.43500939999998423"/>
    <n v="90377439.284999996"/>
    <n v="1.9848601000000001"/>
  </r>
  <r>
    <s v="42_03"/>
    <x v="3"/>
    <s v="-"/>
    <s v="-"/>
    <x v="5"/>
    <x v="0"/>
    <x v="0"/>
    <x v="41"/>
    <x v="2"/>
    <n v="0"/>
    <x v="760"/>
    <x v="468"/>
    <x v="758"/>
    <n v="0"/>
    <n v="0"/>
    <x v="724"/>
    <x v="433"/>
    <x v="725"/>
    <n v="0"/>
    <x v="0"/>
    <x v="0"/>
    <x v="0"/>
    <n v="66.756078200000005"/>
    <n v="26.551629599999998"/>
    <n v="65.622177399999998"/>
    <x v="585"/>
    <x v="453"/>
    <x v="598"/>
    <n v="-0.27107719999999347"/>
    <x v="737"/>
    <x v="725"/>
    <n v="66.756078200000005"/>
    <n v="26.551629599999998"/>
    <n v="65.622177399999998"/>
    <n v="38006153"/>
    <n v="67.021235399999995"/>
    <n v="28.134849299999999"/>
    <n v="65.893254599999992"/>
    <n v="-0.27107719999999347"/>
    <n v="37103443.258000001"/>
    <n v="2.4329540999999999"/>
  </r>
  <r>
    <s v="42_04"/>
    <x v="3"/>
    <s v="-"/>
    <s v="-"/>
    <x v="5"/>
    <x v="0"/>
    <x v="0"/>
    <x v="41"/>
    <x v="3"/>
    <n v="0"/>
    <x v="761"/>
    <x v="469"/>
    <x v="759"/>
    <n v="0"/>
    <n v="0"/>
    <x v="725"/>
    <x v="434"/>
    <x v="726"/>
    <n v="0"/>
    <x v="0"/>
    <x v="0"/>
    <x v="0"/>
    <n v="63.723406599999997"/>
    <n v="26.370954200000003"/>
    <n v="62.533418399999995"/>
    <x v="586"/>
    <x v="454"/>
    <x v="599"/>
    <n v="-0.12057840000000652"/>
    <x v="738"/>
    <x v="726"/>
    <n v="63.723406599999997"/>
    <n v="26.370954200000003"/>
    <n v="62.533418399999995"/>
    <n v="30673349"/>
    <n v="63.850431299999997"/>
    <n v="26.219147399999997"/>
    <n v="62.653996800000002"/>
    <n v="-0.12057840000000652"/>
    <n v="29680747.057999998"/>
    <n v="3.3442620000000001"/>
  </r>
  <r>
    <s v="42_05"/>
    <x v="3"/>
    <s v="-"/>
    <s v="-"/>
    <x v="5"/>
    <x v="0"/>
    <x v="0"/>
    <x v="41"/>
    <x v="4"/>
    <n v="0"/>
    <x v="762"/>
    <x v="470"/>
    <x v="760"/>
    <n v="0"/>
    <n v="0"/>
    <x v="726"/>
    <x v="435"/>
    <x v="727"/>
    <n v="0"/>
    <x v="0"/>
    <x v="0"/>
    <x v="0"/>
    <n v="64.144666900000004"/>
    <n v="26.204087300000001"/>
    <n v="62.918402500000006"/>
    <x v="587"/>
    <x v="455"/>
    <x v="600"/>
    <n v="0.32679930000000468"/>
    <x v="739"/>
    <x v="727"/>
    <n v="64.144666900000004"/>
    <n v="26.204087300000001"/>
    <n v="62.918402500000006"/>
    <n v="1113528"/>
    <n v="63.781515600000006"/>
    <n v="26.383979000000004"/>
    <n v="62.591603200000002"/>
    <n v="0.32679930000000468"/>
    <n v="1079549"/>
    <n v="3.1475180999999997"/>
  </r>
  <r>
    <s v="42_06"/>
    <x v="3"/>
    <s v="-"/>
    <s v="-"/>
    <x v="5"/>
    <x v="0"/>
    <x v="0"/>
    <x v="41"/>
    <x v="5"/>
    <n v="0"/>
    <x v="763"/>
    <x v="471"/>
    <x v="761"/>
    <n v="0"/>
    <n v="0"/>
    <x v="727"/>
    <x v="436"/>
    <x v="728"/>
    <n v="0"/>
    <x v="0"/>
    <x v="0"/>
    <x v="0"/>
    <n v="63.707646199999999"/>
    <n v="26.377294299999999"/>
    <n v="62.519007999999999"/>
    <x v="588"/>
    <x v="456"/>
    <x v="601"/>
    <n v="-0.13734629999999726"/>
    <x v="740"/>
    <x v="728"/>
    <n v="63.707646199999999"/>
    <n v="26.377294299999999"/>
    <n v="62.519007999999999"/>
    <n v="29559821"/>
    <n v="63.8530351"/>
    <n v="26.2129145"/>
    <n v="62.656354299999997"/>
    <n v="-0.13734629999999726"/>
    <n v="28601198.057999998"/>
    <n v="3.3516880999999996"/>
  </r>
  <r>
    <s v="42_07"/>
    <x v="3"/>
    <s v="-"/>
    <s v="-"/>
    <x v="5"/>
    <x v="0"/>
    <x v="0"/>
    <x v="41"/>
    <x v="6"/>
    <n v="0"/>
    <x v="764"/>
    <x v="5"/>
    <x v="762"/>
    <n v="0"/>
    <n v="0"/>
    <x v="728"/>
    <x v="5"/>
    <x v="729"/>
    <n v="0"/>
    <x v="0"/>
    <x v="0"/>
    <x v="0"/>
    <n v="91.830687300000008"/>
    <n v="0"/>
    <n v="91.830687300000008"/>
    <x v="589"/>
    <x v="5"/>
    <x v="602"/>
    <n v="-7.7534809999999936"/>
    <x v="741"/>
    <x v="729"/>
    <n v="91.830687300000008"/>
    <n v="0"/>
    <n v="91.830687300000008"/>
    <n v="271165"/>
    <n v="99.584168300000002"/>
    <n v="0"/>
    <n v="99.584168300000002"/>
    <n v="-7.7534809999999936"/>
    <n v="273248.82999999996"/>
    <n v="-0.76261260000000008"/>
  </r>
  <r>
    <s v="42_08"/>
    <x v="3"/>
    <s v="-"/>
    <s v="-"/>
    <x v="5"/>
    <x v="0"/>
    <x v="0"/>
    <x v="41"/>
    <x v="7"/>
    <n v="0"/>
    <x v="765"/>
    <x v="472"/>
    <x v="763"/>
    <n v="0"/>
    <n v="0"/>
    <x v="729"/>
    <x v="437"/>
    <x v="730"/>
    <n v="0"/>
    <x v="0"/>
    <x v="0"/>
    <x v="0"/>
    <n v="83.131411600000007"/>
    <n v="30.542011200000001"/>
    <n v="82.711698799999994"/>
    <x v="590"/>
    <x v="457"/>
    <x v="603"/>
    <n v="-0.35397410000000207"/>
    <x v="742"/>
    <x v="730"/>
    <n v="83.131411600000007"/>
    <n v="30.542011200000001"/>
    <n v="82.711698799999994"/>
    <n v="7332804"/>
    <n v="83.531339799999998"/>
    <n v="50.817996700000002"/>
    <n v="83.065672899999996"/>
    <n v="-0.35397410000000207"/>
    <n v="7422696.2000000002"/>
    <n v="-1.2110451"/>
  </r>
  <r>
    <s v="42_09"/>
    <x v="3"/>
    <s v="-"/>
    <s v="-"/>
    <x v="5"/>
    <x v="0"/>
    <x v="0"/>
    <x v="41"/>
    <x v="8"/>
    <n v="0"/>
    <x v="766"/>
    <x v="473"/>
    <x v="764"/>
    <n v="0"/>
    <n v="0"/>
    <x v="730"/>
    <x v="438"/>
    <x v="731"/>
    <n v="0"/>
    <x v="0"/>
    <x v="0"/>
    <x v="0"/>
    <n v="84.427368599999994"/>
    <n v="30.042167199999998"/>
    <n v="83.836792500000001"/>
    <x v="591"/>
    <x v="458"/>
    <x v="604"/>
    <n v="0.11090249999999457"/>
    <x v="743"/>
    <x v="731"/>
    <n v="84.427368599999994"/>
    <n v="30.042167199999998"/>
    <n v="83.836792500000001"/>
    <n v="1940753"/>
    <n v="84.464540499999998"/>
    <n v="44.707350300000002"/>
    <n v="83.725890000000007"/>
    <n v="0.11090249999999457"/>
    <n v="1950265"/>
    <n v="-0.48772859999999996"/>
  </r>
  <r>
    <s v="42_10"/>
    <x v="3"/>
    <s v="-"/>
    <s v="-"/>
    <x v="5"/>
    <x v="0"/>
    <x v="0"/>
    <x v="41"/>
    <x v="9"/>
    <n v="0"/>
    <x v="767"/>
    <x v="474"/>
    <x v="765"/>
    <n v="0"/>
    <n v="0"/>
    <x v="731"/>
    <x v="439"/>
    <x v="732"/>
    <n v="0"/>
    <x v="0"/>
    <x v="0"/>
    <x v="0"/>
    <n v="82.675228099999998"/>
    <n v="30.817458399999996"/>
    <n v="82.314100400000001"/>
    <x v="592"/>
    <x v="459"/>
    <x v="605"/>
    <n v="-0.51879390000000569"/>
    <x v="744"/>
    <x v="732"/>
    <n v="82.675228099999998"/>
    <n v="30.817458399999996"/>
    <n v="82.314100400000001"/>
    <n v="5392051"/>
    <n v="83.2042711"/>
    <n v="53.969067299999992"/>
    <n v="82.832894300000007"/>
    <n v="-0.51879390000000569"/>
    <n v="5472431.2000000002"/>
    <n v="-1.4688207"/>
  </r>
  <r>
    <s v="42_11"/>
    <x v="3"/>
    <s v="-"/>
    <s v="-"/>
    <x v="5"/>
    <x v="0"/>
    <x v="0"/>
    <x v="41"/>
    <x v="10"/>
    <n v="0"/>
    <x v="768"/>
    <x v="475"/>
    <x v="766"/>
    <n v="0"/>
    <n v="0"/>
    <x v="732"/>
    <x v="440"/>
    <x v="733"/>
    <n v="0"/>
    <x v="0"/>
    <x v="0"/>
    <x v="0"/>
    <n v="64.985150599999997"/>
    <n v="32.059753400000005"/>
    <n v="64.0794578"/>
    <x v="593"/>
    <x v="460"/>
    <x v="606"/>
    <n v="7.9551800000004391E-2"/>
    <x v="745"/>
    <x v="733"/>
    <n v="64.985150599999997"/>
    <n v="32.059753400000005"/>
    <n v="64.0794578"/>
    <n v="44724478"/>
    <n v="65.005274499999999"/>
    <n v="33.103937199999997"/>
    <n v="63.999905999999996"/>
    <n v="7.9551800000004391E-2"/>
    <n v="43557799.487000003"/>
    <n v="2.6784605999999997"/>
  </r>
  <r>
    <s v="42_12"/>
    <x v="3"/>
    <s v="-"/>
    <s v="-"/>
    <x v="5"/>
    <x v="0"/>
    <x v="0"/>
    <x v="41"/>
    <x v="11"/>
    <n v="0"/>
    <x v="769"/>
    <x v="475"/>
    <x v="767"/>
    <n v="0"/>
    <n v="0"/>
    <x v="733"/>
    <x v="440"/>
    <x v="734"/>
    <n v="0"/>
    <x v="0"/>
    <x v="0"/>
    <x v="0"/>
    <n v="64.164259199999989"/>
    <n v="32.059753400000005"/>
    <n v="63.261025699999998"/>
    <x v="594"/>
    <x v="460"/>
    <x v="607"/>
    <n v="0.10518719999998893"/>
    <x v="746"/>
    <x v="734"/>
    <n v="64.164259199999989"/>
    <n v="32.059753400000005"/>
    <n v="63.261025699999998"/>
    <n v="43169651"/>
    <n v="64.157432999999997"/>
    <n v="33.103937199999997"/>
    <n v="63.155838500000009"/>
    <n v="0.10518719999998893"/>
    <n v="41998625.487000003"/>
    <n v="2.7882471999999998"/>
  </r>
  <r>
    <s v="42_13"/>
    <x v="3"/>
    <s v="-"/>
    <s v="-"/>
    <x v="5"/>
    <x v="0"/>
    <x v="0"/>
    <x v="41"/>
    <x v="12"/>
    <n v="0"/>
    <x v="770"/>
    <x v="476"/>
    <x v="768"/>
    <n v="0"/>
    <n v="0"/>
    <x v="734"/>
    <x v="441"/>
    <x v="735"/>
    <n v="0"/>
    <x v="0"/>
    <x v="0"/>
    <x v="0"/>
    <n v="64.155588100000003"/>
    <n v="32.302047799999997"/>
    <n v="63.296087999999997"/>
    <x v="595"/>
    <x v="461"/>
    <x v="608"/>
    <n v="0.20175249999999778"/>
    <x v="747"/>
    <x v="735"/>
    <n v="64.155588100000003"/>
    <n v="32.302047799999997"/>
    <n v="63.296087999999997"/>
    <n v="16182438"/>
    <n v="64.030116500000005"/>
    <n v="33.561955999999995"/>
    <n v="63.0943355"/>
    <n v="0.20175249999999778"/>
    <n v="15955283"/>
    <n v="1.4236977"/>
  </r>
  <r>
    <s v="42_14"/>
    <x v="3"/>
    <s v="-"/>
    <s v="-"/>
    <x v="5"/>
    <x v="0"/>
    <x v="0"/>
    <x v="41"/>
    <x v="13"/>
    <n v="0"/>
    <x v="771"/>
    <x v="477"/>
    <x v="769"/>
    <n v="0"/>
    <n v="0"/>
    <x v="735"/>
    <x v="442"/>
    <x v="736"/>
    <n v="0"/>
    <x v="0"/>
    <x v="0"/>
    <x v="0"/>
    <n v="64.223486399999999"/>
    <n v="31.917183900000001"/>
    <n v="63.303200500000003"/>
    <x v="596"/>
    <x v="462"/>
    <x v="609"/>
    <n v="0.12468350000000328"/>
    <x v="748"/>
    <x v="736"/>
    <n v="64.223486399999999"/>
    <n v="31.917183900000001"/>
    <n v="63.303200500000003"/>
    <n v="21800510"/>
    <n v="64.205394100000007"/>
    <n v="32.915179799999997"/>
    <n v="63.178516999999999"/>
    <n v="0.12468350000000328"/>
    <n v="21136398"/>
    <n v="3.1420301999999998"/>
  </r>
  <r>
    <s v="42_15"/>
    <x v="3"/>
    <s v="-"/>
    <s v="-"/>
    <x v="5"/>
    <x v="0"/>
    <x v="0"/>
    <x v="41"/>
    <x v="14"/>
    <n v="0"/>
    <x v="772"/>
    <x v="478"/>
    <x v="770"/>
    <n v="0"/>
    <n v="0"/>
    <x v="736"/>
    <x v="443"/>
    <x v="737"/>
    <n v="0"/>
    <x v="0"/>
    <x v="0"/>
    <x v="0"/>
    <n v="63.943165599999993"/>
    <n v="31.950189099999999"/>
    <n v="62.975835099999998"/>
    <x v="597"/>
    <x v="463"/>
    <x v="610"/>
    <n v="-0.28269560000000382"/>
    <x v="749"/>
    <x v="737"/>
    <n v="63.943165599999993"/>
    <n v="31.950189099999999"/>
    <n v="62.975835099999998"/>
    <n v="5186703"/>
    <n v="64.366979900000004"/>
    <n v="32.554528300000001"/>
    <n v="63.258530700000001"/>
    <n v="-0.28269560000000382"/>
    <n v="4906944.4869999997"/>
    <n v="5.7012773000000001"/>
  </r>
  <r>
    <s v="42_16"/>
    <x v="3"/>
    <s v="-"/>
    <s v="-"/>
    <x v="5"/>
    <x v="0"/>
    <x v="0"/>
    <x v="41"/>
    <x v="15"/>
    <n v="0"/>
    <x v="773"/>
    <x v="5"/>
    <x v="771"/>
    <n v="0"/>
    <n v="0"/>
    <x v="737"/>
    <x v="5"/>
    <x v="738"/>
    <n v="0"/>
    <x v="0"/>
    <x v="0"/>
    <x v="0"/>
    <n v="100"/>
    <n v="0"/>
    <n v="100"/>
    <x v="598"/>
    <x v="5"/>
    <x v="611"/>
    <n v="-6.4100000003008972E-5"/>
    <x v="750"/>
    <x v="738"/>
    <n v="100"/>
    <n v="0"/>
    <n v="100"/>
    <n v="1554827"/>
    <n v="100.0000641"/>
    <n v="0"/>
    <n v="100.0000641"/>
    <n v="-6.4100000003008972E-5"/>
    <n v="1559174"/>
    <n v="-0.27880149999999998"/>
  </r>
  <r>
    <s v="42_17"/>
    <x v="3"/>
    <s v="-"/>
    <s v="-"/>
    <x v="5"/>
    <x v="0"/>
    <x v="0"/>
    <x v="41"/>
    <x v="16"/>
    <n v="0"/>
    <x v="774"/>
    <x v="479"/>
    <x v="772"/>
    <n v="0"/>
    <n v="0"/>
    <x v="738"/>
    <x v="444"/>
    <x v="739"/>
    <n v="0"/>
    <x v="0"/>
    <x v="0"/>
    <x v="0"/>
    <n v="95.265432900000008"/>
    <n v="22.8160116"/>
    <n v="90.883946699999996"/>
    <x v="599"/>
    <x v="464"/>
    <x v="612"/>
    <n v="0.97726119999998673"/>
    <x v="751"/>
    <x v="739"/>
    <n v="95.265432900000008"/>
    <n v="22.8160116"/>
    <n v="90.883946699999996"/>
    <n v="3634878"/>
    <n v="94.47557359999999"/>
    <n v="23.8759634"/>
    <n v="89.906685500000009"/>
    <n v="0.97726119999998673"/>
    <n v="3499166.3450000002"/>
    <n v="3.8783996000000003"/>
  </r>
  <r>
    <s v="42_18"/>
    <x v="3"/>
    <s v="-"/>
    <s v="-"/>
    <x v="5"/>
    <x v="0"/>
    <x v="0"/>
    <x v="41"/>
    <x v="17"/>
    <n v="0"/>
    <x v="775"/>
    <x v="479"/>
    <x v="773"/>
    <n v="0"/>
    <n v="0"/>
    <x v="738"/>
    <x v="444"/>
    <x v="739"/>
    <n v="0"/>
    <x v="0"/>
    <x v="0"/>
    <x v="0"/>
    <n v="95.345157900000004"/>
    <n v="22.8160116"/>
    <n v="90.955401600000002"/>
    <x v="599"/>
    <x v="464"/>
    <x v="612"/>
    <n v="1.0487160999999929"/>
    <x v="751"/>
    <x v="739"/>
    <n v="95.345157900000004"/>
    <n v="22.8160116"/>
    <n v="90.955401600000002"/>
    <n v="3634878"/>
    <n v="94.47557359999999"/>
    <n v="23.8759634"/>
    <n v="89.906685500000009"/>
    <n v="1.0487160999999929"/>
    <n v="3499166.3450000002"/>
    <n v="3.8783996000000003"/>
  </r>
  <r>
    <s v="42_19"/>
    <x v="3"/>
    <s v="-"/>
    <s v="-"/>
    <x v="5"/>
    <x v="0"/>
    <x v="0"/>
    <x v="41"/>
    <x v="18"/>
    <n v="0"/>
    <x v="776"/>
    <x v="5"/>
    <x v="774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2_20"/>
    <x v="3"/>
    <s v="-"/>
    <s v="-"/>
    <x v="5"/>
    <x v="0"/>
    <x v="0"/>
    <x v="41"/>
    <x v="19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2_21"/>
    <x v="3"/>
    <s v="-"/>
    <s v="-"/>
    <x v="5"/>
    <x v="0"/>
    <x v="0"/>
    <x v="41"/>
    <x v="20"/>
    <n v="0"/>
    <x v="777"/>
    <x v="95"/>
    <x v="775"/>
    <n v="0"/>
    <n v="0"/>
    <x v="739"/>
    <x v="96"/>
    <x v="740"/>
    <n v="0"/>
    <x v="0"/>
    <x v="0"/>
    <x v="0"/>
    <n v="91.2277804"/>
    <n v="100"/>
    <n v="91.227791400000001"/>
    <x v="600"/>
    <x v="5"/>
    <x v="613"/>
    <n v="-8.2362923999999964"/>
    <x v="752"/>
    <x v="740"/>
    <n v="91.2277804"/>
    <n v="100"/>
    <n v="91.227791400000001"/>
    <n v="5788012"/>
    <n v="99.464083799999997"/>
    <n v="0"/>
    <n v="99.464083799999997"/>
    <n v="-8.2362923999999964"/>
    <n v="6194180.5240000002"/>
    <n v="-6.5572599999999994"/>
  </r>
  <r>
    <s v="42_22"/>
    <x v="3"/>
    <s v="-"/>
    <s v="-"/>
    <x v="5"/>
    <x v="0"/>
    <x v="0"/>
    <x v="41"/>
    <x v="21"/>
    <n v="0"/>
    <x v="778"/>
    <x v="5"/>
    <x v="776"/>
    <n v="0"/>
    <n v="0"/>
    <x v="740"/>
    <x v="5"/>
    <x v="741"/>
    <n v="0"/>
    <x v="0"/>
    <x v="0"/>
    <x v="0"/>
    <n v="99.966273200000003"/>
    <n v="0"/>
    <n v="99.966273200000003"/>
    <x v="601"/>
    <x v="5"/>
    <x v="614"/>
    <n v="0.2470141999999953"/>
    <x v="753"/>
    <x v="741"/>
    <n v="99.966273200000003"/>
    <n v="0"/>
    <n v="99.966273200000003"/>
    <n v="17784"/>
    <n v="99.719259000000008"/>
    <n v="0"/>
    <n v="99.719259000000008"/>
    <n v="0.2470141999999953"/>
    <n v="22849.670999999998"/>
    <n v="-22.169557700000002"/>
  </r>
  <r>
    <s v="42_23"/>
    <x v="3"/>
    <s v="-"/>
    <s v="-"/>
    <x v="5"/>
    <x v="0"/>
    <x v="0"/>
    <x v="41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779"/>
    <x v="14"/>
    <x v="777"/>
    <n v="0"/>
    <n v="0"/>
    <x v="741"/>
    <x v="14"/>
    <x v="742"/>
    <n v="0"/>
    <x v="0"/>
    <x v="0"/>
    <x v="0"/>
    <n v="94.479305400000001"/>
    <n v="100"/>
    <n v="94.482686200000003"/>
    <x v="602"/>
    <x v="5"/>
    <x v="615"/>
    <n v="-0.34081239999999013"/>
    <x v="754"/>
    <x v="742"/>
    <n v="94.479305400000001"/>
    <n v="100"/>
    <n v="94.482686200000003"/>
    <n v="917990"/>
    <n v="95.014890600000001"/>
    <n v="0"/>
    <n v="94.823498599999994"/>
    <n v="-0.34081239999999013"/>
    <n v="883114"/>
    <n v="3.9492069999999999"/>
  </r>
  <r>
    <s v="42_29"/>
    <x v="3"/>
    <s v="-"/>
    <s v="-"/>
    <x v="5"/>
    <x v="0"/>
    <x v="0"/>
    <x v="41"/>
    <x v="28"/>
    <n v="0"/>
    <x v="779"/>
    <x v="14"/>
    <x v="777"/>
    <n v="0"/>
    <n v="0"/>
    <x v="741"/>
    <x v="14"/>
    <x v="742"/>
    <n v="0"/>
    <x v="0"/>
    <x v="0"/>
    <x v="0"/>
    <n v="94.479305400000001"/>
    <n v="100"/>
    <n v="94.482686200000003"/>
    <x v="602"/>
    <x v="5"/>
    <x v="615"/>
    <n v="-0.34081239999999013"/>
    <x v="754"/>
    <x v="742"/>
    <n v="94.479305400000001"/>
    <n v="100"/>
    <n v="94.482686200000003"/>
    <n v="917990"/>
    <n v="95.014890600000001"/>
    <n v="0"/>
    <n v="94.823498599999994"/>
    <n v="-0.34081239999999013"/>
    <n v="883114"/>
    <n v="3.9492069999999999"/>
  </r>
  <r>
    <s v="42_30"/>
    <x v="3"/>
    <s v="-"/>
    <s v="-"/>
    <x v="5"/>
    <x v="0"/>
    <x v="0"/>
    <x v="41"/>
    <x v="29"/>
    <n v="0"/>
    <x v="780"/>
    <x v="5"/>
    <x v="778"/>
    <n v="0"/>
    <n v="0"/>
    <x v="742"/>
    <x v="5"/>
    <x v="743"/>
    <n v="0"/>
    <x v="0"/>
    <x v="0"/>
    <x v="0"/>
    <n v="100"/>
    <n v="0"/>
    <n v="100"/>
    <x v="5"/>
    <x v="5"/>
    <x v="5"/>
    <n v="0"/>
    <x v="755"/>
    <x v="743"/>
    <n v="100"/>
    <n v="0"/>
    <n v="100"/>
    <n v="57406"/>
    <n v="100"/>
    <n v="0"/>
    <n v="100"/>
    <n v="0"/>
    <n v="56300"/>
    <n v="1.9644760000000001"/>
  </r>
  <r>
    <s v="42_31"/>
    <x v="3"/>
    <s v="-"/>
    <s v="-"/>
    <x v="5"/>
    <x v="0"/>
    <x v="0"/>
    <x v="41"/>
    <x v="30"/>
    <n v="0"/>
    <x v="22"/>
    <x v="14"/>
    <x v="22"/>
    <n v="0"/>
    <n v="0"/>
    <x v="20"/>
    <x v="14"/>
    <x v="20"/>
    <n v="0"/>
    <x v="0"/>
    <x v="0"/>
    <x v="0"/>
    <n v="94.132411000000005"/>
    <n v="100"/>
    <n v="94.136229900000004"/>
    <x v="19"/>
    <x v="5"/>
    <x v="19"/>
    <n v="-0.35420689999999411"/>
    <x v="21"/>
    <x v="20"/>
    <n v="94.132411000000005"/>
    <n v="100"/>
    <n v="94.136229900000004"/>
    <n v="860584"/>
    <n v="94.693454000000003"/>
    <n v="0"/>
    <n v="94.490436799999998"/>
    <n v="-0.35420689999999411"/>
    <n v="826814"/>
    <n v="4.0843527000000002"/>
  </r>
  <r>
    <s v="42_32"/>
    <x v="3"/>
    <s v="-"/>
    <s v="-"/>
    <x v="5"/>
    <x v="0"/>
    <x v="0"/>
    <x v="41"/>
    <x v="31"/>
    <n v="0"/>
    <x v="23"/>
    <x v="15"/>
    <x v="23"/>
    <n v="0"/>
    <n v="0"/>
    <x v="21"/>
    <x v="15"/>
    <x v="21"/>
    <n v="0"/>
    <x v="0"/>
    <x v="0"/>
    <x v="0"/>
    <n v="94.132353800000004"/>
    <n v="100"/>
    <n v="94.136175300000005"/>
    <x v="20"/>
    <x v="5"/>
    <x v="20"/>
    <n v="-0.35425929999999539"/>
    <x v="22"/>
    <x v="21"/>
    <n v="94.132353800000004"/>
    <n v="100"/>
    <n v="94.136175300000005"/>
    <n v="635984"/>
    <n v="94.693415999999999"/>
    <n v="0"/>
    <n v="94.4904346"/>
    <n v="-0.35425929999999539"/>
    <n v="609640"/>
    <n v="4.3212387999999997"/>
  </r>
  <r>
    <s v="42_33"/>
    <x v="3"/>
    <s v="-"/>
    <s v="-"/>
    <x v="5"/>
    <x v="0"/>
    <x v="0"/>
    <x v="41"/>
    <x v="32"/>
    <n v="0"/>
    <x v="24"/>
    <x v="16"/>
    <x v="24"/>
    <n v="0"/>
    <n v="0"/>
    <x v="22"/>
    <x v="16"/>
    <x v="22"/>
    <n v="0"/>
    <x v="0"/>
    <x v="0"/>
    <x v="0"/>
    <n v="94.132572800000005"/>
    <n v="100"/>
    <n v="94.1363846"/>
    <x v="21"/>
    <x v="5"/>
    <x v="21"/>
    <n v="-0.35405860000000189"/>
    <x v="23"/>
    <x v="22"/>
    <n v="94.132572800000005"/>
    <n v="100"/>
    <n v="94.1363846"/>
    <n v="224600"/>
    <n v="94.6935608"/>
    <n v="0"/>
    <n v="94.490443200000001"/>
    <n v="-0.35405860000000189"/>
    <n v="217174"/>
    <n v="3.419378"/>
  </r>
  <r>
    <s v="42_34"/>
    <x v="3"/>
    <s v="-"/>
    <s v="-"/>
    <x v="5"/>
    <x v="0"/>
    <x v="0"/>
    <x v="41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781"/>
    <x v="480"/>
    <x v="779"/>
    <n v="0"/>
    <n v="0"/>
    <x v="743"/>
    <x v="445"/>
    <x v="744"/>
    <n v="0"/>
    <x v="0"/>
    <x v="0"/>
    <x v="0"/>
    <n v="68.010769800000006"/>
    <n v="29.111222900000001"/>
    <n v="66.948848100000006"/>
    <x v="603"/>
    <x v="465"/>
    <x v="616"/>
    <n v="-0.43127289999999618"/>
    <x v="756"/>
    <x v="744"/>
    <n v="68.010769800000006"/>
    <n v="29.111222900000001"/>
    <n v="66.948848100000006"/>
    <n v="93089295"/>
    <n v="68.511723500000002"/>
    <n v="30.499106999999999"/>
    <n v="67.380121000000003"/>
    <n v="-0.43127289999999618"/>
    <n v="91260553.284999996"/>
    <n v="2.0038687999999998"/>
  </r>
  <r>
    <s v="42_43"/>
    <x v="3"/>
    <s v="-"/>
    <s v="-"/>
    <x v="5"/>
    <x v="0"/>
    <x v="0"/>
    <x v="41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782"/>
    <x v="481"/>
    <x v="780"/>
    <n v="0"/>
    <n v="0"/>
    <x v="744"/>
    <x v="446"/>
    <x v="745"/>
    <n v="0"/>
    <x v="0"/>
    <x v="1"/>
    <x v="1"/>
    <n v="69.594389000000007"/>
    <n v="26.661728099999998"/>
    <n v="68.190409599999995"/>
    <x v="604"/>
    <x v="466"/>
    <x v="617"/>
    <n v="-0.1250214000000085"/>
    <x v="757"/>
    <x v="745"/>
    <n v="69.594389000000007"/>
    <n v="26.670347900000003"/>
    <n v="68.191130299999998"/>
    <n v="27613397"/>
    <n v="69.815649899999997"/>
    <n v="27.694206599999998"/>
    <n v="68.316391799999991"/>
    <n v="-0.12526149999999348"/>
    <n v="27103758"/>
    <n v="1.8803259999999999"/>
  </r>
  <r>
    <s v="43_02"/>
    <x v="3"/>
    <s v="-"/>
    <s v="-"/>
    <x v="5"/>
    <x v="0"/>
    <x v="0"/>
    <x v="42"/>
    <x v="1"/>
    <n v="0"/>
    <x v="782"/>
    <x v="481"/>
    <x v="780"/>
    <n v="0"/>
    <n v="0"/>
    <x v="744"/>
    <x v="446"/>
    <x v="745"/>
    <n v="0"/>
    <x v="0"/>
    <x v="1"/>
    <x v="1"/>
    <n v="69.594389000000007"/>
    <n v="26.661728099999998"/>
    <n v="68.190409599999995"/>
    <x v="605"/>
    <x v="466"/>
    <x v="618"/>
    <n v="-0.12305840000000501"/>
    <x v="758"/>
    <x v="746"/>
    <n v="69.594389000000007"/>
    <n v="26.670347900000003"/>
    <n v="68.191130299999998"/>
    <n v="27613397"/>
    <n v="69.813710700000001"/>
    <n v="27.694206599999998"/>
    <n v="68.314428800000002"/>
    <n v="-0.1232985000000042"/>
    <n v="27101300"/>
    <n v="1.8895662"/>
  </r>
  <r>
    <s v="43_03"/>
    <x v="3"/>
    <s v="-"/>
    <s v="-"/>
    <x v="5"/>
    <x v="0"/>
    <x v="0"/>
    <x v="42"/>
    <x v="2"/>
    <n v="0"/>
    <x v="783"/>
    <x v="482"/>
    <x v="781"/>
    <n v="0"/>
    <n v="0"/>
    <x v="745"/>
    <x v="447"/>
    <x v="746"/>
    <n v="0"/>
    <x v="0"/>
    <x v="2"/>
    <x v="2"/>
    <n v="64.912316500000003"/>
    <n v="28.019827200000002"/>
    <n v="63.907818500000005"/>
    <x v="606"/>
    <x v="467"/>
    <x v="619"/>
    <n v="9.6851000000000909E-2"/>
    <x v="759"/>
    <x v="747"/>
    <n v="64.912316500000003"/>
    <n v="28.0356834"/>
    <n v="63.908802700000003"/>
    <n v="9503403"/>
    <n v="64.887530999999996"/>
    <n v="28.718692799999999"/>
    <n v="63.8121735"/>
    <n v="9.6629200000002413E-2"/>
    <n v="9318954"/>
    <n v="1.9792886999999999"/>
  </r>
  <r>
    <s v="43_04"/>
    <x v="3"/>
    <s v="-"/>
    <s v="-"/>
    <x v="5"/>
    <x v="0"/>
    <x v="0"/>
    <x v="42"/>
    <x v="3"/>
    <n v="0"/>
    <x v="784"/>
    <x v="483"/>
    <x v="782"/>
    <n v="0"/>
    <n v="0"/>
    <x v="746"/>
    <x v="448"/>
    <x v="747"/>
    <n v="0"/>
    <x v="0"/>
    <x v="2"/>
    <x v="2"/>
    <n v="62.5512747"/>
    <n v="28.227813000000001"/>
    <n v="61.572289900000001"/>
    <x v="607"/>
    <x v="468"/>
    <x v="620"/>
    <n v="0.41202320000000014"/>
    <x v="760"/>
    <x v="748"/>
    <n v="62.5512747"/>
    <n v="28.244879400000002"/>
    <n v="61.573351099999996"/>
    <n v="8181290"/>
    <n v="62.233559699999994"/>
    <n v="28.402737500000004"/>
    <n v="61.161560199999997"/>
    <n v="0.41179089999999974"/>
    <n v="7981381"/>
    <n v="2.5046919000000001"/>
  </r>
  <r>
    <s v="43_05"/>
    <x v="3"/>
    <s v="-"/>
    <s v="-"/>
    <x v="5"/>
    <x v="0"/>
    <x v="0"/>
    <x v="42"/>
    <x v="4"/>
    <n v="0"/>
    <x v="785"/>
    <x v="484"/>
    <x v="783"/>
    <n v="0"/>
    <n v="0"/>
    <x v="747"/>
    <x v="449"/>
    <x v="748"/>
    <n v="0"/>
    <x v="0"/>
    <x v="3"/>
    <x v="3"/>
    <n v="62.371772499999999"/>
    <n v="27.139886800000003"/>
    <n v="61.244815600000003"/>
    <x v="608"/>
    <x v="469"/>
    <x v="621"/>
    <n v="-1.9045647999999957"/>
    <x v="761"/>
    <x v="749"/>
    <n v="62.371772499999999"/>
    <n v="27.177559299999999"/>
    <n v="61.247531200000005"/>
    <n v="331485"/>
    <n v="64.479413199999996"/>
    <n v="26.358304700000001"/>
    <n v="63.152420899999996"/>
    <n v="-1.9048896999999911"/>
    <n v="327875"/>
    <n v="1.1010294"/>
  </r>
  <r>
    <s v="43_06"/>
    <x v="3"/>
    <s v="-"/>
    <s v="-"/>
    <x v="5"/>
    <x v="0"/>
    <x v="0"/>
    <x v="42"/>
    <x v="5"/>
    <n v="0"/>
    <x v="786"/>
    <x v="485"/>
    <x v="784"/>
    <n v="0"/>
    <n v="0"/>
    <x v="748"/>
    <x v="450"/>
    <x v="749"/>
    <n v="0"/>
    <x v="0"/>
    <x v="4"/>
    <x v="4"/>
    <n v="62.558868999999994"/>
    <n v="28.279893099999999"/>
    <n v="61.586196400000006"/>
    <x v="609"/>
    <x v="470"/>
    <x v="622"/>
    <n v="0.50835130000000106"/>
    <x v="762"/>
    <x v="750"/>
    <n v="62.558868999999994"/>
    <n v="28.295931100000001"/>
    <n v="61.587186899999999"/>
    <n v="7849805"/>
    <n v="62.140814800000001"/>
    <n v="28.496178999999998"/>
    <n v="61.079068499999998"/>
    <n v="0.50811840000000075"/>
    <n v="7653506"/>
    <n v="2.5648244999999998"/>
  </r>
  <r>
    <s v="43_07"/>
    <x v="3"/>
    <s v="-"/>
    <s v="-"/>
    <x v="5"/>
    <x v="0"/>
    <x v="0"/>
    <x v="42"/>
    <x v="6"/>
    <n v="0"/>
    <x v="787"/>
    <x v="38"/>
    <x v="785"/>
    <n v="0"/>
    <n v="0"/>
    <x v="749"/>
    <x v="5"/>
    <x v="750"/>
    <n v="0"/>
    <x v="0"/>
    <x v="0"/>
    <x v="0"/>
    <n v="97.366955399999995"/>
    <n v="0"/>
    <n v="97.302227799999997"/>
    <x v="610"/>
    <x v="5"/>
    <x v="623"/>
    <n v="-2.0252837000000028"/>
    <x v="763"/>
    <x v="751"/>
    <n v="97.366955399999995"/>
    <n v="0"/>
    <n v="97.302227799999997"/>
    <n v="62938"/>
    <n v="99.3275115"/>
    <n v="0"/>
    <n v="99.3275115"/>
    <n v="-2.0252837000000028"/>
    <n v="62330"/>
    <n v="0.97545320000000002"/>
  </r>
  <r>
    <s v="43_08"/>
    <x v="3"/>
    <s v="-"/>
    <s v="-"/>
    <x v="5"/>
    <x v="0"/>
    <x v="0"/>
    <x v="42"/>
    <x v="7"/>
    <n v="0"/>
    <x v="788"/>
    <x v="486"/>
    <x v="786"/>
    <n v="0"/>
    <n v="0"/>
    <x v="750"/>
    <x v="451"/>
    <x v="751"/>
    <n v="0"/>
    <x v="0"/>
    <x v="0"/>
    <x v="0"/>
    <n v="84.483611100000005"/>
    <n v="24.9768376"/>
    <n v="83.509961000000004"/>
    <x v="611"/>
    <x v="471"/>
    <x v="624"/>
    <n v="-2.560898299999991"/>
    <x v="764"/>
    <x v="752"/>
    <n v="84.483611100000005"/>
    <n v="24.9768376"/>
    <n v="83.509961000000004"/>
    <n v="1322113"/>
    <n v="86.759335100000001"/>
    <n v="35.035049600000001"/>
    <n v="86.070859299999995"/>
    <n v="-2.560898299999991"/>
    <n v="1337573"/>
    <n v="-1.1558248"/>
  </r>
  <r>
    <s v="43_09"/>
    <x v="3"/>
    <s v="-"/>
    <s v="-"/>
    <x v="5"/>
    <x v="0"/>
    <x v="0"/>
    <x v="42"/>
    <x v="8"/>
    <n v="0"/>
    <x v="789"/>
    <x v="487"/>
    <x v="787"/>
    <n v="0"/>
    <n v="0"/>
    <x v="751"/>
    <x v="452"/>
    <x v="752"/>
    <n v="0"/>
    <x v="0"/>
    <x v="0"/>
    <x v="0"/>
    <n v="88.8261416"/>
    <n v="26.6790916"/>
    <n v="87.384510899999995"/>
    <x v="612"/>
    <x v="472"/>
    <x v="625"/>
    <n v="1.5873455999999919"/>
    <x v="765"/>
    <x v="753"/>
    <n v="88.8261416"/>
    <n v="26.6790916"/>
    <n v="87.384510899999995"/>
    <n v="545732"/>
    <n v="86.9132441"/>
    <n v="32.718512400000002"/>
    <n v="85.797165300000003"/>
    <n v="1.5873455999999919"/>
    <n v="553390"/>
    <n v="-1.3838341999999999"/>
  </r>
  <r>
    <s v="43_10"/>
    <x v="3"/>
    <s v="-"/>
    <s v="-"/>
    <x v="5"/>
    <x v="0"/>
    <x v="0"/>
    <x v="42"/>
    <x v="9"/>
    <n v="0"/>
    <x v="790"/>
    <x v="488"/>
    <x v="788"/>
    <n v="0"/>
    <n v="0"/>
    <x v="752"/>
    <x v="453"/>
    <x v="753"/>
    <n v="0"/>
    <x v="0"/>
    <x v="0"/>
    <x v="0"/>
    <n v="81.686997599999998"/>
    <n v="22.816852100000002"/>
    <n v="80.985894900000005"/>
    <x v="613"/>
    <x v="473"/>
    <x v="626"/>
    <n v="-5.2791607999999997"/>
    <x v="766"/>
    <x v="754"/>
    <n v="81.686997599999998"/>
    <n v="22.816852100000002"/>
    <n v="80.985894900000005"/>
    <n v="776381"/>
    <n v="86.651501699999997"/>
    <n v="39.192110200000002"/>
    <n v="86.265055700000005"/>
    <n v="-5.2791607999999997"/>
    <n v="784183"/>
    <n v="-0.99492079999999994"/>
  </r>
  <r>
    <s v="43_11"/>
    <x v="3"/>
    <s v="-"/>
    <s v="-"/>
    <x v="5"/>
    <x v="0"/>
    <x v="0"/>
    <x v="42"/>
    <x v="10"/>
    <n v="0"/>
    <x v="791"/>
    <x v="489"/>
    <x v="789"/>
    <n v="0"/>
    <n v="0"/>
    <x v="753"/>
    <x v="454"/>
    <x v="754"/>
    <n v="0"/>
    <x v="0"/>
    <x v="5"/>
    <x v="5"/>
    <n v="69.977092499999998"/>
    <n v="26.412638999999999"/>
    <n v="68.383916199999987"/>
    <x v="614"/>
    <x v="474"/>
    <x v="627"/>
    <n v="4.7193399999983399E-2"/>
    <x v="767"/>
    <x v="755"/>
    <n v="69.977092499999998"/>
    <n v="26.418425899999999"/>
    <n v="68.384464100000002"/>
    <n v="15877656"/>
    <n v="70.062216899999996"/>
    <n v="27.297292299999999"/>
    <n v="68.336722800000004"/>
    <n v="4.7741299999998432E-2"/>
    <n v="15444003"/>
    <n v="2.8079054000000001"/>
  </r>
  <r>
    <s v="43_12"/>
    <x v="3"/>
    <s v="-"/>
    <s v="-"/>
    <x v="5"/>
    <x v="0"/>
    <x v="0"/>
    <x v="42"/>
    <x v="11"/>
    <n v="0"/>
    <x v="792"/>
    <x v="489"/>
    <x v="790"/>
    <n v="0"/>
    <n v="0"/>
    <x v="754"/>
    <x v="454"/>
    <x v="755"/>
    <n v="0"/>
    <x v="0"/>
    <x v="5"/>
    <x v="5"/>
    <n v="67.879380600000005"/>
    <n v="26.412638999999999"/>
    <n v="66.261098500000003"/>
    <x v="615"/>
    <x v="474"/>
    <x v="628"/>
    <n v="0.14561080000000004"/>
    <x v="768"/>
    <x v="756"/>
    <n v="67.879380600000005"/>
    <n v="26.418425899999999"/>
    <n v="66.2616649"/>
    <n v="14416764"/>
    <n v="67.867252199999996"/>
    <n v="27.297292299999999"/>
    <n v="66.115487700000003"/>
    <n v="0.14617719999999679"/>
    <n v="13962512"/>
    <n v="3.2533686999999998"/>
  </r>
  <r>
    <s v="43_13"/>
    <x v="3"/>
    <s v="-"/>
    <s v="-"/>
    <x v="5"/>
    <x v="0"/>
    <x v="0"/>
    <x v="42"/>
    <x v="12"/>
    <n v="0"/>
    <x v="793"/>
    <x v="490"/>
    <x v="791"/>
    <n v="0"/>
    <n v="0"/>
    <x v="755"/>
    <x v="455"/>
    <x v="756"/>
    <n v="0"/>
    <x v="0"/>
    <x v="0"/>
    <x v="0"/>
    <n v="68.553894900000003"/>
    <n v="29.196707999999997"/>
    <n v="67.230721400000007"/>
    <x v="616"/>
    <x v="475"/>
    <x v="629"/>
    <n v="0.2491708000000159"/>
    <x v="769"/>
    <x v="757"/>
    <n v="68.553894900000003"/>
    <n v="29.196707999999997"/>
    <n v="67.230721400000007"/>
    <n v="5527800"/>
    <n v="68.458860999999999"/>
    <n v="29.344696599999999"/>
    <n v="66.981550599999991"/>
    <n v="0.2491708000000159"/>
    <n v="5395810"/>
    <n v="2.4461572999999999"/>
  </r>
  <r>
    <s v="43_14"/>
    <x v="3"/>
    <s v="-"/>
    <s v="-"/>
    <x v="5"/>
    <x v="0"/>
    <x v="0"/>
    <x v="42"/>
    <x v="13"/>
    <n v="0"/>
    <x v="794"/>
    <x v="491"/>
    <x v="792"/>
    <n v="0"/>
    <n v="0"/>
    <x v="756"/>
    <x v="456"/>
    <x v="757"/>
    <n v="0"/>
    <x v="0"/>
    <x v="5"/>
    <x v="5"/>
    <n v="66.400744899999992"/>
    <n v="25.769761299999999"/>
    <n v="64.631195500000004"/>
    <x v="617"/>
    <x v="476"/>
    <x v="630"/>
    <n v="0.15966439999999693"/>
    <x v="770"/>
    <x v="758"/>
    <n v="66.400744899999992"/>
    <n v="25.780411600000004"/>
    <n v="64.632358300000007"/>
    <n v="6681376"/>
    <n v="66.371122100000008"/>
    <n v="26.815500499999999"/>
    <n v="64.471531100000007"/>
    <n v="0.16082719999999995"/>
    <n v="6445208"/>
    <n v="3.6642416999999998"/>
  </r>
  <r>
    <s v="43_15"/>
    <x v="3"/>
    <s v="-"/>
    <s v="-"/>
    <x v="5"/>
    <x v="0"/>
    <x v="0"/>
    <x v="42"/>
    <x v="14"/>
    <n v="0"/>
    <x v="795"/>
    <x v="492"/>
    <x v="793"/>
    <n v="0"/>
    <n v="0"/>
    <x v="757"/>
    <x v="457"/>
    <x v="758"/>
    <n v="0"/>
    <x v="0"/>
    <x v="0"/>
    <x v="0"/>
    <n v="70.890838799999997"/>
    <n v="22.491793099999999"/>
    <n v="69.037349699999993"/>
    <x v="618"/>
    <x v="477"/>
    <x v="631"/>
    <n v="-0.16318689999999947"/>
    <x v="771"/>
    <x v="759"/>
    <n v="70.890838799999997"/>
    <n v="22.491793099999999"/>
    <n v="69.037349699999993"/>
    <n v="2207588"/>
    <n v="71.152503100000004"/>
    <n v="24.226217999999999"/>
    <n v="69.200536599999992"/>
    <n v="-0.16318689999999947"/>
    <n v="2121494"/>
    <n v="4.0581778999999996"/>
  </r>
  <r>
    <s v="43_16"/>
    <x v="3"/>
    <s v="-"/>
    <s v="-"/>
    <x v="5"/>
    <x v="0"/>
    <x v="0"/>
    <x v="42"/>
    <x v="15"/>
    <n v="0"/>
    <x v="796"/>
    <x v="5"/>
    <x v="794"/>
    <n v="0"/>
    <n v="0"/>
    <x v="758"/>
    <x v="5"/>
    <x v="759"/>
    <n v="0"/>
    <x v="0"/>
    <x v="0"/>
    <x v="0"/>
    <n v="100.0001369"/>
    <n v="0"/>
    <n v="100.0001369"/>
    <x v="5"/>
    <x v="5"/>
    <x v="5"/>
    <n v="1.3690000000110558E-4"/>
    <x v="772"/>
    <x v="760"/>
    <n v="100.0001369"/>
    <n v="0"/>
    <n v="100.0001369"/>
    <n v="1460892"/>
    <n v="100"/>
    <n v="0"/>
    <n v="100"/>
    <n v="1.3690000000110558E-4"/>
    <n v="1481491"/>
    <n v="-1.3904236000000001"/>
  </r>
  <r>
    <s v="43_17"/>
    <x v="3"/>
    <s v="-"/>
    <s v="-"/>
    <x v="5"/>
    <x v="0"/>
    <x v="0"/>
    <x v="42"/>
    <x v="16"/>
    <n v="0"/>
    <x v="797"/>
    <x v="493"/>
    <x v="795"/>
    <n v="0"/>
    <n v="0"/>
    <x v="759"/>
    <x v="458"/>
    <x v="760"/>
    <n v="0"/>
    <x v="0"/>
    <x v="6"/>
    <x v="6"/>
    <n v="95.544192999999993"/>
    <n v="21.8448399"/>
    <n v="91.695392400000003"/>
    <x v="619"/>
    <x v="478"/>
    <x v="632"/>
    <n v="0.13967590000001451"/>
    <x v="773"/>
    <x v="761"/>
    <n v="95.544192999999993"/>
    <n v="21.848883099999998"/>
    <n v="91.696278599999999"/>
    <n v="1233467"/>
    <n v="95.048350900000003"/>
    <n v="26.439929200000002"/>
    <n v="91.575489099999999"/>
    <n v="0.12078950000000077"/>
    <n v="1195497"/>
    <n v="3.1760849000000002"/>
  </r>
  <r>
    <s v="43_18"/>
    <x v="3"/>
    <s v="-"/>
    <s v="-"/>
    <x v="5"/>
    <x v="0"/>
    <x v="0"/>
    <x v="42"/>
    <x v="17"/>
    <n v="0"/>
    <x v="798"/>
    <x v="493"/>
    <x v="796"/>
    <n v="0"/>
    <n v="0"/>
    <x v="759"/>
    <x v="458"/>
    <x v="760"/>
    <n v="0"/>
    <x v="0"/>
    <x v="6"/>
    <x v="6"/>
    <n v="95.585202700000011"/>
    <n v="21.8448399"/>
    <n v="91.732694000000009"/>
    <x v="619"/>
    <x v="478"/>
    <x v="632"/>
    <n v="0.17697750000002088"/>
    <x v="773"/>
    <x v="761"/>
    <n v="95.585202700000011"/>
    <n v="21.848883099999998"/>
    <n v="91.733580799999999"/>
    <n v="1233467"/>
    <n v="95.048350900000003"/>
    <n v="26.439929200000002"/>
    <n v="91.575489099999999"/>
    <n v="0.15809169999999995"/>
    <n v="1195497"/>
    <n v="3.1760849000000002"/>
  </r>
  <r>
    <s v="43_19"/>
    <x v="3"/>
    <s v="-"/>
    <s v="-"/>
    <x v="5"/>
    <x v="0"/>
    <x v="0"/>
    <x v="42"/>
    <x v="18"/>
    <n v="0"/>
    <x v="799"/>
    <x v="5"/>
    <x v="797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3_20"/>
    <x v="3"/>
    <s v="-"/>
    <s v="-"/>
    <x v="5"/>
    <x v="0"/>
    <x v="0"/>
    <x v="42"/>
    <x v="19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3_21"/>
    <x v="3"/>
    <s v="-"/>
    <s v="-"/>
    <x v="5"/>
    <x v="0"/>
    <x v="0"/>
    <x v="42"/>
    <x v="20"/>
    <n v="0"/>
    <x v="800"/>
    <x v="5"/>
    <x v="798"/>
    <n v="0"/>
    <n v="0"/>
    <x v="760"/>
    <x v="5"/>
    <x v="761"/>
    <n v="0"/>
    <x v="0"/>
    <x v="0"/>
    <x v="0"/>
    <n v="94.310537299999993"/>
    <n v="0"/>
    <n v="94.310537299999993"/>
    <x v="620"/>
    <x v="5"/>
    <x v="633"/>
    <n v="-4.2990497000000119"/>
    <x v="774"/>
    <x v="762"/>
    <n v="94.310537299999993"/>
    <n v="0"/>
    <n v="94.310537299999993"/>
    <n v="985978"/>
    <n v="98.609587000000005"/>
    <n v="0"/>
    <n v="98.609587000000005"/>
    <n v="-4.2990497000000119"/>
    <n v="1130482"/>
    <n v="-12.782512200000001"/>
  </r>
  <r>
    <s v="43_22"/>
    <x v="3"/>
    <s v="-"/>
    <s v="-"/>
    <x v="5"/>
    <x v="0"/>
    <x v="0"/>
    <x v="42"/>
    <x v="21"/>
    <n v="0"/>
    <x v="801"/>
    <x v="5"/>
    <x v="799"/>
    <n v="0"/>
    <n v="0"/>
    <x v="761"/>
    <x v="5"/>
    <x v="762"/>
    <n v="0"/>
    <x v="0"/>
    <x v="0"/>
    <x v="0"/>
    <n v="85.959063900000004"/>
    <n v="0"/>
    <n v="85.959063900000004"/>
    <x v="621"/>
    <x v="5"/>
    <x v="634"/>
    <n v="8.7226821000000001"/>
    <x v="775"/>
    <x v="763"/>
    <n v="85.959063900000004"/>
    <n v="0"/>
    <n v="85.959063900000004"/>
    <n v="12893"/>
    <n v="77.236381800000004"/>
    <n v="0"/>
    <n v="77.236381800000004"/>
    <n v="8.7226821000000001"/>
    <n v="12364"/>
    <n v="4.2785506"/>
  </r>
  <r>
    <s v="43_23"/>
    <x v="3"/>
    <s v="-"/>
    <s v="-"/>
    <x v="5"/>
    <x v="0"/>
    <x v="0"/>
    <x v="42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647"/>
    <x v="16"/>
    <n v="0"/>
    <n v="0"/>
    <n v="0"/>
    <n v="0"/>
    <n v="100"/>
    <n v="0"/>
    <n v="100"/>
    <n v="-100"/>
    <n v="2458"/>
    <n v="0"/>
  </r>
  <r>
    <s v="43_28"/>
    <x v="3"/>
    <s v="-"/>
    <s v="-"/>
    <x v="5"/>
    <x v="0"/>
    <x v="0"/>
    <x v="42"/>
    <x v="27"/>
    <n v="0"/>
    <x v="802"/>
    <x v="5"/>
    <x v="800"/>
    <n v="0"/>
    <n v="0"/>
    <x v="762"/>
    <x v="5"/>
    <x v="763"/>
    <n v="0"/>
    <x v="0"/>
    <x v="0"/>
    <x v="0"/>
    <n v="97.026809999999998"/>
    <n v="0"/>
    <n v="97.026809999999998"/>
    <x v="622"/>
    <x v="5"/>
    <x v="635"/>
    <n v="-2.0416474999999963"/>
    <x v="776"/>
    <x v="764"/>
    <n v="97.026809999999998"/>
    <n v="0"/>
    <n v="97.026809999999998"/>
    <n v="43501"/>
    <n v="99.068457499999994"/>
    <n v="0"/>
    <n v="99.068457499999994"/>
    <n v="-2.0416474999999963"/>
    <n v="45730"/>
    <n v="-4.8742619999999999"/>
  </r>
  <r>
    <s v="43_29"/>
    <x v="3"/>
    <s v="-"/>
    <s v="-"/>
    <x v="5"/>
    <x v="0"/>
    <x v="0"/>
    <x v="42"/>
    <x v="28"/>
    <n v="0"/>
    <x v="803"/>
    <x v="5"/>
    <x v="801"/>
    <n v="0"/>
    <n v="0"/>
    <x v="763"/>
    <x v="5"/>
    <x v="764"/>
    <n v="0"/>
    <x v="0"/>
    <x v="0"/>
    <x v="0"/>
    <n v="100"/>
    <n v="0"/>
    <n v="100"/>
    <x v="5"/>
    <x v="5"/>
    <x v="5"/>
    <n v="0"/>
    <x v="777"/>
    <x v="765"/>
    <n v="100"/>
    <n v="0"/>
    <n v="100"/>
    <n v="23126"/>
    <n v="100"/>
    <n v="0"/>
    <n v="100"/>
    <n v="0"/>
    <n v="23883"/>
    <n v="-3.1696186000000002"/>
  </r>
  <r>
    <s v="43_30"/>
    <x v="3"/>
    <s v="-"/>
    <s v="-"/>
    <x v="5"/>
    <x v="0"/>
    <x v="0"/>
    <x v="42"/>
    <x v="29"/>
    <n v="0"/>
    <x v="803"/>
    <x v="5"/>
    <x v="801"/>
    <n v="0"/>
    <n v="0"/>
    <x v="763"/>
    <x v="5"/>
    <x v="764"/>
    <n v="0"/>
    <x v="0"/>
    <x v="0"/>
    <x v="0"/>
    <n v="100"/>
    <n v="0"/>
    <n v="100"/>
    <x v="5"/>
    <x v="5"/>
    <x v="5"/>
    <n v="0"/>
    <x v="777"/>
    <x v="765"/>
    <n v="100"/>
    <n v="0"/>
    <n v="100"/>
    <n v="23126"/>
    <n v="100"/>
    <n v="0"/>
    <n v="100"/>
    <n v="0"/>
    <n v="23883"/>
    <n v="-3.1696186000000002"/>
  </r>
  <r>
    <s v="43_31"/>
    <x v="3"/>
    <s v="-"/>
    <s v="-"/>
    <x v="5"/>
    <x v="0"/>
    <x v="0"/>
    <x v="42"/>
    <x v="3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04"/>
    <x v="5"/>
    <x v="802"/>
    <n v="0"/>
    <n v="0"/>
    <x v="764"/>
    <x v="5"/>
    <x v="765"/>
    <n v="0"/>
    <x v="0"/>
    <x v="0"/>
    <x v="0"/>
    <n v="93.859406700000008"/>
    <n v="0"/>
    <n v="93.859406700000008"/>
    <x v="623"/>
    <x v="5"/>
    <x v="636"/>
    <n v="-4.210351299999985"/>
    <x v="778"/>
    <x v="766"/>
    <n v="93.859406700000008"/>
    <n v="0"/>
    <n v="93.859406700000008"/>
    <n v="20375"/>
    <n v="98.069757999999993"/>
    <n v="0"/>
    <n v="98.069757999999993"/>
    <n v="-4.210351299999985"/>
    <n v="21847"/>
    <n v="-6.7377672000000004"/>
  </r>
  <r>
    <s v="43_41"/>
    <x v="3"/>
    <s v="-"/>
    <s v="-"/>
    <x v="5"/>
    <x v="0"/>
    <x v="0"/>
    <x v="42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05"/>
    <x v="481"/>
    <x v="803"/>
    <n v="0"/>
    <n v="0"/>
    <x v="765"/>
    <x v="446"/>
    <x v="766"/>
    <n v="0"/>
    <x v="0"/>
    <x v="1"/>
    <x v="1"/>
    <n v="69.625751499999993"/>
    <n v="26.661728099999998"/>
    <n v="68.222300300000001"/>
    <x v="624"/>
    <x v="466"/>
    <x v="637"/>
    <n v="-0.12886860000000411"/>
    <x v="779"/>
    <x v="767"/>
    <n v="69.625751499999993"/>
    <n v="26.670347900000003"/>
    <n v="68.223020599999998"/>
    <n v="27656898"/>
    <n v="69.850898000000001"/>
    <n v="27.694206599999998"/>
    <n v="68.352129099999999"/>
    <n v="-0.12910850000000096"/>
    <n v="27149488"/>
    <n v="1.8689487"/>
  </r>
  <r>
    <s v="43_43"/>
    <x v="3"/>
    <s v="-"/>
    <s v="-"/>
    <x v="5"/>
    <x v="0"/>
    <x v="0"/>
    <x v="42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06"/>
    <x v="494"/>
    <x v="804"/>
    <n v="0"/>
    <n v="0"/>
    <x v="766"/>
    <x v="459"/>
    <x v="767"/>
    <n v="0"/>
    <x v="0"/>
    <x v="1"/>
    <x v="1"/>
    <n v="68.220230299999997"/>
    <n v="28.469367499999997"/>
    <n v="67.080592600000003"/>
    <x v="625"/>
    <x v="479"/>
    <x v="638"/>
    <n v="-0.36583699999999908"/>
    <x v="780"/>
    <x v="768"/>
    <n v="68.220230299999997"/>
    <n v="28.471747800000003"/>
    <n v="67.080753400000006"/>
    <n v="119784702"/>
    <n v="68.661408399999999"/>
    <n v="29.781799500000002"/>
    <n v="67.446645599999997"/>
    <n v="-0.36589219999999045"/>
    <n v="117481197.285"/>
    <n v="1.9607433000000001"/>
  </r>
  <r>
    <s v="44_02"/>
    <x v="3"/>
    <s v="-"/>
    <s v="-"/>
    <x v="5"/>
    <x v="0"/>
    <x v="0"/>
    <x v="43"/>
    <x v="1"/>
    <n v="0"/>
    <x v="806"/>
    <x v="494"/>
    <x v="804"/>
    <n v="0"/>
    <n v="0"/>
    <x v="766"/>
    <x v="459"/>
    <x v="767"/>
    <n v="0"/>
    <x v="0"/>
    <x v="1"/>
    <x v="1"/>
    <n v="68.220230299999997"/>
    <n v="28.469367499999997"/>
    <n v="67.080592600000003"/>
    <x v="626"/>
    <x v="479"/>
    <x v="639"/>
    <n v="-0.36537760000000219"/>
    <x v="781"/>
    <x v="769"/>
    <n v="68.220230299999997"/>
    <n v="28.471747800000003"/>
    <n v="67.080753400000006"/>
    <n v="119784702"/>
    <n v="68.660951900000001"/>
    <n v="29.781799500000002"/>
    <n v="67.446186299999994"/>
    <n v="-0.36543289999998763"/>
    <n v="117478739.285"/>
    <n v="1.9628766"/>
  </r>
  <r>
    <s v="44_03"/>
    <x v="3"/>
    <s v="-"/>
    <s v="-"/>
    <x v="5"/>
    <x v="0"/>
    <x v="0"/>
    <x v="43"/>
    <x v="2"/>
    <n v="0"/>
    <x v="807"/>
    <x v="495"/>
    <x v="805"/>
    <n v="0"/>
    <n v="0"/>
    <x v="767"/>
    <x v="460"/>
    <x v="768"/>
    <n v="0"/>
    <x v="0"/>
    <x v="2"/>
    <x v="2"/>
    <n v="66.379087599999991"/>
    <n v="26.8432742"/>
    <n v="65.271925300000007"/>
    <x v="627"/>
    <x v="480"/>
    <x v="640"/>
    <n v="-0.19248419999999555"/>
    <x v="782"/>
    <x v="770"/>
    <n v="66.379087599999991"/>
    <n v="26.846290199999999"/>
    <n v="65.272130599999997"/>
    <n v="47509556"/>
    <n v="66.582068000000007"/>
    <n v="28.257462"/>
    <n v="65.464664299999995"/>
    <n v="-0.19253369999999848"/>
    <n v="46422397.257999994"/>
    <n v="2.3418841000000001"/>
  </r>
  <r>
    <s v="44_04"/>
    <x v="3"/>
    <s v="-"/>
    <s v="-"/>
    <x v="5"/>
    <x v="0"/>
    <x v="0"/>
    <x v="43"/>
    <x v="3"/>
    <n v="0"/>
    <x v="808"/>
    <x v="496"/>
    <x v="806"/>
    <n v="0"/>
    <n v="0"/>
    <x v="768"/>
    <x v="461"/>
    <x v="769"/>
    <n v="0"/>
    <x v="0"/>
    <x v="2"/>
    <x v="2"/>
    <n v="63.472887"/>
    <n v="26.733392299999998"/>
    <n v="62.328551600000004"/>
    <x v="628"/>
    <x v="481"/>
    <x v="641"/>
    <n v="-2.8227999999899112E-3"/>
    <x v="783"/>
    <x v="771"/>
    <n v="63.472887"/>
    <n v="26.736545499999998"/>
    <n v="62.328780500000001"/>
    <n v="38854639"/>
    <n v="63.501187899999998"/>
    <n v="26.689520900000002"/>
    <n v="62.331659199999997"/>
    <n v="-2.8786999999965701E-3"/>
    <n v="37662128.057999998"/>
    <n v="3.1663398000000003"/>
  </r>
  <r>
    <s v="44_05"/>
    <x v="3"/>
    <s v="-"/>
    <s v="-"/>
    <x v="5"/>
    <x v="0"/>
    <x v="0"/>
    <x v="43"/>
    <x v="4"/>
    <n v="0"/>
    <x v="809"/>
    <x v="497"/>
    <x v="807"/>
    <n v="0"/>
    <n v="0"/>
    <x v="769"/>
    <x v="462"/>
    <x v="770"/>
    <n v="0"/>
    <x v="0"/>
    <x v="3"/>
    <x v="3"/>
    <n v="63.729322700000004"/>
    <n v="26.421525899999999"/>
    <n v="62.526426999999998"/>
    <x v="629"/>
    <x v="482"/>
    <x v="642"/>
    <n v="-0.19424199999999558"/>
    <x v="784"/>
    <x v="772"/>
    <n v="63.729322700000004"/>
    <n v="26.430038500000002"/>
    <n v="62.527076299999997"/>
    <n v="1445013"/>
    <n v="63.942614499999998"/>
    <n v="26.377618200000004"/>
    <n v="62.721367800000003"/>
    <n v="-0.19429150000000561"/>
    <n v="1407424"/>
    <n v="2.6707659000000001"/>
  </r>
  <r>
    <s v="44_06"/>
    <x v="3"/>
    <s v="-"/>
    <s v="-"/>
    <x v="5"/>
    <x v="0"/>
    <x v="0"/>
    <x v="43"/>
    <x v="5"/>
    <n v="0"/>
    <x v="810"/>
    <x v="498"/>
    <x v="808"/>
    <n v="0"/>
    <n v="0"/>
    <x v="770"/>
    <x v="463"/>
    <x v="771"/>
    <n v="0"/>
    <x v="0"/>
    <x v="4"/>
    <x v="4"/>
    <n v="63.463025699999996"/>
    <n v="26.745838199999998"/>
    <n v="62.3209333"/>
    <x v="630"/>
    <x v="483"/>
    <x v="643"/>
    <n v="4.5742000000004168E-3"/>
    <x v="785"/>
    <x v="773"/>
    <n v="63.463025699999996"/>
    <n v="26.748775000000002"/>
    <n v="62.321146200000001"/>
    <n v="37409626"/>
    <n v="63.484175399999998"/>
    <n v="26.701842199999998"/>
    <n v="62.316627999999994"/>
    <n v="4.5182000000068001E-3"/>
    <n v="36254704.057999998"/>
    <n v="3.1855782000000001"/>
  </r>
  <r>
    <s v="44_07"/>
    <x v="3"/>
    <s v="-"/>
    <s v="-"/>
    <x v="5"/>
    <x v="0"/>
    <x v="0"/>
    <x v="43"/>
    <x v="6"/>
    <n v="0"/>
    <x v="811"/>
    <x v="38"/>
    <x v="809"/>
    <n v="0"/>
    <n v="0"/>
    <x v="771"/>
    <x v="5"/>
    <x v="772"/>
    <n v="0"/>
    <x v="0"/>
    <x v="0"/>
    <x v="0"/>
    <n v="92.824953899999997"/>
    <n v="0"/>
    <n v="92.8138656"/>
    <x v="631"/>
    <x v="5"/>
    <x v="644"/>
    <n v="-6.7225313"/>
    <x v="786"/>
    <x v="774"/>
    <n v="92.824953899999997"/>
    <n v="0"/>
    <n v="92.8138656"/>
    <n v="334103"/>
    <n v="99.5363969"/>
    <n v="0"/>
    <n v="99.5363969"/>
    <n v="-6.7225313"/>
    <n v="335578.82999999996"/>
    <n v="-0.43978639999999997"/>
  </r>
  <r>
    <s v="44_08"/>
    <x v="3"/>
    <s v="-"/>
    <s v="-"/>
    <x v="5"/>
    <x v="0"/>
    <x v="0"/>
    <x v="43"/>
    <x v="7"/>
    <n v="0"/>
    <x v="812"/>
    <x v="499"/>
    <x v="810"/>
    <n v="0"/>
    <n v="0"/>
    <x v="772"/>
    <x v="464"/>
    <x v="773"/>
    <n v="0"/>
    <x v="0"/>
    <x v="0"/>
    <x v="0"/>
    <n v="83.334825800000004"/>
    <n v="29.050579900000002"/>
    <n v="82.832651200000001"/>
    <x v="632"/>
    <x v="484"/>
    <x v="645"/>
    <n v="-0.67822499999999764"/>
    <x v="787"/>
    <x v="775"/>
    <n v="83.334825800000004"/>
    <n v="29.050579900000002"/>
    <n v="82.832651200000001"/>
    <n v="8654917"/>
    <n v="84.009933000000004"/>
    <n v="48.610416099999995"/>
    <n v="83.510876199999998"/>
    <n v="-0.67822499999999764"/>
    <n v="8760269.1999999993"/>
    <n v="-1.2026136999999999"/>
  </r>
  <r>
    <s v="44_09"/>
    <x v="3"/>
    <s v="-"/>
    <s v="-"/>
    <x v="5"/>
    <x v="0"/>
    <x v="0"/>
    <x v="43"/>
    <x v="8"/>
    <n v="0"/>
    <x v="813"/>
    <x v="500"/>
    <x v="811"/>
    <n v="0"/>
    <n v="0"/>
    <x v="773"/>
    <x v="465"/>
    <x v="774"/>
    <n v="0"/>
    <x v="0"/>
    <x v="0"/>
    <x v="0"/>
    <n v="85.352735100000004"/>
    <n v="28.812618299999997"/>
    <n v="84.590547299999997"/>
    <x v="633"/>
    <x v="485"/>
    <x v="646"/>
    <n v="0.41549309999999195"/>
    <x v="788"/>
    <x v="776"/>
    <n v="85.352735100000004"/>
    <n v="28.812618299999997"/>
    <n v="84.590547299999997"/>
    <n v="2486485"/>
    <n v="84.994697299999999"/>
    <n v="41.891796300000003"/>
    <n v="84.175054200000005"/>
    <n v="0.41549309999999195"/>
    <n v="2503655"/>
    <n v="-0.6857974"/>
  </r>
  <r>
    <s v="44_10"/>
    <x v="3"/>
    <s v="-"/>
    <s v="-"/>
    <x v="5"/>
    <x v="0"/>
    <x v="0"/>
    <x v="43"/>
    <x v="9"/>
    <n v="0"/>
    <x v="814"/>
    <x v="501"/>
    <x v="812"/>
    <n v="0"/>
    <n v="0"/>
    <x v="774"/>
    <x v="466"/>
    <x v="775"/>
    <n v="0"/>
    <x v="0"/>
    <x v="0"/>
    <x v="0"/>
    <n v="82.549614800000001"/>
    <n v="29.2159063"/>
    <n v="82.144536000000002"/>
    <x v="634"/>
    <x v="486"/>
    <x v="647"/>
    <n v="-1.1034888999999879"/>
    <x v="789"/>
    <x v="777"/>
    <n v="82.549614800000001"/>
    <n v="29.2159063"/>
    <n v="82.144536000000002"/>
    <n v="6168432"/>
    <n v="83.622916500000002"/>
    <n v="52.771390399999994"/>
    <n v="83.24802489999999"/>
    <n v="-1.1034888999999879"/>
    <n v="6256614.2000000002"/>
    <n v="-1.4094236"/>
  </r>
  <r>
    <s v="44_11"/>
    <x v="3"/>
    <s v="-"/>
    <s v="-"/>
    <x v="5"/>
    <x v="0"/>
    <x v="0"/>
    <x v="43"/>
    <x v="10"/>
    <n v="0"/>
    <x v="815"/>
    <x v="502"/>
    <x v="813"/>
    <n v="0"/>
    <n v="0"/>
    <x v="775"/>
    <x v="467"/>
    <x v="776"/>
    <n v="0"/>
    <x v="0"/>
    <x v="5"/>
    <x v="5"/>
    <n v="66.222532400000006"/>
    <n v="30.328059499999998"/>
    <n v="65.153960699999999"/>
    <x v="635"/>
    <x v="487"/>
    <x v="648"/>
    <n v="7.2954899999999157E-2"/>
    <x v="790"/>
    <x v="778"/>
    <n v="66.222532400000006"/>
    <n v="30.3300968"/>
    <n v="65.154091000000008"/>
    <n v="60602134"/>
    <n v="66.257238900000004"/>
    <n v="31.371740199999998"/>
    <n v="65.0810058"/>
    <n v="7.3085200000008399E-2"/>
    <n v="59001802.487000003"/>
    <n v="2.7123434"/>
  </r>
  <r>
    <s v="44_12"/>
    <x v="3"/>
    <s v="-"/>
    <s v="-"/>
    <x v="5"/>
    <x v="0"/>
    <x v="0"/>
    <x v="43"/>
    <x v="11"/>
    <n v="0"/>
    <x v="816"/>
    <x v="502"/>
    <x v="814"/>
    <n v="0"/>
    <n v="0"/>
    <x v="776"/>
    <x v="467"/>
    <x v="777"/>
    <n v="0"/>
    <x v="0"/>
    <x v="5"/>
    <x v="5"/>
    <n v="65.054765500000002"/>
    <n v="30.328059499999998"/>
    <n v="63.986316600000002"/>
    <x v="636"/>
    <x v="487"/>
    <x v="649"/>
    <n v="0.1171234000000041"/>
    <x v="791"/>
    <x v="779"/>
    <n v="65.054765500000002"/>
    <n v="30.3300968"/>
    <n v="63.986448799999998"/>
    <n v="57586415"/>
    <n v="65.043916400000001"/>
    <n v="31.371740199999998"/>
    <n v="63.869193199999998"/>
    <n v="0.11725560000000002"/>
    <n v="55961137.487000003"/>
    <n v="2.9042968"/>
  </r>
  <r>
    <s v="44_13"/>
    <x v="3"/>
    <s v="-"/>
    <s v="-"/>
    <x v="5"/>
    <x v="0"/>
    <x v="0"/>
    <x v="43"/>
    <x v="12"/>
    <n v="0"/>
    <x v="817"/>
    <x v="503"/>
    <x v="815"/>
    <n v="0"/>
    <n v="0"/>
    <x v="777"/>
    <x v="468"/>
    <x v="778"/>
    <n v="0"/>
    <x v="0"/>
    <x v="0"/>
    <x v="0"/>
    <n v="65.220348000000001"/>
    <n v="31.413695499999999"/>
    <n v="64.253549599999999"/>
    <x v="637"/>
    <x v="488"/>
    <x v="650"/>
    <n v="0.22008149999999205"/>
    <x v="792"/>
    <x v="780"/>
    <n v="65.220348000000001"/>
    <n v="31.413695499999999"/>
    <n v="64.253549599999999"/>
    <n v="21710238"/>
    <n v="65.094162699999998"/>
    <n v="32.374904700000002"/>
    <n v="64.033468100000007"/>
    <n v="0.22008149999999205"/>
    <n v="21351093"/>
    <n v="1.6820919000000001"/>
  </r>
  <r>
    <s v="44_14"/>
    <x v="3"/>
    <s v="-"/>
    <s v="-"/>
    <x v="5"/>
    <x v="0"/>
    <x v="0"/>
    <x v="43"/>
    <x v="13"/>
    <n v="0"/>
    <x v="818"/>
    <x v="504"/>
    <x v="816"/>
    <n v="0"/>
    <n v="0"/>
    <x v="778"/>
    <x v="469"/>
    <x v="779"/>
    <n v="0"/>
    <x v="0"/>
    <x v="5"/>
    <x v="5"/>
    <n v="64.720157199999989"/>
    <n v="29.983357300000002"/>
    <n v="63.609809399999996"/>
    <x v="638"/>
    <x v="489"/>
    <x v="651"/>
    <n v="0.13380939999999697"/>
    <x v="793"/>
    <x v="781"/>
    <n v="64.720157199999989"/>
    <n v="29.9872543"/>
    <n v="63.610073600000007"/>
    <n v="28481886"/>
    <n v="64.697608799999998"/>
    <n v="31.0594356"/>
    <n v="63.475999999999999"/>
    <n v="0.13407360000000779"/>
    <n v="27581606"/>
    <n v="3.2640594000000003"/>
  </r>
  <r>
    <s v="44_15"/>
    <x v="3"/>
    <s v="-"/>
    <s v="-"/>
    <x v="5"/>
    <x v="0"/>
    <x v="0"/>
    <x v="43"/>
    <x v="14"/>
    <n v="0"/>
    <x v="819"/>
    <x v="505"/>
    <x v="817"/>
    <n v="0"/>
    <n v="0"/>
    <x v="779"/>
    <x v="470"/>
    <x v="780"/>
    <n v="0"/>
    <x v="0"/>
    <x v="0"/>
    <x v="0"/>
    <n v="65.874567799999994"/>
    <n v="28.8322386"/>
    <n v="64.671064700000002"/>
    <x v="639"/>
    <x v="490"/>
    <x v="652"/>
    <n v="-0.27064489999999353"/>
    <x v="794"/>
    <x v="782"/>
    <n v="65.874567799999994"/>
    <n v="28.8322386"/>
    <n v="64.671064700000002"/>
    <n v="7394291"/>
    <n v="66.279441599999998"/>
    <n v="29.884723299999997"/>
    <n v="64.941709599999996"/>
    <n v="-0.27064489999999353"/>
    <n v="7028438.4869999997"/>
    <n v="5.2053171000000003"/>
  </r>
  <r>
    <s v="44_16"/>
    <x v="3"/>
    <s v="-"/>
    <s v="-"/>
    <x v="5"/>
    <x v="0"/>
    <x v="0"/>
    <x v="43"/>
    <x v="15"/>
    <n v="0"/>
    <x v="820"/>
    <x v="5"/>
    <x v="818"/>
    <n v="0"/>
    <n v="0"/>
    <x v="780"/>
    <x v="5"/>
    <x v="781"/>
    <n v="0"/>
    <x v="0"/>
    <x v="0"/>
    <x v="0"/>
    <n v="100.0000663"/>
    <n v="0"/>
    <n v="100.0000663"/>
    <x v="640"/>
    <x v="5"/>
    <x v="653"/>
    <n v="3.3400000006622577E-5"/>
    <x v="795"/>
    <x v="783"/>
    <n v="100.0000663"/>
    <n v="0"/>
    <n v="100.0000663"/>
    <n v="3015719"/>
    <n v="100.00003289999999"/>
    <n v="0"/>
    <n v="100.00003289999999"/>
    <n v="3.3400000006622577E-5"/>
    <n v="3040665"/>
    <n v="-0.82041260000000005"/>
  </r>
  <r>
    <s v="44_17"/>
    <x v="3"/>
    <s v="-"/>
    <s v="-"/>
    <x v="5"/>
    <x v="0"/>
    <x v="0"/>
    <x v="43"/>
    <x v="16"/>
    <n v="0"/>
    <x v="821"/>
    <x v="506"/>
    <x v="819"/>
    <n v="0"/>
    <n v="0"/>
    <x v="781"/>
    <x v="471"/>
    <x v="782"/>
    <n v="0"/>
    <x v="0"/>
    <x v="6"/>
    <x v="6"/>
    <n v="95.336053899999996"/>
    <n v="22.597429200000001"/>
    <n v="91.088178600000006"/>
    <x v="641"/>
    <x v="491"/>
    <x v="654"/>
    <n v="0.76715719999999976"/>
    <x v="796"/>
    <x v="784"/>
    <n v="95.336053899999996"/>
    <n v="22.598370500000001"/>
    <n v="91.088400100000001"/>
    <n v="4868345"/>
    <n v="94.621084300000007"/>
    <n v="24.408940400000002"/>
    <n v="90.325921699999995"/>
    <n v="0.76247840000000622"/>
    <n v="4694663.3449999997"/>
    <n v="3.6995551"/>
  </r>
  <r>
    <s v="44_18"/>
    <x v="3"/>
    <s v="-"/>
    <s v="-"/>
    <x v="5"/>
    <x v="0"/>
    <x v="0"/>
    <x v="43"/>
    <x v="17"/>
    <n v="0"/>
    <x v="822"/>
    <x v="506"/>
    <x v="820"/>
    <n v="0"/>
    <n v="0"/>
    <x v="781"/>
    <x v="471"/>
    <x v="782"/>
    <n v="0"/>
    <x v="0"/>
    <x v="6"/>
    <x v="6"/>
    <n v="95.405989300000002"/>
    <n v="22.597429200000001"/>
    <n v="91.151093000000003"/>
    <x v="641"/>
    <x v="491"/>
    <x v="654"/>
    <n v="0.83007159999999658"/>
    <x v="796"/>
    <x v="784"/>
    <n v="95.405989300000002"/>
    <n v="22.598370500000001"/>
    <n v="91.151314800000009"/>
    <n v="4868345"/>
    <n v="94.621084300000007"/>
    <n v="24.408940400000002"/>
    <n v="90.325921699999995"/>
    <n v="0.82539310000001365"/>
    <n v="4694663.3449999997"/>
    <n v="3.6995551"/>
  </r>
  <r>
    <s v="44_19"/>
    <x v="3"/>
    <s v="-"/>
    <s v="-"/>
    <x v="5"/>
    <x v="0"/>
    <x v="0"/>
    <x v="43"/>
    <x v="18"/>
    <n v="0"/>
    <x v="823"/>
    <x v="5"/>
    <x v="821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4_20"/>
    <x v="3"/>
    <s v="-"/>
    <s v="-"/>
    <x v="5"/>
    <x v="0"/>
    <x v="0"/>
    <x v="43"/>
    <x v="19"/>
    <n v="0"/>
    <x v="18"/>
    <x v="5"/>
    <x v="18"/>
    <n v="0"/>
    <n v="0"/>
    <x v="16"/>
    <x v="5"/>
    <x v="16"/>
    <n v="0"/>
    <x v="0"/>
    <x v="0"/>
    <x v="0"/>
    <n v="0"/>
    <n v="0"/>
    <n v="0"/>
    <x v="119"/>
    <x v="94"/>
    <x v="119"/>
    <e v="#VALUE!"/>
    <x v="133"/>
    <x v="16"/>
    <n v="0"/>
    <n v="0"/>
    <n v="0"/>
    <n v="0"/>
    <s v="(空白)"/>
    <s v="(空白)"/>
    <s v="(空白)"/>
    <e v="#VALUE!"/>
    <s v="(空白)"/>
    <n v="0"/>
  </r>
  <r>
    <s v="44_21"/>
    <x v="3"/>
    <s v="-"/>
    <s v="-"/>
    <x v="5"/>
    <x v="0"/>
    <x v="0"/>
    <x v="43"/>
    <x v="20"/>
    <n v="0"/>
    <x v="824"/>
    <x v="95"/>
    <x v="822"/>
    <n v="0"/>
    <n v="0"/>
    <x v="782"/>
    <x v="96"/>
    <x v="783"/>
    <n v="0"/>
    <x v="0"/>
    <x v="0"/>
    <x v="0"/>
    <n v="91.663894900000003"/>
    <n v="100"/>
    <n v="91.663903899999994"/>
    <x v="642"/>
    <x v="5"/>
    <x v="655"/>
    <n v="-7.6673325000000006"/>
    <x v="797"/>
    <x v="785"/>
    <n v="91.663894900000003"/>
    <n v="100"/>
    <n v="91.663903899999994"/>
    <n v="6773990"/>
    <n v="99.331236399999995"/>
    <n v="0"/>
    <n v="99.331236399999995"/>
    <n v="-7.6673325000000006"/>
    <n v="7324662.5240000002"/>
    <n v="-7.5180600000000002"/>
  </r>
  <r>
    <s v="44_22"/>
    <x v="3"/>
    <s v="-"/>
    <s v="-"/>
    <x v="5"/>
    <x v="0"/>
    <x v="0"/>
    <x v="43"/>
    <x v="21"/>
    <n v="0"/>
    <x v="825"/>
    <x v="5"/>
    <x v="823"/>
    <n v="0"/>
    <n v="0"/>
    <x v="783"/>
    <x v="5"/>
    <x v="784"/>
    <n v="0"/>
    <x v="0"/>
    <x v="0"/>
    <x v="0"/>
    <n v="93.558815500000009"/>
    <n v="0"/>
    <n v="93.558815500000009"/>
    <x v="643"/>
    <x v="5"/>
    <x v="656"/>
    <n v="3.0864066000000037"/>
    <x v="798"/>
    <x v="786"/>
    <n v="93.558815500000009"/>
    <n v="0"/>
    <n v="93.558815500000009"/>
    <n v="30677"/>
    <n v="90.472408900000005"/>
    <n v="0"/>
    <n v="90.472408900000005"/>
    <n v="3.0864066000000037"/>
    <n v="35213.671000000002"/>
    <n v="-12.883266299999999"/>
  </r>
  <r>
    <s v="44_23"/>
    <x v="3"/>
    <s v="-"/>
    <s v="-"/>
    <x v="5"/>
    <x v="0"/>
    <x v="0"/>
    <x v="43"/>
    <x v="2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8"/>
    <x v="5"/>
    <x v="18"/>
    <n v="0"/>
    <n v="0"/>
    <x v="16"/>
    <x v="5"/>
    <x v="16"/>
    <n v="0"/>
    <x v="0"/>
    <x v="0"/>
    <x v="0"/>
    <n v="0"/>
    <n v="0"/>
    <n v="0"/>
    <x v="5"/>
    <x v="5"/>
    <x v="5"/>
    <n v="-100"/>
    <x v="647"/>
    <x v="16"/>
    <n v="0"/>
    <n v="0"/>
    <n v="0"/>
    <n v="0"/>
    <n v="100"/>
    <n v="0"/>
    <n v="100"/>
    <n v="-100"/>
    <n v="2458"/>
    <n v="0"/>
  </r>
  <r>
    <s v="44_28"/>
    <x v="3"/>
    <s v="-"/>
    <s v="-"/>
    <x v="5"/>
    <x v="0"/>
    <x v="0"/>
    <x v="43"/>
    <x v="27"/>
    <n v="0"/>
    <x v="826"/>
    <x v="14"/>
    <x v="824"/>
    <n v="0"/>
    <n v="0"/>
    <x v="784"/>
    <x v="14"/>
    <x v="785"/>
    <n v="0"/>
    <x v="0"/>
    <x v="0"/>
    <x v="0"/>
    <n v="94.591739799999999"/>
    <n v="100"/>
    <n v="94.594905699999998"/>
    <x v="644"/>
    <x v="5"/>
    <x v="657"/>
    <n v="-0.42905380000000548"/>
    <x v="799"/>
    <x v="787"/>
    <n v="94.591739799999999"/>
    <n v="100"/>
    <n v="94.594905699999998"/>
    <n v="961491"/>
    <n v="95.206681400000008"/>
    <n v="0"/>
    <n v="95.023959500000004"/>
    <n v="-0.42905380000000548"/>
    <n v="928844"/>
    <n v="3.5147989999999996"/>
  </r>
  <r>
    <s v="44_29"/>
    <x v="3"/>
    <s v="-"/>
    <s v="-"/>
    <x v="5"/>
    <x v="0"/>
    <x v="0"/>
    <x v="43"/>
    <x v="28"/>
    <n v="0"/>
    <x v="827"/>
    <x v="14"/>
    <x v="825"/>
    <n v="0"/>
    <n v="0"/>
    <x v="785"/>
    <x v="14"/>
    <x v="786"/>
    <n v="0"/>
    <x v="0"/>
    <x v="0"/>
    <x v="0"/>
    <n v="94.607731200000003"/>
    <n v="100"/>
    <n v="94.610956599999994"/>
    <x v="645"/>
    <x v="5"/>
    <x v="658"/>
    <n v="-0.34196980000001531"/>
    <x v="800"/>
    <x v="788"/>
    <n v="94.607731200000003"/>
    <n v="100"/>
    <n v="94.610956599999994"/>
    <n v="941116"/>
    <n v="95.139778300000003"/>
    <n v="0"/>
    <n v="94.95292640000001"/>
    <n v="-0.34196980000001531"/>
    <n v="906997"/>
    <n v="3.7617544000000001"/>
  </r>
  <r>
    <s v="44_30"/>
    <x v="3"/>
    <s v="-"/>
    <s v="-"/>
    <x v="5"/>
    <x v="0"/>
    <x v="0"/>
    <x v="43"/>
    <x v="29"/>
    <n v="0"/>
    <x v="828"/>
    <x v="5"/>
    <x v="826"/>
    <n v="0"/>
    <n v="0"/>
    <x v="786"/>
    <x v="5"/>
    <x v="787"/>
    <n v="0"/>
    <x v="0"/>
    <x v="0"/>
    <x v="0"/>
    <n v="100"/>
    <n v="0"/>
    <n v="100"/>
    <x v="5"/>
    <x v="5"/>
    <x v="5"/>
    <n v="0"/>
    <x v="801"/>
    <x v="789"/>
    <n v="100"/>
    <n v="0"/>
    <n v="100"/>
    <n v="80532"/>
    <n v="100"/>
    <n v="0"/>
    <n v="100"/>
    <n v="0"/>
    <n v="80183"/>
    <n v="0.43525439999999999"/>
  </r>
  <r>
    <s v="44_31"/>
    <x v="3"/>
    <s v="-"/>
    <s v="-"/>
    <x v="5"/>
    <x v="0"/>
    <x v="0"/>
    <x v="43"/>
    <x v="30"/>
    <n v="0"/>
    <x v="22"/>
    <x v="14"/>
    <x v="22"/>
    <n v="0"/>
    <n v="0"/>
    <x v="20"/>
    <x v="14"/>
    <x v="20"/>
    <n v="0"/>
    <x v="0"/>
    <x v="0"/>
    <x v="0"/>
    <n v="94.132411000000005"/>
    <n v="100"/>
    <n v="94.136229900000004"/>
    <x v="19"/>
    <x v="5"/>
    <x v="19"/>
    <n v="-0.35420689999999411"/>
    <x v="21"/>
    <x v="20"/>
    <n v="94.132411000000005"/>
    <n v="100"/>
    <n v="94.136229900000004"/>
    <n v="860584"/>
    <n v="94.693454000000003"/>
    <n v="0"/>
    <n v="94.490436799999998"/>
    <n v="-0.35420689999999411"/>
    <n v="826814"/>
    <n v="4.0843527000000002"/>
  </r>
  <r>
    <s v="44_32"/>
    <x v="3"/>
    <s v="-"/>
    <s v="-"/>
    <x v="5"/>
    <x v="0"/>
    <x v="0"/>
    <x v="43"/>
    <x v="31"/>
    <n v="0"/>
    <x v="23"/>
    <x v="15"/>
    <x v="23"/>
    <n v="0"/>
    <n v="0"/>
    <x v="21"/>
    <x v="15"/>
    <x v="21"/>
    <n v="0"/>
    <x v="0"/>
    <x v="0"/>
    <x v="0"/>
    <n v="94.132353800000004"/>
    <n v="100"/>
    <n v="94.136175300000005"/>
    <x v="20"/>
    <x v="5"/>
    <x v="20"/>
    <n v="-0.35425929999999539"/>
    <x v="22"/>
    <x v="21"/>
    <n v="94.132353800000004"/>
    <n v="100"/>
    <n v="94.136175300000005"/>
    <n v="635984"/>
    <n v="94.693415999999999"/>
    <n v="0"/>
    <n v="94.4904346"/>
    <n v="-0.35425929999999539"/>
    <n v="609640"/>
    <n v="4.3212387999999997"/>
  </r>
  <r>
    <s v="44_33"/>
    <x v="3"/>
    <s v="-"/>
    <s v="-"/>
    <x v="5"/>
    <x v="0"/>
    <x v="0"/>
    <x v="43"/>
    <x v="32"/>
    <n v="0"/>
    <x v="24"/>
    <x v="16"/>
    <x v="24"/>
    <n v="0"/>
    <n v="0"/>
    <x v="22"/>
    <x v="16"/>
    <x v="22"/>
    <n v="0"/>
    <x v="0"/>
    <x v="0"/>
    <x v="0"/>
    <n v="94.132572800000005"/>
    <n v="100"/>
    <n v="94.1363846"/>
    <x v="21"/>
    <x v="5"/>
    <x v="21"/>
    <n v="-0.35405860000000189"/>
    <x v="23"/>
    <x v="22"/>
    <n v="94.132572800000005"/>
    <n v="100"/>
    <n v="94.1363846"/>
    <n v="224600"/>
    <n v="94.6935608"/>
    <n v="0"/>
    <n v="94.490443200000001"/>
    <n v="-0.35405860000000189"/>
    <n v="217174"/>
    <n v="3.419378"/>
  </r>
  <r>
    <s v="44_34"/>
    <x v="3"/>
    <s v="-"/>
    <s v="-"/>
    <x v="5"/>
    <x v="0"/>
    <x v="0"/>
    <x v="43"/>
    <x v="3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04"/>
    <x v="5"/>
    <x v="802"/>
    <n v="0"/>
    <n v="0"/>
    <x v="764"/>
    <x v="5"/>
    <x v="765"/>
    <n v="0"/>
    <x v="0"/>
    <x v="0"/>
    <x v="0"/>
    <n v="93.859406700000008"/>
    <n v="0"/>
    <n v="93.859406700000008"/>
    <x v="623"/>
    <x v="5"/>
    <x v="636"/>
    <n v="-4.210351299999985"/>
    <x v="778"/>
    <x v="766"/>
    <n v="93.859406700000008"/>
    <n v="0"/>
    <n v="93.859406700000008"/>
    <n v="20375"/>
    <n v="98.069757999999993"/>
    <n v="0"/>
    <n v="98.069757999999993"/>
    <n v="-4.210351299999985"/>
    <n v="21847"/>
    <n v="-6.7377672000000004"/>
  </r>
  <r>
    <s v="44_41"/>
    <x v="3"/>
    <s v="-"/>
    <s v="-"/>
    <x v="5"/>
    <x v="0"/>
    <x v="0"/>
    <x v="43"/>
    <x v="40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29"/>
    <x v="507"/>
    <x v="827"/>
    <n v="0"/>
    <n v="0"/>
    <x v="787"/>
    <x v="472"/>
    <x v="788"/>
    <n v="0"/>
    <x v="0"/>
    <x v="1"/>
    <x v="1"/>
    <n v="68.373780100000005"/>
    <n v="28.477679999999999"/>
    <n v="67.236320000000006"/>
    <x v="646"/>
    <x v="492"/>
    <x v="659"/>
    <n v="-0.36400409999998828"/>
    <x v="802"/>
    <x v="790"/>
    <n v="68.373780100000005"/>
    <n v="28.4800608"/>
    <n v="67.236480299999997"/>
    <n v="120746193"/>
    <n v="68.814001300000001"/>
    <n v="29.771536999999999"/>
    <n v="67.600539499999996"/>
    <n v="-0.36405919999999981"/>
    <n v="118410041.285"/>
    <n v="1.9729337999999998"/>
  </r>
  <r>
    <s v="44_43"/>
    <x v="3"/>
    <s v="-"/>
    <s v="-"/>
    <x v="5"/>
    <x v="0"/>
    <x v="0"/>
    <x v="43"/>
    <x v="42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  <r>
    <s v="44_44"/>
    <x v="3"/>
    <s v="-"/>
    <s v="-"/>
    <x v="5"/>
    <x v="0"/>
    <x v="0"/>
    <x v="43"/>
    <x v="43"/>
    <n v="0"/>
    <x v="18"/>
    <x v="5"/>
    <x v="18"/>
    <n v="0"/>
    <n v="0"/>
    <x v="16"/>
    <x v="5"/>
    <x v="16"/>
    <n v="0"/>
    <x v="0"/>
    <x v="0"/>
    <x v="0"/>
    <n v="0"/>
    <n v="0"/>
    <n v="0"/>
    <x v="17"/>
    <x v="5"/>
    <x v="17"/>
    <n v="0"/>
    <x v="18"/>
    <x v="16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3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2">
        <item x="0"/>
        <item m="1" x="1"/>
      </items>
    </pivotField>
    <pivotField axis="axisRow" compact="0" outline="0" subtotalTop="0" showAll="0" includeNewItemsInFilter="1" defaultSubtotal="0">
      <items count="3">
        <item m="1" x="2"/>
        <item x="0"/>
        <item m="1" x="1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530">
        <item x="18"/>
        <item m="1" x="909"/>
        <item m="1" x="1423"/>
        <item m="1" x="1393"/>
        <item m="1" x="1317"/>
        <item x="221"/>
        <item m="1" x="1274"/>
        <item x="330"/>
        <item x="544"/>
        <item m="1" x="1200"/>
        <item x="644"/>
        <item m="1" x="1251"/>
        <item x="635"/>
        <item x="613"/>
        <item m="1" x="942"/>
        <item m="1" x="925"/>
        <item x="378"/>
        <item x="556"/>
        <item m="1" x="999"/>
        <item m="1" x="1108"/>
        <item x="246"/>
        <item m="1" x="1303"/>
        <item m="1" x="1178"/>
        <item m="1" x="1335"/>
        <item m="1" x="1291"/>
        <item m="1" x="1465"/>
        <item x="728"/>
        <item m="1" x="985"/>
        <item m="1" x="1356"/>
        <item x="654"/>
        <item x="535"/>
        <item m="1" x="1017"/>
        <item x="590"/>
        <item x="289"/>
        <item m="1" x="1191"/>
        <item m="1" x="843"/>
        <item m="1" x="892"/>
        <item x="584"/>
        <item m="1" x="1398"/>
        <item m="1" x="1453"/>
        <item m="1" x="1138"/>
        <item x="562"/>
        <item m="1" x="842"/>
        <item m="1" x="980"/>
        <item m="1" x="1208"/>
        <item m="1" x="1180"/>
        <item m="1" x="1234"/>
        <item x="280"/>
        <item x="570"/>
        <item m="1" x="947"/>
        <item m="1" x="1188"/>
        <item m="1" x="1344"/>
        <item m="1" x="1395"/>
        <item x="240"/>
        <item x="593"/>
        <item m="1" x="1118"/>
        <item m="1" x="1233"/>
        <item m="1" x="1103"/>
        <item m="1" x="1202"/>
        <item m="1" x="1355"/>
        <item m="1" x="1486"/>
        <item m="1" x="1164"/>
        <item x="586"/>
        <item m="1" x="1222"/>
        <item m="1" x="953"/>
        <item m="1" x="1131"/>
        <item m="1" x="1311"/>
        <item m="1" x="916"/>
        <item m="1" x="1259"/>
        <item m="1" x="971"/>
        <item m="1" x="1418"/>
        <item m="1" x="1459"/>
        <item m="1" x="1148"/>
        <item x="552"/>
        <item m="1" x="968"/>
        <item m="1" x="1352"/>
        <item m="1" x="1038"/>
        <item x="598"/>
        <item m="1" x="1282"/>
        <item m="1" x="1069"/>
        <item m="1" x="1492"/>
        <item m="1" x="1006"/>
        <item m="1" x="1350"/>
        <item m="1" x="955"/>
        <item x="624"/>
        <item m="1" x="973"/>
        <item m="1" x="1362"/>
        <item m="1" x="1496"/>
        <item m="1" x="992"/>
        <item m="1" x="1489"/>
        <item m="1" x="1130"/>
        <item x="559"/>
        <item m="1" x="1151"/>
        <item x="249"/>
        <item m="1" x="1440"/>
        <item m="1" x="969"/>
        <item m="1" x="1081"/>
        <item m="1" x="1483"/>
        <item m="1" x="1033"/>
        <item m="1" x="1009"/>
        <item x="545"/>
        <item m="1" x="1468"/>
        <item x="628"/>
        <item m="1" x="1527"/>
        <item x="647"/>
        <item m="1" x="1516"/>
        <item m="1" x="1206"/>
        <item x="308"/>
        <item m="1" x="1043"/>
        <item m="1" x="923"/>
        <item x="601"/>
        <item m="1" x="1099"/>
        <item m="1" x="1056"/>
        <item m="1" x="1098"/>
        <item m="1" x="1111"/>
        <item x="563"/>
        <item x="516"/>
        <item m="1" x="1271"/>
        <item m="1" x="1015"/>
        <item x="660"/>
        <item m="1" x="1093"/>
        <item m="1" x="1269"/>
        <item x="591"/>
        <item m="1" x="1096"/>
        <item m="1" x="950"/>
        <item m="1" x="850"/>
        <item m="1" x="831"/>
        <item x="541"/>
        <item m="1" x="1434"/>
        <item x="474"/>
        <item x="458"/>
        <item m="1" x="1401"/>
        <item m="1" x="1320"/>
        <item m="1" x="1473"/>
        <item x="645"/>
        <item m="1" x="1442"/>
        <item x="376"/>
        <item m="1" x="1306"/>
        <item m="1" x="1405"/>
        <item x="720"/>
        <item m="1" x="1230"/>
        <item m="1" x="1060"/>
        <item x="422"/>
        <item m="1" x="852"/>
        <item m="1" x="1135"/>
        <item m="1" x="1022"/>
        <item m="1" x="1305"/>
        <item m="1" x="1420"/>
        <item x="610"/>
        <item m="1" x="1490"/>
        <item x="609"/>
        <item m="1" x="868"/>
        <item x="756"/>
        <item m="1" x="1512"/>
        <item m="1" x="1182"/>
        <item x="273"/>
        <item m="1" x="1090"/>
        <item x="578"/>
        <item x="405"/>
        <item m="1" x="1048"/>
        <item m="1" x="1254"/>
        <item m="1" x="1364"/>
        <item m="1" x="1482"/>
        <item m="1" x="1309"/>
        <item m="1" x="1332"/>
        <item m="1" x="1297"/>
        <item m="1" x="1399"/>
        <item m="1" x="833"/>
        <item x="561"/>
        <item m="1" x="1245"/>
        <item m="1" x="1455"/>
        <item m="1" x="1154"/>
        <item m="1" x="1429"/>
        <item x="627"/>
        <item x="338"/>
        <item x="387"/>
        <item m="1" x="1070"/>
        <item m="1" x="1390"/>
        <item m="1" x="1276"/>
        <item x="608"/>
        <item m="1" x="1480"/>
        <item m="1" x="1031"/>
        <item m="1" x="1484"/>
        <item m="1" x="1449"/>
        <item x="585"/>
        <item m="1" x="1117"/>
        <item m="1" x="845"/>
        <item x="583"/>
        <item x="543"/>
        <item m="1" x="1378"/>
        <item x="643"/>
        <item x="269"/>
        <item m="1" x="904"/>
        <item m="1" x="1261"/>
        <item x="612"/>
        <item x="508"/>
        <item m="1" x="1416"/>
        <item x="642"/>
        <item m="1" x="882"/>
        <item m="1" x="1039"/>
        <item m="1" x="997"/>
        <item x="662"/>
        <item m="1" x="1511"/>
        <item x="542"/>
        <item m="1" x="1433"/>
        <item x="605"/>
        <item m="1" x="1199"/>
        <item m="1" x="1256"/>
        <item m="1" x="957"/>
        <item m="1" x="1205"/>
        <item x="216"/>
        <item m="1" x="1115"/>
        <item m="1" x="1077"/>
        <item x="577"/>
        <item m="1" x="918"/>
        <item x="755"/>
        <item m="1" x="1394"/>
        <item m="1" x="1517"/>
        <item m="1" x="856"/>
        <item m="1" x="1100"/>
        <item m="1" x="1397"/>
        <item m="1" x="1265"/>
        <item m="1" x="1277"/>
        <item m="1" x="1417"/>
        <item x="606"/>
        <item x="701"/>
        <item m="1" x="1242"/>
        <item m="1" x="1469"/>
        <item x="737"/>
        <item m="1" x="910"/>
        <item m="1" x="1403"/>
        <item x="351"/>
        <item m="1" x="1366"/>
        <item m="1" x="863"/>
        <item m="1" x="857"/>
        <item x="525"/>
        <item m="1" x="965"/>
        <item m="1" x="1110"/>
        <item m="1" x="1313"/>
        <item m="1" x="1343"/>
        <item m="1" x="1057"/>
        <item m="1" x="978"/>
        <item x="683"/>
        <item x="388"/>
        <item m="1" x="1301"/>
        <item x="270"/>
        <item m="1" x="1084"/>
        <item m="1" x="900"/>
        <item m="1" x="902"/>
        <item m="1" x="1325"/>
        <item m="1" x="1244"/>
        <item x="301"/>
        <item m="1" x="1112"/>
        <item m="1" x="1240"/>
        <item m="1" x="1466"/>
        <item m="1" x="1040"/>
        <item m="1" x="912"/>
        <item m="1" x="1515"/>
        <item m="1" x="936"/>
        <item m="1" x="899"/>
        <item x="560"/>
        <item m="1" x="1095"/>
        <item x="239"/>
        <item x="553"/>
        <item x="532"/>
        <item m="1" x="1286"/>
        <item m="1" x="901"/>
        <item m="1" x="1400"/>
        <item m="1" x="1289"/>
        <item x="551"/>
        <item m="1" x="1264"/>
        <item m="1" x="1072"/>
        <item x="491"/>
        <item x="234"/>
        <item m="1" x="1304"/>
        <item m="1" x="1450"/>
        <item x="40"/>
        <item m="1" x="1217"/>
        <item m="1" x="834"/>
        <item x="540"/>
        <item x="539"/>
        <item m="1" x="1424"/>
        <item m="1" x="1422"/>
        <item m="1" x="881"/>
        <item m="1" x="932"/>
        <item m="1" x="1146"/>
        <item m="1" x="1174"/>
        <item x="607"/>
        <item m="1" x="1109"/>
        <item x="346"/>
        <item m="1" x="844"/>
        <item m="1" x="1308"/>
        <item m="1" x="1328"/>
        <item m="1" x="1250"/>
        <item m="1" x="1155"/>
        <item m="1" x="1260"/>
        <item m="1" x="1063"/>
        <item m="1" x="1451"/>
        <item m="1" x="1025"/>
        <item m="1" x="1002"/>
        <item x="558"/>
        <item x="557"/>
        <item m="1" x="1507"/>
        <item m="1" x="1044"/>
        <item m="1" x="1158"/>
        <item m="1" x="1032"/>
        <item m="1" x="1380"/>
        <item m="1" x="1338"/>
        <item m="1" x="1383"/>
        <item m="1" x="1314"/>
        <item m="1" x="1502"/>
        <item m="1" x="1392"/>
        <item m="1" x="1508"/>
        <item m="1" x="861"/>
        <item m="1" x="1197"/>
        <item m="1" x="983"/>
        <item m="1" x="948"/>
        <item m="1" x="1058"/>
        <item m="1" x="1315"/>
        <item m="1" x="1243"/>
        <item m="1" x="1348"/>
        <item m="1" x="1474"/>
        <item m="1" x="1061"/>
        <item m="1" x="1373"/>
        <item m="1" x="1456"/>
        <item m="1" x="859"/>
        <item m="1" x="958"/>
        <item m="1" x="981"/>
        <item x="439"/>
        <item m="1" x="1187"/>
        <item m="1" x="986"/>
        <item m="1" x="1499"/>
        <item m="1" x="1045"/>
        <item m="1" x="1435"/>
        <item m="1" x="1322"/>
        <item m="1" x="908"/>
        <item m="1" x="1520"/>
        <item x="599"/>
        <item x="597"/>
        <item m="1" x="853"/>
        <item x="302"/>
        <item m="1" x="830"/>
        <item m="1" x="972"/>
        <item m="1" x="1294"/>
        <item m="1" x="1052"/>
        <item m="1" x="1113"/>
        <item m="1" x="1503"/>
        <item m="1" x="854"/>
        <item m="1" x="995"/>
        <item m="1" x="915"/>
        <item m="1" x="1088"/>
        <item m="1" x="1419"/>
        <item x="514"/>
        <item m="1" x="1000"/>
        <item m="1" x="1323"/>
        <item m="1" x="1159"/>
        <item x="118"/>
        <item m="1" x="1086"/>
        <item m="1" x="1272"/>
        <item m="1" x="1195"/>
        <item m="1" x="1209"/>
        <item m="1" x="1024"/>
        <item m="1" x="897"/>
        <item m="1" x="970"/>
        <item x="155"/>
        <item m="1" x="1149"/>
        <item m="1" x="911"/>
        <item m="1" x="1079"/>
        <item x="604"/>
        <item m="1" x="1436"/>
        <item m="1" x="1488"/>
        <item m="1" x="1168"/>
        <item m="1" x="943"/>
        <item m="1" x="1501"/>
        <item m="1" x="1170"/>
        <item m="1" x="1262"/>
        <item m="1" x="1404"/>
        <item x="441"/>
        <item m="1" x="1210"/>
        <item m="1" x="1521"/>
        <item m="1" x="1491"/>
        <item m="1" x="1050"/>
        <item m="1" x="1299"/>
        <item m="1" x="1198"/>
        <item m="1" x="914"/>
        <item x="77"/>
        <item x="603"/>
        <item m="1" x="921"/>
        <item m="1" x="1329"/>
        <item x="300"/>
        <item x="272"/>
        <item m="1" x="1334"/>
        <item m="1" x="1444"/>
        <item m="1" x="878"/>
        <item m="1" x="1011"/>
        <item m="1" x="1375"/>
        <item m="1" x="919"/>
        <item m="1" x="1443"/>
        <item m="1" x="1333"/>
        <item m="1" x="1526"/>
        <item m="1" x="884"/>
        <item m="1" x="1430"/>
        <item m="1" x="1027"/>
        <item m="1" x="1235"/>
        <item m="1" x="1283"/>
        <item m="1" x="1529"/>
        <item m="1" x="991"/>
        <item m="1" x="1020"/>
        <item m="1" x="1185"/>
        <item m="1" x="1082"/>
        <item m="1" x="1389"/>
        <item m="1" x="928"/>
        <item x="235"/>
        <item m="1" x="1139"/>
        <item m="1" x="1007"/>
        <item m="1" x="879"/>
        <item m="1" x="929"/>
        <item m="1" x="1385"/>
        <item m="1" x="976"/>
        <item m="1" x="1406"/>
        <item m="1" x="1312"/>
        <item m="1" x="1173"/>
        <item m="1" x="1046"/>
        <item x="703"/>
        <item m="1" x="1360"/>
        <item m="1" x="1388"/>
        <item x="59"/>
        <item m="1" x="934"/>
        <item x="98"/>
        <item m="1" x="1475"/>
        <item m="1" x="875"/>
        <item x="195"/>
        <item m="1" x="1041"/>
        <item m="1" x="1268"/>
        <item x="349"/>
        <item m="1" x="851"/>
        <item x="347"/>
        <item m="1" x="961"/>
        <item m="1" x="1470"/>
        <item m="1" x="888"/>
        <item m="1" x="1267"/>
        <item m="1" x="1447"/>
        <item m="1" x="1298"/>
        <item m="1" x="1386"/>
        <item m="1" x="1252"/>
        <item m="1" x="1494"/>
        <item m="1" x="1101"/>
        <item m="1" x="1147"/>
        <item m="1" x="1278"/>
        <item m="1" x="1318"/>
        <item m="1" x="962"/>
        <item m="1" x="1001"/>
        <item m="1" x="1059"/>
        <item m="1" x="1034"/>
        <item m="1" x="1321"/>
        <item m="1" x="1376"/>
        <item m="1" x="1102"/>
        <item m="1" x="952"/>
        <item x="339"/>
        <item m="1" x="1504"/>
        <item m="1" x="1212"/>
        <item m="1" x="1357"/>
        <item m="1" x="1448"/>
        <item m="1" x="975"/>
        <item m="1" x="1384"/>
        <item m="1" x="907"/>
        <item x="337"/>
        <item m="1" x="1505"/>
        <item m="1" x="1132"/>
        <item m="1" x="1189"/>
        <item m="1" x="1288"/>
        <item m="1" x="858"/>
        <item m="1" x="837"/>
        <item m="1" x="905"/>
        <item m="1" x="1476"/>
        <item m="1" x="1169"/>
        <item m="1" x="1145"/>
        <item m="1" x="1382"/>
        <item m="1" x="1340"/>
        <item m="1" x="1136"/>
        <item m="1" x="1066"/>
        <item m="1" x="1391"/>
        <item m="1" x="1219"/>
        <item m="1" x="855"/>
        <item m="1" x="1085"/>
        <item m="1" x="1229"/>
        <item m="1" x="1452"/>
        <item m="1" x="1013"/>
        <item m="1" x="1008"/>
        <item m="1" x="1493"/>
        <item m="1" x="1220"/>
        <item m="1" x="1359"/>
        <item m="1" x="1510"/>
        <item m="1" x="877"/>
        <item m="1" x="1175"/>
        <item m="1" x="838"/>
        <item m="1" x="893"/>
        <item m="1" x="1119"/>
        <item m="1" x="1346"/>
        <item m="1" x="1402"/>
        <item m="1" x="1331"/>
        <item m="1" x="1003"/>
        <item x="176"/>
        <item m="1" x="1300"/>
        <item m="1" x="937"/>
        <item m="1" x="1128"/>
        <item m="1" x="1224"/>
        <item m="1" x="949"/>
        <item m="1" x="862"/>
        <item m="1" x="1415"/>
        <item m="1" x="1160"/>
        <item m="1" x="1018"/>
        <item m="1" x="1166"/>
        <item m="1" x="1194"/>
        <item m="1" x="1500"/>
        <item m="1" x="988"/>
        <item m="1" x="1162"/>
        <item m="1" x="1213"/>
        <item m="1" x="1345"/>
        <item m="1" x="1371"/>
        <item m="1" x="1257"/>
        <item m="1" x="1319"/>
        <item m="1" x="1481"/>
        <item m="1" x="966"/>
        <item m="1" x="1037"/>
        <item m="1" x="1177"/>
        <item m="1" x="903"/>
        <item m="1" x="1133"/>
        <item m="1" x="867"/>
        <item m="1" x="1462"/>
        <item m="1" x="945"/>
        <item x="14"/>
        <item m="1" x="922"/>
        <item m="1" x="1528"/>
        <item m="1" x="1495"/>
        <item m="1" x="913"/>
        <item m="1" x="1203"/>
        <item m="1" x="1369"/>
        <item m="1" x="1163"/>
        <item m="1" x="1441"/>
        <item m="1" x="1518"/>
        <item m="1" x="839"/>
        <item m="1" x="1381"/>
        <item m="1" x="939"/>
        <item m="1" x="1075"/>
        <item m="1" x="865"/>
        <item m="1" x="1445"/>
        <item m="1" x="1014"/>
        <item m="1" x="1337"/>
        <item m="1" x="1509"/>
        <item m="1" x="1431"/>
        <item m="1" x="951"/>
        <item m="1" x="1204"/>
        <item x="255"/>
        <item m="1" x="1094"/>
        <item m="1" x="906"/>
        <item m="1" x="1249"/>
        <item m="1" x="1216"/>
        <item m="1" x="1279"/>
        <item m="1" x="1439"/>
        <item m="1" x="1054"/>
        <item m="1" x="1030"/>
        <item m="1" x="1293"/>
        <item m="1" x="1049"/>
        <item m="1" x="1122"/>
        <item m="1" x="1270"/>
        <item m="1" x="1266"/>
        <item m="1" x="1042"/>
        <item m="1" x="1196"/>
        <item m="1" x="864"/>
        <item m="1" x="1193"/>
        <item m="1" x="1143"/>
        <item m="1" x="873"/>
        <item m="1" x="1374"/>
        <item m="1" x="1215"/>
        <item m="1" x="1353"/>
        <item m="1" x="1498"/>
        <item m="1" x="895"/>
        <item m="1" x="926"/>
        <item m="1" x="1065"/>
        <item m="1" x="1522"/>
        <item m="1" x="894"/>
        <item m="1" x="887"/>
        <item m="1" x="1457"/>
        <item m="1" x="860"/>
        <item m="1" x="1186"/>
        <item m="1" x="1426"/>
        <item m="1" x="1365"/>
        <item m="1" x="1067"/>
        <item m="1" x="1255"/>
        <item m="1" x="883"/>
        <item m="1" x="1171"/>
        <item m="1" x="979"/>
        <item m="1" x="987"/>
        <item m="1" x="898"/>
        <item m="1" x="1223"/>
        <item m="1" x="1253"/>
        <item m="1" x="869"/>
        <item m="1" x="1023"/>
        <item m="1" x="924"/>
        <item m="1" x="1010"/>
        <item m="1" x="1016"/>
        <item m="1" x="1127"/>
        <item m="1" x="1425"/>
        <item m="1" x="920"/>
        <item m="1" x="990"/>
        <item m="1" x="994"/>
        <item m="1" x="946"/>
        <item m="1" x="889"/>
        <item m="1" x="1413"/>
        <item m="1" x="938"/>
        <item m="1" x="1051"/>
        <item m="1" x="1218"/>
        <item m="1" x="998"/>
        <item m="1" x="963"/>
        <item m="1" x="1004"/>
        <item m="1" x="1172"/>
        <item m="1" x="1460"/>
        <item m="1" x="1379"/>
        <item m="1" x="1107"/>
        <item m="1" x="1477"/>
        <item m="1" x="1201"/>
        <item m="1" x="1097"/>
        <item m="1" x="1370"/>
        <item m="1" x="1241"/>
        <item m="1" x="1083"/>
        <item m="1" x="1120"/>
        <item m="1" x="1047"/>
        <item m="1" x="1053"/>
        <item m="1" x="1078"/>
        <item m="1" x="1026"/>
        <item m="1" x="1513"/>
        <item m="1" x="1247"/>
        <item x="515"/>
        <item m="1" x="1225"/>
        <item x="513"/>
        <item m="1" x="996"/>
        <item m="1" x="1407"/>
        <item m="1" x="930"/>
        <item m="1" x="989"/>
        <item m="1" x="849"/>
        <item m="1" x="1028"/>
        <item m="1" x="1387"/>
        <item m="1" x="1463"/>
        <item m="1" x="1263"/>
        <item m="1" x="896"/>
        <item m="1" x="1330"/>
        <item m="1" x="1121"/>
        <item m="1" x="1055"/>
        <item m="1" x="1409"/>
        <item m="1" x="927"/>
        <item m="1" x="1141"/>
        <item m="1" x="935"/>
        <item m="1" x="1258"/>
        <item m="1" x="1150"/>
        <item m="1" x="1438"/>
        <item m="1" x="956"/>
        <item m="1" x="1237"/>
        <item m="1" x="1361"/>
        <item m="1" x="1227"/>
        <item m="1" x="1248"/>
        <item m="1" x="964"/>
        <item m="1" x="1179"/>
        <item m="1" x="1236"/>
        <item m="1" x="1239"/>
        <item m="1" x="874"/>
        <item m="1" x="1349"/>
        <item m="1" x="1290"/>
        <item m="1" x="993"/>
        <item m="1" x="1284"/>
        <item m="1" x="1021"/>
        <item m="1" x="1071"/>
        <item m="1" x="1296"/>
        <item m="1" x="1275"/>
        <item m="1" x="1104"/>
        <item m="1" x="1062"/>
        <item m="1" x="1310"/>
        <item m="1" x="1184"/>
        <item m="1" x="1280"/>
        <item m="1" x="1165"/>
        <item m="1" x="1472"/>
        <item m="1" x="1446"/>
        <item m="1" x="1377"/>
        <item m="1" x="1326"/>
        <item m="1" x="1231"/>
        <item m="1" x="1479"/>
        <item m="1" x="1232"/>
        <item m="1" x="967"/>
        <item m="1" x="931"/>
        <item m="1" x="1432"/>
        <item m="1" x="1412"/>
        <item m="1" x="1228"/>
        <item m="1" x="1354"/>
        <item m="1" x="1367"/>
        <item m="1" x="885"/>
        <item m="1" x="1342"/>
        <item m="1" x="1324"/>
        <item m="1" x="835"/>
        <item m="1" x="1091"/>
        <item m="1" x="1408"/>
        <item m="1" x="1142"/>
        <item m="1" x="1144"/>
        <item m="1" x="1316"/>
        <item m="1" x="1368"/>
        <item m="1" x="1523"/>
        <item m="1" x="1221"/>
        <item m="1" x="1036"/>
        <item m="1" x="1427"/>
        <item m="1" x="1073"/>
        <item m="1" x="1214"/>
        <item m="1" x="1461"/>
        <item m="1" x="841"/>
        <item m="1" x="1514"/>
        <item m="1" x="1506"/>
        <item m="1" x="941"/>
        <item m="1" x="890"/>
        <item m="1" x="1485"/>
        <item m="1" x="1035"/>
        <item m="1" x="1126"/>
        <item m="1" x="982"/>
        <item m="1" x="1351"/>
        <item m="1" x="1525"/>
        <item m="1" x="1134"/>
        <item m="1" x="1287"/>
        <item m="1" x="1519"/>
        <item m="1" x="1137"/>
        <item m="1" x="1183"/>
        <item m="1" x="1181"/>
        <item m="1" x="871"/>
        <item m="1" x="840"/>
        <item m="1" x="1285"/>
        <item m="1" x="1076"/>
        <item m="1" x="870"/>
        <item m="1" x="1207"/>
        <item m="1" x="1089"/>
        <item m="1" x="1123"/>
        <item m="1" x="866"/>
        <item m="1" x="1281"/>
        <item m="1" x="1192"/>
        <item m="1" x="940"/>
        <item m="1" x="1125"/>
        <item m="1" x="1167"/>
        <item m="1" x="1497"/>
        <item m="1" x="1487"/>
        <item m="1" x="1458"/>
        <item m="1" x="836"/>
        <item m="1" x="917"/>
        <item m="1" x="872"/>
        <item m="1" x="944"/>
        <item m="1" x="832"/>
        <item m="1" x="1273"/>
        <item m="1" x="1339"/>
        <item m="1" x="933"/>
        <item m="1" x="1129"/>
        <item m="1" x="1152"/>
        <item m="1" x="1190"/>
        <item m="1" x="1454"/>
        <item m="1" x="1358"/>
        <item m="1" x="1246"/>
        <item m="1" x="1307"/>
        <item m="1" x="1478"/>
        <item m="1" x="1428"/>
        <item m="1" x="1410"/>
        <item m="1" x="847"/>
        <item m="1" x="1292"/>
        <item m="1" x="1005"/>
        <item m="1" x="1114"/>
        <item m="1" x="1238"/>
        <item m="1" x="1153"/>
        <item m="1" x="959"/>
        <item m="1" x="977"/>
        <item m="1" x="1156"/>
        <item m="1" x="848"/>
        <item m="1" x="1068"/>
        <item m="1" x="1396"/>
        <item m="1" x="1467"/>
        <item m="1" x="1106"/>
        <item m="1" x="1437"/>
        <item m="1" x="1414"/>
        <item m="1" x="891"/>
        <item m="1" x="1029"/>
        <item m="1" x="1161"/>
        <item m="1" x="960"/>
        <item m="1" x="1411"/>
        <item m="1" x="1471"/>
        <item m="1" x="1157"/>
        <item m="1" x="1327"/>
        <item m="1" x="1363"/>
        <item m="1" x="880"/>
        <item m="1" x="1116"/>
        <item m="1" x="9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58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2"/>
        <item x="223"/>
        <item x="241"/>
        <item x="242"/>
        <item x="243"/>
        <item x="244"/>
        <item x="245"/>
        <item x="247"/>
        <item x="248"/>
        <item x="250"/>
        <item x="251"/>
        <item x="252"/>
        <item x="253"/>
        <item x="254"/>
        <item x="256"/>
        <item x="257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9"/>
        <item x="380"/>
        <item x="381"/>
        <item x="382"/>
        <item x="383"/>
        <item x="384"/>
        <item x="385"/>
        <item x="386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2"/>
        <item x="493"/>
        <item x="511"/>
        <item x="512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3"/>
        <item x="534"/>
        <item x="536"/>
        <item x="537"/>
        <item x="538"/>
        <item x="546"/>
        <item x="547"/>
        <item x="548"/>
        <item x="567"/>
        <item x="568"/>
        <item x="569"/>
        <item x="571"/>
        <item x="572"/>
        <item x="573"/>
        <item x="574"/>
        <item x="575"/>
        <item x="576"/>
        <item x="579"/>
        <item x="580"/>
        <item x="595"/>
        <item x="596"/>
        <item x="600"/>
        <item x="602"/>
        <item x="611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7"/>
        <item x="758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4"/>
        <item x="335"/>
        <item x="336"/>
        <item x="340"/>
        <item x="341"/>
        <item x="342"/>
        <item x="343"/>
        <item x="344"/>
        <item x="345"/>
        <item x="348"/>
        <item x="350"/>
        <item x="352"/>
        <item x="353"/>
        <item x="649"/>
        <item x="650"/>
        <item x="651"/>
        <item x="652"/>
        <item x="653"/>
        <item x="655"/>
        <item x="656"/>
        <item x="657"/>
        <item x="658"/>
        <item x="659"/>
        <item x="661"/>
        <item x="663"/>
        <item x="664"/>
        <item x="665"/>
        <item x="666"/>
        <item x="667"/>
        <item x="668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2"/>
        <item x="704"/>
        <item x="705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224"/>
        <item x="225"/>
        <item x="226"/>
        <item x="227"/>
        <item x="228"/>
        <item x="229"/>
        <item x="230"/>
        <item x="231"/>
        <item x="232"/>
        <item x="233"/>
        <item x="236"/>
        <item x="237"/>
        <item x="238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29"/>
        <item m="1" x="1347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m="1" x="1140"/>
        <item x="440"/>
        <item m="1" x="1080"/>
        <item x="442"/>
        <item m="1" x="876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1"/>
        <item x="722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0"/>
        <item x="161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m="1" x="1176"/>
        <item m="1" x="1092"/>
        <item m="1" x="1464"/>
        <item m="1" x="1074"/>
        <item m="1" x="1012"/>
        <item x="729"/>
        <item x="730"/>
        <item x="731"/>
        <item x="732"/>
        <item x="733"/>
        <item x="734"/>
        <item x="735"/>
        <item x="736"/>
        <item x="738"/>
        <item x="739"/>
        <item x="740"/>
        <item m="1" x="1226"/>
        <item m="1" x="1372"/>
        <item x="124"/>
        <item x="125"/>
        <item x="126"/>
        <item x="127"/>
        <item m="1" x="134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1295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49"/>
        <item x="550"/>
        <item x="554"/>
        <item x="555"/>
        <item x="564"/>
        <item x="565"/>
        <item x="566"/>
        <item x="581"/>
        <item x="582"/>
        <item x="587"/>
        <item x="588"/>
        <item x="589"/>
        <item x="592"/>
        <item x="594"/>
        <item m="1" x="1064"/>
        <item m="1" x="1019"/>
        <item x="761"/>
        <item x="762"/>
        <item x="763"/>
        <item x="764"/>
        <item m="1" x="846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m="1" x="1211"/>
        <item x="723"/>
        <item x="724"/>
        <item x="725"/>
        <item x="726"/>
        <item x="727"/>
        <item x="425"/>
        <item x="443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6"/>
        <item x="648"/>
        <item m="1" x="984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m="1" x="974"/>
        <item x="801"/>
        <item x="802"/>
        <item x="803"/>
        <item x="804"/>
        <item m="1" x="1105"/>
        <item m="1" x="1524"/>
        <item m="1" x="1302"/>
        <item x="808"/>
        <item x="809"/>
        <item x="810"/>
        <item x="811"/>
        <item m="1" x="886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m="1" x="1336"/>
        <item x="825"/>
        <item x="826"/>
        <item x="827"/>
        <item x="828"/>
        <item m="1" x="1421"/>
        <item x="494"/>
        <item x="510"/>
        <item x="782"/>
        <item x="800"/>
        <item x="805"/>
        <item m="1" x="1124"/>
        <item x="824"/>
        <item m="1" x="1087"/>
        <item x="122"/>
        <item x="123"/>
        <item x="128"/>
        <item x="759"/>
        <item x="760"/>
        <item x="765"/>
        <item x="781"/>
        <item x="806"/>
        <item x="807"/>
        <item x="812"/>
        <item x="829"/>
      </items>
    </pivotField>
    <pivotField axis="axisRow" compact="0" outline="0" subtotalTop="0" showAll="0" includeNewItemsInFilter="1" defaultSubtotal="0">
      <items count="821">
        <item x="5"/>
        <item m="1" x="585"/>
        <item x="179"/>
        <item x="394"/>
        <item x="296"/>
        <item x="380"/>
        <item m="1" x="511"/>
        <item m="1" x="664"/>
        <item x="352"/>
        <item x="38"/>
        <item x="333"/>
        <item x="309"/>
        <item x="178"/>
        <item m="1" x="551"/>
        <item x="392"/>
        <item x="365"/>
        <item x="410"/>
        <item x="237"/>
        <item x="177"/>
        <item x="395"/>
        <item x="354"/>
        <item x="363"/>
        <item x="164"/>
        <item x="190"/>
        <item m="1" x="711"/>
        <item x="154"/>
        <item x="406"/>
        <item x="245"/>
        <item x="356"/>
        <item x="166"/>
        <item x="183"/>
        <item m="1" x="742"/>
        <item x="231"/>
        <item x="188"/>
        <item x="223"/>
        <item m="1" x="661"/>
        <item m="1" x="805"/>
        <item x="409"/>
        <item x="459"/>
        <item m="1" x="539"/>
        <item x="76"/>
        <item m="1" x="648"/>
        <item x="184"/>
        <item x="408"/>
        <item m="1" x="547"/>
        <item m="1" x="643"/>
        <item m="1" x="633"/>
        <item m="1" x="657"/>
        <item m="1" x="733"/>
        <item m="1" x="523"/>
        <item x="402"/>
        <item x="461"/>
        <item m="1" x="761"/>
        <item x="201"/>
        <item m="1" x="598"/>
        <item m="1" x="660"/>
        <item x="15"/>
        <item m="1" x="781"/>
        <item m="1" x="803"/>
        <item m="1" x="797"/>
        <item x="342"/>
        <item x="370"/>
        <item x="226"/>
        <item m="1" x="669"/>
        <item m="1" x="695"/>
        <item m="1" x="728"/>
        <item m="1" x="751"/>
        <item x="151"/>
        <item x="140"/>
        <item m="1" x="675"/>
        <item m="1" x="763"/>
        <item m="1" x="680"/>
        <item m="1" x="788"/>
        <item m="1" x="814"/>
        <item m="1" x="681"/>
        <item m="1" x="536"/>
        <item x="14"/>
        <item m="1" x="602"/>
        <item x="103"/>
        <item m="1" x="540"/>
        <item x="171"/>
        <item m="1" x="714"/>
        <item x="381"/>
        <item x="235"/>
        <item m="1" x="574"/>
        <item x="344"/>
        <item m="1" x="629"/>
        <item x="127"/>
        <item m="1" x="800"/>
        <item m="1" x="700"/>
        <item x="454"/>
        <item x="202"/>
        <item x="295"/>
        <item x="294"/>
        <item x="368"/>
        <item m="1" x="644"/>
        <item x="338"/>
        <item x="229"/>
        <item m="1" x="529"/>
        <item x="337"/>
        <item m="1" x="560"/>
        <item x="433"/>
        <item x="175"/>
        <item x="308"/>
        <item x="305"/>
        <item m="1" x="794"/>
        <item x="307"/>
        <item x="320"/>
        <item m="1" x="793"/>
        <item m="1" x="564"/>
        <item x="398"/>
        <item x="50"/>
        <item x="400"/>
        <item m="1" x="772"/>
        <item m="1" x="533"/>
        <item x="397"/>
        <item m="1" x="746"/>
        <item x="200"/>
        <item m="1" x="652"/>
        <item x="165"/>
        <item x="210"/>
        <item x="350"/>
        <item x="431"/>
        <item x="176"/>
        <item x="163"/>
        <item m="1" x="656"/>
        <item m="1" x="712"/>
        <item m="1" x="556"/>
        <item x="162"/>
        <item m="1" x="777"/>
        <item m="1" x="729"/>
        <item x="389"/>
        <item m="1" x="682"/>
        <item x="412"/>
        <item x="246"/>
        <item x="168"/>
        <item m="1" x="759"/>
        <item m="1" x="798"/>
        <item m="1" x="676"/>
        <item m="1" x="720"/>
        <item m="1" x="659"/>
        <item x="386"/>
        <item x="244"/>
        <item m="1" x="752"/>
        <item m="1" x="750"/>
        <item m="1" x="775"/>
        <item m="1" x="686"/>
        <item m="1" x="690"/>
        <item m="1" x="780"/>
        <item m="1" x="737"/>
        <item x="387"/>
        <item x="213"/>
        <item x="159"/>
        <item m="1" x="725"/>
        <item m="1" x="579"/>
        <item x="206"/>
        <item m="1" x="743"/>
        <item m="1" x="764"/>
        <item x="174"/>
        <item x="173"/>
        <item m="1" x="753"/>
        <item m="1" x="756"/>
        <item m="1" x="542"/>
        <item m="1" x="562"/>
        <item m="1" x="799"/>
        <item m="1" x="639"/>
        <item m="1" x="818"/>
        <item m="1" x="816"/>
        <item x="181"/>
        <item m="1" x="607"/>
        <item m="1" x="631"/>
        <item x="440"/>
        <item m="1" x="650"/>
        <item m="1" x="760"/>
        <item m="1" x="649"/>
        <item x="224"/>
        <item m="1" x="699"/>
        <item m="1" x="550"/>
        <item m="1" x="521"/>
        <item x="335"/>
        <item m="1" x="645"/>
        <item x="214"/>
        <item m="1" x="667"/>
        <item x="222"/>
        <item x="314"/>
        <item m="1" x="538"/>
        <item x="230"/>
        <item m="1" x="762"/>
        <item x="102"/>
        <item x="388"/>
        <item m="1" x="528"/>
        <item x="47"/>
        <item m="1" x="748"/>
        <item x="424"/>
        <item m="1" x="590"/>
        <item x="247"/>
        <item x="101"/>
        <item x="21"/>
        <item m="1" x="515"/>
        <item m="1" x="683"/>
        <item m="1" x="766"/>
        <item m="1" x="635"/>
        <item m="1" x="666"/>
        <item x="446"/>
        <item x="75"/>
        <item x="228"/>
        <item m="1" x="548"/>
        <item x="426"/>
        <item x="170"/>
        <item m="1" x="558"/>
        <item m="1" x="552"/>
        <item m="1" x="630"/>
        <item m="1" x="736"/>
        <item m="1" x="776"/>
        <item m="1" x="575"/>
        <item m="1" x="581"/>
        <item m="1" x="508"/>
        <item x="87"/>
        <item m="1" x="544"/>
        <item x="212"/>
        <item m="1" x="810"/>
        <item x="216"/>
        <item m="1" x="782"/>
        <item m="1" x="684"/>
        <item x="243"/>
        <item x="414"/>
        <item x="182"/>
        <item x="362"/>
        <item x="169"/>
        <item x="463"/>
        <item x="438"/>
        <item m="1" x="541"/>
        <item x="263"/>
        <item x="460"/>
        <item x="147"/>
        <item m="1" x="586"/>
        <item m="1" x="715"/>
        <item x="336"/>
        <item m="1" x="735"/>
        <item m="1" x="668"/>
        <item m="1" x="779"/>
        <item x="361"/>
        <item x="385"/>
        <item m="1" x="678"/>
        <item m="1" x="801"/>
        <item m="1" x="754"/>
        <item x="401"/>
        <item x="43"/>
        <item m="1" x="584"/>
        <item x="152"/>
        <item m="1" x="535"/>
        <item m="1" x="613"/>
        <item x="150"/>
        <item m="1" x="662"/>
        <item m="1" x="526"/>
        <item x="180"/>
        <item m="1" x="812"/>
        <item m="1" x="510"/>
        <item x="399"/>
        <item m="1" x="702"/>
        <item m="1" x="749"/>
        <item m="1" x="516"/>
        <item m="1" x="619"/>
        <item x="108"/>
        <item x="343"/>
        <item m="1" x="641"/>
        <item x="447"/>
        <item x="341"/>
        <item m="1" x="773"/>
        <item x="396"/>
        <item x="369"/>
        <item x="334"/>
        <item x="340"/>
        <item m="1" x="703"/>
        <item m="1" x="512"/>
        <item m="1" x="522"/>
        <item x="172"/>
        <item x="367"/>
        <item m="1" x="784"/>
        <item x="167"/>
        <item x="211"/>
        <item m="1" x="796"/>
        <item x="193"/>
        <item m="1" x="785"/>
        <item m="1" x="519"/>
        <item x="209"/>
        <item m="1" x="578"/>
        <item m="1" x="616"/>
        <item x="161"/>
        <item x="56"/>
        <item x="445"/>
        <item m="1" x="595"/>
        <item m="1" x="640"/>
        <item m="1" x="621"/>
        <item m="1" x="708"/>
        <item m="1" x="808"/>
        <item m="1" x="588"/>
        <item m="1" x="658"/>
        <item x="55"/>
        <item m="1" x="517"/>
        <item m="1" x="747"/>
        <item m="1" x="576"/>
        <item m="1" x="744"/>
        <item m="1" x="692"/>
        <item m="1" x="758"/>
        <item m="1" x="787"/>
        <item m="1" x="543"/>
        <item m="1" x="580"/>
        <item m="1" x="719"/>
        <item x="93"/>
        <item x="208"/>
        <item m="1" x="709"/>
        <item m="1" x="537"/>
        <item m="1" x="804"/>
        <item m="1" x="716"/>
        <item m="1" x="811"/>
        <item m="1" x="722"/>
        <item m="1" x="637"/>
        <item m="1" x="655"/>
        <item m="1" x="707"/>
        <item m="1" x="524"/>
        <item m="1" x="701"/>
        <item m="1" x="530"/>
        <item m="1" x="745"/>
        <item m="1" x="783"/>
        <item x="306"/>
        <item x="304"/>
        <item m="1" x="610"/>
        <item m="1" x="600"/>
        <item x="432"/>
        <item m="1" x="724"/>
        <item m="1" x="549"/>
        <item x="303"/>
        <item x="217"/>
        <item x="430"/>
        <item x="6"/>
        <item x="429"/>
        <item m="1" x="802"/>
        <item m="1" x="554"/>
        <item m="1" x="693"/>
        <item m="1" x="706"/>
        <item m="1" x="786"/>
        <item m="1" x="792"/>
        <item m="1" x="770"/>
        <item m="1" x="665"/>
        <item m="1" x="718"/>
        <item m="1" x="625"/>
        <item m="1" x="813"/>
        <item m="1" x="689"/>
        <item x="94"/>
        <item m="1" x="563"/>
        <item x="203"/>
        <item m="1" x="809"/>
        <item m="1" x="577"/>
        <item m="1" x="624"/>
        <item m="1" x="565"/>
        <item m="1" x="622"/>
        <item m="1" x="559"/>
        <item m="1" x="688"/>
        <item m="1" x="694"/>
        <item m="1" x="726"/>
        <item m="1" x="704"/>
        <item m="1" x="583"/>
        <item m="1" x="571"/>
        <item m="1" x="601"/>
        <item m="1" x="734"/>
        <item m="1" x="611"/>
        <item m="1" x="755"/>
        <item m="1" x="727"/>
        <item m="1" x="532"/>
        <item m="1" x="557"/>
        <item m="1" x="592"/>
        <item x="137"/>
        <item x="136"/>
        <item m="1" x="739"/>
        <item m="1" x="636"/>
        <item m="1" x="771"/>
        <item m="1" x="596"/>
        <item x="53"/>
        <item m="1" x="791"/>
        <item x="253"/>
        <item m="1" x="527"/>
        <item m="1" x="545"/>
        <item m="1" x="731"/>
        <item m="1" x="670"/>
        <item m="1" x="757"/>
        <item m="1" x="741"/>
        <item m="1" x="627"/>
        <item m="1" x="740"/>
        <item m="1" x="790"/>
        <item m="1" x="572"/>
        <item x="279"/>
        <item m="1" x="685"/>
        <item x="207"/>
        <item m="1" x="604"/>
        <item m="1" x="705"/>
        <item x="54"/>
        <item m="1" x="646"/>
        <item x="143"/>
        <item x="98"/>
        <item m="1" x="642"/>
        <item m="1" x="553"/>
        <item m="1" x="555"/>
        <item m="1" x="673"/>
        <item m="1" x="774"/>
        <item x="97"/>
        <item m="1" x="717"/>
        <item m="1" x="617"/>
        <item m="1" x="608"/>
        <item m="1" x="674"/>
        <item m="1" x="593"/>
        <item m="1" x="710"/>
        <item m="1" x="520"/>
        <item m="1" x="651"/>
        <item m="1" x="599"/>
        <item m="1" x="606"/>
        <item m="1" x="605"/>
        <item x="104"/>
        <item m="1" x="589"/>
        <item m="1" x="691"/>
        <item m="1" x="597"/>
        <item m="1" x="561"/>
        <item x="285"/>
        <item m="1" x="663"/>
        <item m="1" x="768"/>
        <item m="1" x="623"/>
        <item m="1" x="723"/>
        <item m="1" x="696"/>
        <item m="1" x="614"/>
        <item x="135"/>
        <item m="1" x="569"/>
        <item m="1" x="687"/>
        <item x="31"/>
        <item x="48"/>
        <item x="91"/>
        <item m="1" x="671"/>
        <item x="52"/>
        <item x="46"/>
        <item x="92"/>
        <item m="1" x="697"/>
        <item m="1" x="738"/>
        <item m="1" x="525"/>
        <item m="1" x="817"/>
        <item m="1" x="815"/>
        <item m="1" x="721"/>
        <item m="1" x="819"/>
        <item m="1" x="632"/>
        <item x="96"/>
        <item m="1" x="730"/>
        <item m="1" x="567"/>
        <item m="1" x="546"/>
        <item m="1" x="672"/>
        <item m="1" x="612"/>
        <item m="1" x="778"/>
        <item m="1" x="566"/>
        <item x="84"/>
        <item m="1" x="531"/>
        <item x="83"/>
        <item m="1" x="820"/>
        <item m="1" x="582"/>
        <item m="1" x="807"/>
        <item x="90"/>
        <item m="1" x="698"/>
        <item m="1" x="615"/>
        <item x="9"/>
        <item m="1" x="568"/>
        <item m="1" x="594"/>
        <item m="1" x="653"/>
        <item m="1" x="677"/>
        <item x="2"/>
        <item m="1" x="713"/>
        <item m="1" x="618"/>
        <item x="1"/>
        <item m="1" x="534"/>
        <item m="1" x="647"/>
        <item m="1" x="679"/>
        <item m="1" x="767"/>
        <item m="1" x="654"/>
        <item m="1" x="509"/>
        <item m="1" x="626"/>
        <item m="1" x="638"/>
        <item m="1" x="732"/>
        <item m="1" x="570"/>
        <item m="1" x="603"/>
        <item m="1" x="628"/>
        <item m="1" x="789"/>
        <item m="1" x="806"/>
        <item m="1" x="769"/>
        <item m="1" x="634"/>
        <item m="1" x="514"/>
        <item m="1" x="765"/>
        <item m="1" x="795"/>
        <item m="1" x="573"/>
        <item m="1" x="620"/>
        <item x="0"/>
        <item x="3"/>
        <item x="4"/>
        <item x="7"/>
        <item x="8"/>
        <item x="10"/>
        <item x="11"/>
        <item x="12"/>
        <item x="13"/>
        <item x="16"/>
        <item x="17"/>
        <item x="32"/>
        <item x="33"/>
        <item x="34"/>
        <item x="35"/>
        <item x="36"/>
        <item x="37"/>
        <item x="39"/>
        <item x="40"/>
        <item x="41"/>
        <item x="42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8"/>
        <item x="139"/>
        <item x="141"/>
        <item x="142"/>
        <item x="144"/>
        <item x="145"/>
        <item x="146"/>
        <item x="185"/>
        <item x="186"/>
        <item x="187"/>
        <item x="189"/>
        <item x="191"/>
        <item x="192"/>
        <item x="194"/>
        <item x="195"/>
        <item x="196"/>
        <item x="197"/>
        <item x="198"/>
        <item x="199"/>
        <item x="204"/>
        <item x="205"/>
        <item x="215"/>
        <item x="218"/>
        <item x="219"/>
        <item x="232"/>
        <item x="233"/>
        <item x="234"/>
        <item x="236"/>
        <item x="238"/>
        <item x="239"/>
        <item x="240"/>
        <item x="241"/>
        <item x="242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90"/>
        <item x="291"/>
        <item x="292"/>
        <item x="225"/>
        <item x="293"/>
        <item x="297"/>
        <item x="298"/>
        <item x="299"/>
        <item x="300"/>
        <item x="301"/>
        <item x="302"/>
        <item x="310"/>
        <item x="311"/>
        <item x="312"/>
        <item x="313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39"/>
        <item x="345"/>
        <item x="346"/>
        <item x="347"/>
        <item x="348"/>
        <item x="349"/>
        <item x="351"/>
        <item x="353"/>
        <item x="355"/>
        <item x="364"/>
        <item x="358"/>
        <item x="366"/>
        <item x="378"/>
        <item x="379"/>
        <item x="382"/>
        <item x="383"/>
        <item x="384"/>
        <item x="416"/>
        <item x="417"/>
        <item x="418"/>
        <item x="419"/>
        <item x="420"/>
        <item x="421"/>
        <item x="422"/>
        <item x="423"/>
        <item x="425"/>
        <item x="427"/>
        <item x="462"/>
        <item x="464"/>
        <item x="465"/>
        <item x="466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220"/>
        <item x="221"/>
        <item x="227"/>
        <item x="403"/>
        <item x="404"/>
        <item x="405"/>
        <item x="407"/>
        <item x="411"/>
        <item x="413"/>
        <item x="415"/>
        <item x="428"/>
        <item x="434"/>
        <item x="435"/>
        <item x="436"/>
        <item x="437"/>
        <item x="44"/>
        <item x="45"/>
        <item x="49"/>
        <item x="51"/>
        <item x="148"/>
        <item x="149"/>
        <item x="153"/>
        <item x="155"/>
        <item x="156"/>
        <item x="157"/>
        <item x="158"/>
        <item x="160"/>
        <item x="390"/>
        <item x="391"/>
        <item x="393"/>
        <item x="277"/>
        <item x="278"/>
        <item x="280"/>
        <item x="281"/>
        <item x="282"/>
        <item x="283"/>
        <item x="284"/>
        <item x="286"/>
        <item x="287"/>
        <item x="288"/>
        <item x="289"/>
        <item x="439"/>
        <item x="441"/>
        <item x="442"/>
        <item x="443"/>
        <item x="444"/>
        <item x="448"/>
        <item x="99"/>
        <item x="100"/>
        <item x="105"/>
        <item x="106"/>
        <item x="107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m="1" x="587"/>
        <item m="1" x="591"/>
        <item m="1" x="513"/>
        <item m="1" x="518"/>
        <item m="1" x="609"/>
        <item x="455"/>
        <item x="456"/>
        <item x="457"/>
        <item x="458"/>
        <item x="82"/>
        <item x="85"/>
        <item x="86"/>
        <item x="88"/>
        <item x="89"/>
        <item x="95"/>
        <item x="328"/>
        <item x="329"/>
        <item x="330"/>
        <item x="331"/>
        <item x="332"/>
        <item x="357"/>
        <item x="359"/>
        <item x="360"/>
        <item x="371"/>
        <item x="372"/>
        <item x="373"/>
        <item x="374"/>
        <item x="375"/>
        <item x="376"/>
        <item x="377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49"/>
        <item x="450"/>
        <item x="451"/>
        <item x="452"/>
        <item x="453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</items>
    </pivotField>
    <pivotField axis="axisRow" compact="0" outline="0" subtotalTop="0" showAll="0" includeNewItemsInFilter="1" defaultSubtotal="0">
      <items count="1543">
        <item x="18"/>
        <item m="1" x="893"/>
        <item m="1" x="1419"/>
        <item m="1" x="1391"/>
        <item m="1" x="1297"/>
        <item x="221"/>
        <item m="1" x="1252"/>
        <item x="330"/>
        <item x="544"/>
        <item m="1" x="1168"/>
        <item x="644"/>
        <item m="1" x="1232"/>
        <item x="635"/>
        <item x="613"/>
        <item m="1" x="924"/>
        <item m="1" x="910"/>
        <item x="378"/>
        <item x="556"/>
        <item m="1" x="1091"/>
        <item x="246"/>
        <item m="1" x="1284"/>
        <item m="1" x="1147"/>
        <item m="1" x="1273"/>
        <item m="1" x="1324"/>
        <item m="1" x="1262"/>
        <item m="1" x="1473"/>
        <item x="726"/>
        <item m="1" x="1143"/>
        <item m="1" x="1345"/>
        <item x="654"/>
        <item x="535"/>
        <item m="1" x="1006"/>
        <item m="1" x="830"/>
        <item x="289"/>
        <item m="1" x="1159"/>
        <item m="1" x="878"/>
        <item m="1" x="1048"/>
        <item m="1" x="1276"/>
        <item m="1" x="1400"/>
        <item m="1" x="1465"/>
        <item m="1" x="1114"/>
        <item x="562"/>
        <item m="1" x="837"/>
        <item m="1" x="964"/>
        <item m="1" x="1178"/>
        <item m="1" x="1148"/>
        <item m="1" x="1205"/>
        <item x="280"/>
        <item m="1" x="930"/>
        <item x="570"/>
        <item m="1" x="1155"/>
        <item m="1" x="1333"/>
        <item m="1" x="1396"/>
        <item x="240"/>
        <item x="593"/>
        <item m="1" x="1098"/>
        <item m="1" x="1202"/>
        <item m="1" x="1086"/>
        <item m="1" x="1170"/>
        <item m="1" x="1132"/>
        <item x="586"/>
        <item m="1" x="1194"/>
        <item m="1" x="1238"/>
        <item m="1" x="926"/>
        <item m="1" x="1105"/>
        <item m="1" x="1291"/>
        <item m="1" x="902"/>
        <item m="1" x="1237"/>
        <item m="1" x="959"/>
        <item m="1" x="1414"/>
        <item m="1" x="1468"/>
        <item m="1" x="1125"/>
        <item m="1" x="1449"/>
        <item m="1" x="957"/>
        <item m="1" x="1342"/>
        <item x="598"/>
        <item m="1" x="1056"/>
        <item m="1" x="1151"/>
        <item m="1" x="862"/>
        <item m="1" x="1212"/>
        <item m="1" x="999"/>
        <item m="1" x="1339"/>
        <item m="1" x="936"/>
        <item x="624"/>
        <item m="1" x="960"/>
        <item m="1" x="1351"/>
        <item m="1" x="980"/>
        <item m="1" x="1432"/>
        <item x="712"/>
        <item m="1" x="1104"/>
        <item m="1" x="1130"/>
        <item x="249"/>
        <item m="1" x="1532"/>
        <item m="1" x="1071"/>
        <item m="1" x="940"/>
        <item m="1" x="1495"/>
        <item m="1" x="1019"/>
        <item m="1" x="1001"/>
        <item x="545"/>
        <item m="1" x="1475"/>
        <item m="1" x="1322"/>
        <item x="647"/>
        <item m="1" x="1531"/>
        <item m="1" x="1174"/>
        <item x="308"/>
        <item x="711"/>
        <item m="1" x="1030"/>
        <item m="1" x="1472"/>
        <item m="1" x="1421"/>
        <item m="1" x="1083"/>
        <item m="1" x="1093"/>
        <item m="1" x="1346"/>
        <item m="1" x="954"/>
        <item x="563"/>
        <item x="516"/>
        <item m="1" x="1246"/>
        <item m="1" x="1005"/>
        <item x="559"/>
        <item m="1" x="871"/>
        <item m="1" x="1245"/>
        <item m="1" x="1458"/>
        <item m="1" x="1080"/>
        <item m="1" x="1182"/>
        <item m="1" x="838"/>
        <item m="1" x="828"/>
        <item m="1" x="1435"/>
        <item x="541"/>
        <item x="474"/>
        <item m="1" x="1470"/>
        <item x="458"/>
        <item x="381"/>
        <item m="1" x="1011"/>
        <item m="1" x="1191"/>
        <item m="1" x="867"/>
        <item m="1" x="1288"/>
        <item m="1" x="1405"/>
        <item x="719"/>
        <item x="645"/>
        <item m="1" x="1051"/>
        <item x="422"/>
        <item m="1" x="1169"/>
        <item m="1" x="1185"/>
        <item m="1" x="1285"/>
        <item m="1" x="974"/>
        <item m="1" x="1164"/>
        <item m="1" x="1416"/>
        <item m="1" x="1311"/>
        <item m="1" x="1501"/>
        <item m="1" x="857"/>
        <item x="754"/>
        <item m="1" x="1124"/>
        <item x="578"/>
        <item m="1" x="1241"/>
        <item x="405"/>
        <item m="1" x="1037"/>
        <item x="273"/>
        <item m="1" x="1234"/>
        <item m="1" x="1352"/>
        <item m="1" x="1494"/>
        <item m="1" x="1289"/>
        <item m="1" x="1313"/>
        <item m="1" x="1274"/>
        <item m="1" x="1401"/>
        <item m="1" x="831"/>
        <item m="1" x="1027"/>
        <item x="610"/>
        <item x="561"/>
        <item m="1" x="1222"/>
        <item m="1" x="1431"/>
        <item x="627"/>
        <item m="1" x="1301"/>
        <item x="338"/>
        <item x="387"/>
        <item m="1" x="1058"/>
        <item m="1" x="1240"/>
        <item x="608"/>
        <item m="1" x="1040"/>
        <item m="1" x="1493"/>
        <item m="1" x="1407"/>
        <item m="1" x="978"/>
        <item m="1" x="1461"/>
        <item m="1" x="829"/>
        <item m="1" x="1266"/>
        <item m="1" x="1097"/>
        <item m="1" x="971"/>
        <item x="543"/>
        <item x="643"/>
        <item m="1" x="951"/>
        <item m="1" x="887"/>
        <item m="1" x="1328"/>
        <item x="612"/>
        <item m="1" x="1302"/>
        <item m="1" x="1061"/>
        <item x="508"/>
        <item m="1" x="866"/>
        <item m="1" x="1522"/>
        <item m="1" x="1025"/>
        <item m="1" x="984"/>
        <item x="269"/>
        <item m="1" x="1060"/>
        <item m="1" x="985"/>
        <item m="1" x="1167"/>
        <item m="1" x="1366"/>
        <item m="1" x="1235"/>
        <item m="1" x="941"/>
        <item x="216"/>
        <item m="1" x="854"/>
        <item x="753"/>
        <item m="1" x="1392"/>
        <item m="1" x="877"/>
        <item m="1" x="844"/>
        <item m="1" x="1103"/>
        <item x="605"/>
        <item m="1" x="1215"/>
        <item m="1" x="1359"/>
        <item m="1" x="1059"/>
        <item m="1" x="1413"/>
        <item m="1" x="952"/>
        <item x="700"/>
        <item m="1" x="1162"/>
        <item m="1" x="1171"/>
        <item x="735"/>
        <item m="1" x="992"/>
        <item m="1" x="1250"/>
        <item m="1" x="1195"/>
        <item x="351"/>
        <item m="1" x="1356"/>
        <item x="606"/>
        <item x="525"/>
        <item m="1" x="948"/>
        <item m="1" x="1270"/>
        <item m="1" x="972"/>
        <item x="661"/>
        <item m="1" x="1515"/>
        <item m="1" x="1049"/>
        <item m="1" x="1309"/>
        <item m="1" x="1293"/>
        <item x="682"/>
        <item x="388"/>
        <item m="1" x="868"/>
        <item m="1" x="1497"/>
        <item x="642"/>
        <item m="1" x="919"/>
        <item m="1" x="1072"/>
        <item m="1" x="1219"/>
        <item m="1" x="928"/>
        <item m="1" x="1181"/>
        <item m="1" x="1491"/>
        <item x="301"/>
        <item m="1" x="955"/>
        <item m="1" x="1024"/>
        <item m="1" x="1096"/>
        <item m="1" x="1161"/>
        <item m="1" x="1481"/>
        <item m="1" x="1078"/>
        <item x="239"/>
        <item x="532"/>
        <item m="1" x="1271"/>
        <item m="1" x="1394"/>
        <item m="1" x="883"/>
        <item m="1" x="1403"/>
        <item m="1" x="1323"/>
        <item x="491"/>
        <item m="1" x="1433"/>
        <item x="577"/>
        <item m="1" x="1057"/>
        <item m="1" x="996"/>
        <item m="1" x="1446"/>
        <item m="1" x="1039"/>
        <item x="270"/>
        <item x="40"/>
        <item m="1" x="1335"/>
        <item m="1" x="1380"/>
        <item m="1" x="894"/>
        <item m="1" x="1379"/>
        <item x="560"/>
        <item m="1" x="1023"/>
        <item m="1" x="1467"/>
        <item m="1" x="1404"/>
        <item m="1" x="1111"/>
        <item m="1" x="1436"/>
        <item m="1" x="1207"/>
        <item x="346"/>
        <item m="1" x="1126"/>
        <item m="1" x="1066"/>
        <item m="1" x="1153"/>
        <item m="1" x="1319"/>
        <item m="1" x="1053"/>
        <item m="1" x="1308"/>
        <item m="1" x="1453"/>
        <item x="607"/>
        <item m="1" x="1018"/>
        <item m="1" x="934"/>
        <item m="1" x="1015"/>
        <item m="1" x="1137"/>
        <item m="1" x="1422"/>
        <item m="1" x="1088"/>
        <item m="1" x="1003"/>
        <item m="1" x="1033"/>
        <item m="1" x="1187"/>
        <item m="1" x="920"/>
        <item m="1" x="899"/>
        <item m="1" x="1378"/>
        <item m="1" x="1079"/>
        <item m="1" x="1519"/>
        <item m="1" x="1112"/>
        <item m="1" x="907"/>
        <item m="1" x="1390"/>
        <item m="1" x="1073"/>
        <item m="1" x="1524"/>
        <item m="1" x="1173"/>
        <item m="1" x="1223"/>
        <item m="1" x="889"/>
        <item m="1" x="917"/>
        <item m="1" x="842"/>
        <item x="558"/>
        <item m="1" x="1292"/>
        <item x="557"/>
        <item m="1" x="1157"/>
        <item x="439"/>
        <item m="1" x="914"/>
        <item m="1" x="1480"/>
        <item m="1" x="1280"/>
        <item m="1" x="1177"/>
        <item m="1" x="1341"/>
        <item m="1" x="1031"/>
        <item m="1" x="1478"/>
        <item m="1" x="911"/>
        <item m="1" x="1013"/>
        <item x="599"/>
        <item m="1" x="1502"/>
        <item m="1" x="890"/>
        <item m="1" x="1450"/>
        <item x="597"/>
        <item m="1" x="913"/>
        <item x="302"/>
        <item m="1" x="1355"/>
        <item m="1" x="1239"/>
        <item m="1" x="1523"/>
        <item m="1" x="1257"/>
        <item m="1" x="965"/>
        <item m="1" x="991"/>
        <item m="1" x="882"/>
        <item x="514"/>
        <item m="1" x="873"/>
        <item m="1" x="995"/>
        <item x="118"/>
        <item m="1" x="1440"/>
        <item m="1" x="1016"/>
        <item m="1" x="1358"/>
        <item m="1" x="1175"/>
        <item m="1" x="1381"/>
        <item m="1" x="1095"/>
        <item x="658"/>
        <item m="1" x="1265"/>
        <item m="1" x="1038"/>
        <item m="1" x="1295"/>
        <item m="1" x="1344"/>
        <item m="1" x="1483"/>
        <item m="1" x="1402"/>
        <item x="155"/>
        <item m="1" x="888"/>
        <item m="1" x="1382"/>
        <item m="1" x="834"/>
        <item m="1" x="949"/>
        <item m="1" x="1166"/>
        <item m="1" x="1441"/>
        <item m="1" x="1500"/>
        <item m="1" x="922"/>
        <item m="1" x="1196"/>
        <item m="1" x="1135"/>
        <item m="1" x="855"/>
        <item m="1" x="1017"/>
        <item m="1" x="1455"/>
        <item m="1" x="1221"/>
        <item m="1" x="967"/>
        <item x="604"/>
        <item x="77"/>
        <item m="1" x="1525"/>
        <item m="1" x="1032"/>
        <item m="1" x="906"/>
        <item m="1" x="1536"/>
        <item x="272"/>
        <item m="1" x="1120"/>
        <item x="300"/>
        <item m="1" x="1347"/>
        <item m="1" x="1318"/>
        <item m="1" x="1089"/>
        <item m="1" x="1451"/>
        <item m="1" x="1389"/>
        <item m="1" x="1508"/>
        <item m="1" x="1371"/>
        <item m="1" x="1463"/>
        <item m="1" x="1326"/>
        <item x="603"/>
        <item m="1" x="1316"/>
        <item m="1" x="1538"/>
        <item m="1" x="1437"/>
        <item m="1" x="1144"/>
        <item m="1" x="1213"/>
        <item m="1" x="1439"/>
        <item m="1" x="1021"/>
        <item m="1" x="1353"/>
        <item m="1" x="1227"/>
        <item m="1" x="1188"/>
        <item m="1" x="927"/>
        <item m="1" x="997"/>
        <item m="1" x="1496"/>
        <item m="1" x="1282"/>
        <item m="1" x="1518"/>
        <item m="1" x="1539"/>
        <item m="1" x="884"/>
        <item m="1" x="1172"/>
        <item m="1" x="1527"/>
        <item m="1" x="1020"/>
        <item m="1" x="1505"/>
        <item m="1" x="982"/>
        <item m="1" x="1253"/>
        <item m="1" x="947"/>
        <item m="1" x="1385"/>
        <item m="1" x="1375"/>
        <item m="1" x="1217"/>
        <item m="1" x="1540"/>
        <item x="59"/>
        <item m="1" x="1099"/>
        <item x="98"/>
        <item x="702"/>
        <item x="195"/>
        <item m="1" x="923"/>
        <item m="1" x="1354"/>
        <item m="1" x="1067"/>
        <item x="349"/>
        <item m="1" x="943"/>
        <item m="1" x="1045"/>
        <item m="1" x="1387"/>
        <item m="1" x="875"/>
        <item m="1" x="1484"/>
        <item x="347"/>
        <item m="1" x="1383"/>
        <item m="1" x="1176"/>
        <item m="1" x="1512"/>
        <item m="1" x="1062"/>
        <item m="1" x="973"/>
        <item m="1" x="1278"/>
        <item m="1" x="1068"/>
        <item m="1" x="1127"/>
        <item m="1" x="1190"/>
        <item m="1" x="994"/>
        <item m="1" x="1296"/>
        <item m="1" x="1197"/>
        <item m="1" x="1507"/>
        <item m="1" x="858"/>
        <item m="1" x="1203"/>
        <item m="1" x="865"/>
        <item m="1" x="1042"/>
        <item m="1" x="938"/>
        <item m="1" x="1503"/>
        <item m="1" x="998"/>
        <item m="1" x="1298"/>
        <item x="339"/>
        <item m="1" x="1198"/>
        <item m="1" x="1211"/>
        <item m="1" x="1236"/>
        <item m="1" x="1090"/>
        <item m="1" x="1106"/>
        <item m="1" x="1459"/>
        <item m="1" x="983"/>
        <item x="337"/>
        <item m="1" x="1362"/>
        <item m="1" x="1085"/>
        <item m="1" x="968"/>
        <item m="1" x="921"/>
        <item m="1" x="860"/>
        <item m="1" x="1305"/>
        <item m="1" x="1150"/>
        <item m="1" x="1267"/>
        <item m="1" x="1388"/>
        <item m="1" x="845"/>
        <item m="1" x="1008"/>
        <item m="1" x="1141"/>
        <item m="1" x="912"/>
        <item m="1" x="1087"/>
        <item m="1" x="1454"/>
        <item m="1" x="961"/>
        <item m="1" x="1251"/>
        <item m="1" x="1314"/>
        <item m="1" x="1360"/>
        <item m="1" x="1230"/>
        <item m="1" x="935"/>
        <item m="1" x="1122"/>
        <item m="1" x="918"/>
        <item m="1" x="1334"/>
        <item m="1" x="1186"/>
        <item m="1" x="1430"/>
        <item m="1" x="1063"/>
        <item m="1" x="1350"/>
        <item m="1" x="1158"/>
        <item m="1" x="1206"/>
        <item m="1" x="1312"/>
        <item m="1" x="849"/>
        <item m="1" x="1226"/>
        <item x="176"/>
        <item m="1" x="931"/>
        <item m="1" x="1035"/>
        <item m="1" x="1367"/>
        <item m="1" x="1192"/>
        <item m="1" x="872"/>
        <item m="1" x="1138"/>
        <item m="1" x="975"/>
        <item m="1" x="1374"/>
        <item m="1" x="1233"/>
        <item m="1" x="1384"/>
        <item m="1" x="835"/>
        <item m="1" x="880"/>
        <item m="1" x="1425"/>
        <item m="1" x="1163"/>
        <item m="1" x="953"/>
        <item m="1" x="1208"/>
        <item m="1" x="1499"/>
        <item m="1" x="1052"/>
        <item m="1" x="988"/>
        <item m="1" x="869"/>
        <item m="1" x="1489"/>
        <item m="1" x="1337"/>
        <item m="1" x="853"/>
        <item m="1" x="1075"/>
        <item m="1" x="1513"/>
        <item m="1" x="1000"/>
        <item m="1" x="1228"/>
        <item m="1" x="1109"/>
        <item m="1" x="937"/>
        <item x="14"/>
        <item m="1" x="908"/>
        <item m="1" x="1076"/>
        <item m="1" x="1179"/>
        <item m="1" x="1310"/>
        <item m="1" x="1460"/>
        <item m="1" x="1118"/>
        <item m="1" x="1043"/>
        <item m="1" x="1231"/>
        <item m="1" x="1534"/>
        <item m="1" x="1510"/>
        <item m="1" x="1160"/>
        <item m="1" x="1372"/>
        <item m="1" x="1243"/>
        <item m="1" x="1084"/>
        <item m="1" x="1456"/>
        <item m="1" x="1119"/>
        <item m="1" x="1357"/>
        <item m="1" x="905"/>
        <item m="1" x="1343"/>
        <item m="1" x="1244"/>
        <item m="1" x="1485"/>
        <item x="255"/>
        <item m="1" x="1424"/>
        <item m="1" x="863"/>
        <item m="1" x="861"/>
        <item m="1" x="1511"/>
        <item m="1" x="1014"/>
        <item m="1" x="1028"/>
        <item m="1" x="1259"/>
        <item m="1" x="1254"/>
        <item m="1" x="1255"/>
        <item m="1" x="1542"/>
        <item m="1" x="1521"/>
        <item m="1" x="945"/>
        <item m="1" x="1204"/>
        <item m="1" x="1269"/>
        <item m="1" x="1370"/>
        <item m="1" x="1154"/>
        <item m="1" x="1183"/>
        <item m="1" x="1054"/>
        <item m="1" x="1272"/>
        <item m="1" x="1256"/>
        <item m="1" x="932"/>
        <item m="1" x="1412"/>
        <item m="1" x="1004"/>
        <item m="1" x="1268"/>
        <item m="1" x="1145"/>
        <item m="1" x="1258"/>
        <item m="1" x="939"/>
        <item m="1" x="1418"/>
        <item m="1" x="881"/>
        <item m="1" x="1115"/>
        <item m="1" x="1377"/>
        <item m="1" x="1434"/>
        <item m="1" x="1036"/>
        <item m="1" x="1007"/>
        <item m="1" x="1426"/>
        <item m="1" x="1541"/>
        <item m="1" x="970"/>
        <item m="1" x="1332"/>
        <item m="1" x="1139"/>
        <item m="1" x="1526"/>
        <item m="1" x="839"/>
        <item m="1" x="1395"/>
        <item m="1" x="870"/>
        <item m="1" x="1516"/>
        <item m="1" x="1121"/>
        <item m="1" x="1012"/>
        <item m="1" x="1050"/>
        <item m="1" x="946"/>
        <item m="1" x="909"/>
        <item m="1" x="1100"/>
        <item m="1" x="1520"/>
        <item m="1" x="1410"/>
        <item m="1" x="1471"/>
        <item m="1" x="1482"/>
        <item m="1" x="1535"/>
        <item m="1" x="1486"/>
        <item m="1" x="989"/>
        <item m="1" x="1165"/>
        <item m="1" x="1479"/>
        <item m="1" x="1286"/>
        <item m="1" x="1201"/>
        <item m="1" x="956"/>
        <item m="1" x="1065"/>
        <item m="1" x="1300"/>
        <item m="1" x="1325"/>
        <item m="1" x="1469"/>
        <item m="1" x="1369"/>
        <item m="1" x="898"/>
        <item m="1" x="1364"/>
        <item m="1" x="1220"/>
        <item m="1" x="1210"/>
        <item m="1" x="1064"/>
        <item m="1" x="900"/>
        <item m="1" x="1376"/>
        <item m="1" x="1136"/>
        <item x="515"/>
        <item m="1" x="1133"/>
        <item m="1" x="1487"/>
        <item m="1" x="1002"/>
        <item m="1" x="1509"/>
        <item x="513"/>
        <item m="1" x="1129"/>
        <item m="1" x="841"/>
        <item m="1" x="1466"/>
        <item m="1" x="1102"/>
        <item m="1" x="1184"/>
        <item m="1" x="1277"/>
        <item m="1" x="879"/>
        <item m="1" x="1442"/>
        <item m="1" x="856"/>
        <item m="1" x="1055"/>
        <item m="1" x="891"/>
        <item m="1" x="1399"/>
        <item m="1" x="1363"/>
        <item m="1" x="1281"/>
        <item m="1" x="1146"/>
        <item m="1" x="958"/>
        <item m="1" x="885"/>
        <item m="1" x="1152"/>
        <item m="1" x="1113"/>
        <item m="1" x="1134"/>
        <item m="1" x="1506"/>
        <item m="1" x="1368"/>
        <item m="1" x="1290"/>
        <item m="1" x="1528"/>
        <item m="1" x="1077"/>
        <item m="1" x="1443"/>
        <item m="1" x="1092"/>
        <item m="1" x="1492"/>
        <item m="1" x="852"/>
        <item m="1" x="874"/>
        <item m="1" x="969"/>
        <item m="1" x="1498"/>
        <item m="1" x="1116"/>
        <item m="1" x="1444"/>
        <item m="1" x="1094"/>
        <item m="1" x="1490"/>
        <item m="1" x="1242"/>
        <item m="1" x="1447"/>
        <item m="1" x="1417"/>
        <item m="1" x="1224"/>
        <item m="1" x="990"/>
        <item m="1" x="1315"/>
        <item m="1" x="977"/>
        <item m="1" x="944"/>
        <item m="1" x="1128"/>
        <item m="1" x="1044"/>
        <item m="1" x="840"/>
        <item m="1" x="1249"/>
        <item m="1" x="1216"/>
        <item m="1" x="846"/>
        <item m="1" x="1101"/>
        <item m="1" x="1047"/>
        <item m="1" x="950"/>
        <item m="1" x="1156"/>
        <item m="1" x="1264"/>
        <item m="1" x="1329"/>
        <item m="1" x="1193"/>
        <item m="1" x="1303"/>
        <item m="1" x="1462"/>
        <item m="1" x="833"/>
        <item m="1" x="1074"/>
        <item m="1" x="1275"/>
        <item m="1" x="1423"/>
        <item m="1" x="1488"/>
        <item m="1" x="963"/>
        <item m="1" x="1386"/>
        <item m="1" x="876"/>
        <item m="1" x="1476"/>
        <item m="1" x="1474"/>
        <item m="1" x="901"/>
        <item m="1" x="1279"/>
        <item m="1" x="1427"/>
        <item m="1" x="843"/>
        <item m="1" x="966"/>
        <item m="1" x="1225"/>
        <item m="1" x="979"/>
        <item m="1" x="850"/>
        <item m="1" x="1140"/>
        <item m="1" x="1409"/>
        <item m="1" x="1009"/>
        <item m="1" x="1081"/>
        <item m="1" x="1261"/>
        <item m="1" x="1123"/>
        <item m="1" x="903"/>
        <item m="1" x="1209"/>
        <item m="1" x="976"/>
        <item m="1" x="1428"/>
        <item m="1" x="1398"/>
        <item m="1" x="896"/>
        <item m="1" x="1189"/>
        <item m="1" x="1107"/>
        <item m="1" x="1229"/>
        <item m="1" x="1041"/>
        <item m="1" x="1517"/>
        <item m="1" x="1408"/>
        <item m="1" x="1331"/>
        <item m="1" x="895"/>
        <item m="1" x="1530"/>
        <item m="1" x="1260"/>
        <item m="1" x="1452"/>
        <item m="1" x="1306"/>
        <item m="1" x="886"/>
        <item m="1" x="1533"/>
        <item m="1" x="1180"/>
        <item m="1" x="1287"/>
        <item m="1" x="1069"/>
        <item m="1" x="1429"/>
        <item m="1" x="1046"/>
        <item m="1" x="929"/>
        <item m="1" x="904"/>
        <item m="1" x="1349"/>
        <item m="1" x="1448"/>
        <item m="1" x="1029"/>
        <item m="1" x="1348"/>
        <item m="1" x="1336"/>
        <item m="1" x="1457"/>
        <item m="1" x="1529"/>
        <item m="1" x="942"/>
        <item m="1" x="1338"/>
        <item m="1" x="1365"/>
        <item m="1" x="1411"/>
        <item m="1" x="1330"/>
        <item m="1" x="933"/>
        <item m="1" x="1026"/>
        <item m="1" x="1218"/>
        <item m="1" x="1406"/>
        <item m="1" x="1108"/>
        <item m="1" x="1247"/>
        <item m="1" x="1307"/>
        <item m="1" x="1131"/>
        <item m="1" x="1283"/>
        <item m="1" x="993"/>
        <item m="1" x="1022"/>
        <item m="1" x="847"/>
        <item m="1" x="1263"/>
        <item m="1" x="1415"/>
        <item m="1" x="1464"/>
        <item m="1" x="1200"/>
        <item m="1" x="1477"/>
        <item m="1" x="1149"/>
        <item m="1" x="1010"/>
        <item m="1" x="1373"/>
        <item m="1" x="1397"/>
        <item m="1" x="892"/>
        <item m="1" x="1537"/>
        <item m="1" x="915"/>
        <item m="1" x="1445"/>
        <item m="1" x="1317"/>
        <item m="1" x="981"/>
        <item m="1" x="1110"/>
        <item m="1" x="1514"/>
        <item m="1" x="897"/>
        <item m="1" x="1340"/>
        <item m="1" x="832"/>
        <item m="1" x="1034"/>
        <item m="1" x="11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58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2"/>
        <item x="223"/>
        <item x="241"/>
        <item x="242"/>
        <item x="243"/>
        <item x="244"/>
        <item x="245"/>
        <item x="247"/>
        <item x="248"/>
        <item x="250"/>
        <item x="251"/>
        <item x="252"/>
        <item x="253"/>
        <item x="254"/>
        <item x="256"/>
        <item x="257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2"/>
        <item x="383"/>
        <item x="384"/>
        <item x="385"/>
        <item x="386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2"/>
        <item x="493"/>
        <item x="511"/>
        <item x="512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3"/>
        <item x="534"/>
        <item x="536"/>
        <item x="537"/>
        <item x="538"/>
        <item x="539"/>
        <item x="540"/>
        <item x="542"/>
        <item x="546"/>
        <item x="547"/>
        <item x="548"/>
        <item x="567"/>
        <item x="568"/>
        <item x="569"/>
        <item x="571"/>
        <item x="572"/>
        <item x="573"/>
        <item x="574"/>
        <item x="575"/>
        <item x="576"/>
        <item x="579"/>
        <item x="580"/>
        <item x="595"/>
        <item x="596"/>
        <item x="600"/>
        <item x="601"/>
        <item x="602"/>
        <item x="609"/>
        <item x="611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3"/>
        <item x="684"/>
        <item x="685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5"/>
        <item x="75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4"/>
        <item x="335"/>
        <item x="336"/>
        <item x="340"/>
        <item x="341"/>
        <item x="342"/>
        <item x="343"/>
        <item x="344"/>
        <item x="345"/>
        <item x="348"/>
        <item x="350"/>
        <item x="352"/>
        <item x="353"/>
        <item x="649"/>
        <item x="650"/>
        <item x="651"/>
        <item x="652"/>
        <item x="653"/>
        <item x="655"/>
        <item x="656"/>
        <item x="657"/>
        <item x="659"/>
        <item x="660"/>
        <item x="662"/>
        <item x="663"/>
        <item x="664"/>
        <item x="665"/>
        <item x="666"/>
        <item x="667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3"/>
        <item x="704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28"/>
        <item x="629"/>
        <item m="1" x="1248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m="1" x="1321"/>
        <item x="440"/>
        <item m="1" x="1070"/>
        <item x="441"/>
        <item x="442"/>
        <item m="1" x="1504"/>
        <item x="705"/>
        <item x="706"/>
        <item x="707"/>
        <item x="708"/>
        <item x="709"/>
        <item x="710"/>
        <item x="713"/>
        <item x="714"/>
        <item x="715"/>
        <item x="716"/>
        <item x="717"/>
        <item x="718"/>
        <item x="72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0"/>
        <item x="161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m="1" x="1142"/>
        <item m="1" x="864"/>
        <item m="1" x="848"/>
        <item m="1" x="987"/>
        <item m="1" x="1438"/>
        <item x="727"/>
        <item x="728"/>
        <item x="729"/>
        <item x="730"/>
        <item x="731"/>
        <item x="732"/>
        <item x="733"/>
        <item x="734"/>
        <item x="736"/>
        <item x="737"/>
        <item x="738"/>
        <item m="1" x="851"/>
        <item m="1" x="1320"/>
        <item x="124"/>
        <item x="125"/>
        <item x="126"/>
        <item x="127"/>
        <item m="1" x="136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1299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49"/>
        <item x="550"/>
        <item x="551"/>
        <item x="552"/>
        <item x="553"/>
        <item x="554"/>
        <item x="555"/>
        <item x="564"/>
        <item x="565"/>
        <item x="566"/>
        <item x="581"/>
        <item x="582"/>
        <item x="583"/>
        <item x="584"/>
        <item x="585"/>
        <item x="587"/>
        <item x="588"/>
        <item x="589"/>
        <item x="590"/>
        <item x="591"/>
        <item x="592"/>
        <item x="594"/>
        <item m="1" x="925"/>
        <item m="1" x="1199"/>
        <item x="759"/>
        <item x="760"/>
        <item x="761"/>
        <item x="762"/>
        <item m="1" x="1294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m="1" x="1214"/>
        <item x="721"/>
        <item x="722"/>
        <item x="723"/>
        <item x="724"/>
        <item x="725"/>
        <item x="425"/>
        <item x="443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6"/>
        <item x="648"/>
        <item m="1" x="85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m="1" x="962"/>
        <item x="799"/>
        <item x="800"/>
        <item x="801"/>
        <item x="802"/>
        <item m="1" x="986"/>
        <item m="1" x="1082"/>
        <item m="1" x="1420"/>
        <item x="806"/>
        <item x="807"/>
        <item x="808"/>
        <item x="809"/>
        <item m="1" x="836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m="1" x="1327"/>
        <item x="823"/>
        <item x="824"/>
        <item x="825"/>
        <item x="826"/>
        <item m="1" x="1304"/>
        <item x="494"/>
        <item x="510"/>
        <item x="780"/>
        <item x="798"/>
        <item x="803"/>
        <item m="1" x="1393"/>
        <item x="822"/>
        <item m="1" x="916"/>
        <item x="122"/>
        <item x="123"/>
        <item x="128"/>
        <item x="757"/>
        <item x="758"/>
        <item x="763"/>
        <item x="779"/>
        <item x="804"/>
        <item x="805"/>
        <item x="810"/>
        <item x="82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582">
        <item x="16"/>
        <item m="1" x="853"/>
        <item m="1" x="1453"/>
        <item m="1" x="1420"/>
        <item m="1" x="1334"/>
        <item x="207"/>
        <item m="1" x="1285"/>
        <item x="312"/>
        <item m="1" x="1214"/>
        <item x="515"/>
        <item x="612"/>
        <item m="1" x="1260"/>
        <item x="603"/>
        <item m="1" x="891"/>
        <item m="1" x="877"/>
        <item x="354"/>
        <item x="527"/>
        <item m="1" x="962"/>
        <item m="1" x="1287"/>
        <item x="232"/>
        <item m="1" x="1158"/>
        <item m="1" x="1356"/>
        <item m="1" x="1569"/>
        <item m="1" x="1294"/>
        <item m="1" x="1508"/>
        <item x="693"/>
        <item m="1" x="1134"/>
        <item m="1" x="1531"/>
        <item m="1" x="923"/>
        <item m="1" x="1200"/>
        <item m="1" x="1376"/>
        <item x="622"/>
        <item m="1" x="1528"/>
        <item x="506"/>
        <item m="1" x="990"/>
        <item x="275"/>
        <item x="710"/>
        <item m="1" x="1176"/>
        <item m="1" x="1560"/>
        <item m="1" x="798"/>
        <item m="1" x="839"/>
        <item m="1" x="993"/>
        <item m="1" x="1072"/>
        <item m="1" x="1430"/>
        <item m="1" x="1497"/>
        <item m="1" x="1250"/>
        <item m="1" x="1359"/>
        <item m="1" x="797"/>
        <item m="1" x="825"/>
        <item m="1" x="936"/>
        <item m="1" x="1195"/>
        <item m="1" x="1159"/>
        <item m="1" x="1229"/>
        <item x="266"/>
        <item m="1" x="854"/>
        <item m="1" x="897"/>
        <item m="1" x="821"/>
        <item m="1" x="1168"/>
        <item m="1" x="1363"/>
        <item m="1" x="1422"/>
        <item m="1" x="1487"/>
        <item m="1" x="1093"/>
        <item m="1" x="1224"/>
        <item m="1" x="880"/>
        <item m="1" x="1405"/>
        <item m="1" x="1078"/>
        <item m="1" x="1190"/>
        <item m="1" x="894"/>
        <item m="1" x="1480"/>
        <item x="283"/>
        <item m="1" x="1145"/>
        <item m="1" x="1212"/>
        <item m="1" x="1107"/>
        <item m="1" x="1565"/>
        <item m="1" x="1324"/>
        <item m="1" x="1503"/>
        <item m="1" x="862"/>
        <item m="1" x="1270"/>
        <item m="1" x="930"/>
        <item m="1" x="1451"/>
        <item m="1" x="1502"/>
        <item m="1" x="1132"/>
        <item m="1" x="928"/>
        <item m="1" x="1371"/>
        <item m="1" x="1007"/>
        <item m="1" x="1234"/>
        <item m="1" x="1045"/>
        <item m="1" x="965"/>
        <item m="1" x="977"/>
        <item m="1" x="1086"/>
        <item x="530"/>
        <item m="1" x="1240"/>
        <item m="1" x="911"/>
        <item m="1" x="858"/>
        <item m="1" x="1381"/>
        <item m="1" x="1051"/>
        <item m="1" x="960"/>
        <item m="1" x="974"/>
        <item m="1" x="1429"/>
        <item m="1" x="953"/>
        <item x="628"/>
        <item m="1" x="1188"/>
        <item m="1" x="1137"/>
        <item m="1" x="1172"/>
        <item m="1" x="804"/>
        <item m="1" x="823"/>
        <item m="1" x="1460"/>
        <item m="1" x="1059"/>
        <item m="1" x="1526"/>
        <item m="1" x="999"/>
        <item m="1" x="1235"/>
        <item m="1" x="1468"/>
        <item m="1" x="1511"/>
        <item m="1" x="982"/>
        <item m="1" x="1047"/>
        <item m="1" x="933"/>
        <item m="1" x="1510"/>
        <item m="1" x="1387"/>
        <item m="1" x="1568"/>
        <item m="1" x="1193"/>
        <item m="1" x="1028"/>
        <item x="292"/>
        <item m="1" x="815"/>
        <item m="1" x="966"/>
        <item m="1" x="1394"/>
        <item m="1" x="1087"/>
        <item m="1" x="1112"/>
        <item m="1" x="1547"/>
        <item m="1" x="1201"/>
        <item m="1" x="1413"/>
        <item x="489"/>
        <item m="1" x="1283"/>
        <item m="1" x="869"/>
        <item m="1" x="1388"/>
        <item m="1" x="1025"/>
        <item m="1" x="1403"/>
        <item m="1" x="1579"/>
        <item m="1" x="1065"/>
        <item m="1" x="1029"/>
        <item m="1" x="1071"/>
        <item m="1" x="1351"/>
        <item m="1" x="1181"/>
        <item m="1" x="1348"/>
        <item m="1" x="1120"/>
        <item m="1" x="1434"/>
        <item m="1" x="1367"/>
        <item m="1" x="800"/>
        <item m="1" x="789"/>
        <item m="1" x="1312"/>
        <item m="1" x="1254"/>
        <item m="1" x="847"/>
        <item m="1" x="1478"/>
        <item m="1" x="1027"/>
        <item x="450"/>
        <item m="1" x="887"/>
        <item m="1" x="987"/>
        <item x="434"/>
        <item m="1" x="1131"/>
        <item m="1" x="1139"/>
        <item m="1" x="805"/>
        <item m="1" x="1215"/>
        <item m="1" x="1357"/>
        <item m="1" x="1472"/>
        <item m="1" x="1436"/>
        <item x="685"/>
        <item m="1" x="833"/>
        <item m="1" x="1151"/>
        <item m="1" x="879"/>
        <item m="1" x="991"/>
        <item x="398"/>
        <item m="1" x="1036"/>
        <item m="1" x="1154"/>
        <item m="1" x="1410"/>
        <item m="1" x="919"/>
        <item m="1" x="1317"/>
        <item m="1" x="1449"/>
        <item m="1" x="1452"/>
        <item m="1" x="1207"/>
        <item m="1" x="1535"/>
        <item m="1" x="861"/>
        <item m="1" x="1262"/>
        <item m="1" x="1118"/>
        <item m="1" x="1377"/>
        <item m="1" x="1191"/>
        <item m="1" x="808"/>
        <item x="381"/>
        <item m="1" x="1264"/>
        <item x="611"/>
        <item m="1" x="1383"/>
        <item m="1" x="898"/>
        <item m="1" x="1525"/>
        <item m="1" x="1573"/>
        <item m="1" x="1054"/>
        <item m="1" x="957"/>
        <item m="1" x="908"/>
        <item m="1" x="1349"/>
        <item m="1" x="835"/>
        <item m="1" x="1306"/>
        <item m="1" x="1431"/>
        <item m="1" x="1189"/>
        <item m="1" x="1222"/>
        <item m="1" x="1094"/>
        <item m="1" x="1160"/>
        <item m="1" x="1228"/>
        <item m="1" x="1244"/>
        <item m="1" x="945"/>
        <item m="1" x="1196"/>
        <item m="1" x="1523"/>
        <item m="1" x="838"/>
        <item m="1" x="899"/>
        <item m="1" x="1461"/>
        <item x="596"/>
        <item x="363"/>
        <item m="1" x="1397"/>
        <item m="1" x="1048"/>
        <item m="1" x="1366"/>
        <item m="1" x="922"/>
        <item m="1" x="940"/>
        <item m="1" x="1061"/>
        <item x="579"/>
        <item m="1" x="1527"/>
        <item m="1" x="1428"/>
        <item m="1" x="799"/>
        <item m="1" x="995"/>
        <item m="1" x="1488"/>
        <item m="1" x="904"/>
        <item m="1" x="1000"/>
        <item m="1" x="810"/>
        <item m="1" x="1149"/>
        <item m="1" x="1358"/>
        <item m="1" x="1092"/>
        <item m="1" x="1006"/>
        <item m="1" x="1198"/>
        <item m="1" x="1178"/>
        <item m="1" x="1267"/>
        <item m="1" x="1444"/>
        <item m="1" x="1437"/>
        <item m="1" x="1230"/>
        <item x="481"/>
        <item m="1" x="1056"/>
        <item m="1" x="920"/>
        <item m="1" x="1129"/>
        <item m="1" x="1082"/>
        <item m="1" x="837"/>
        <item m="1" x="1441"/>
        <item m="1" x="872"/>
        <item m="1" x="824"/>
        <item m="1" x="812"/>
        <item m="1" x="890"/>
        <item m="1" x="1097"/>
        <item m="1" x="1570"/>
        <item m="1" x="1009"/>
        <item m="1" x="1554"/>
        <item m="1" x="1075"/>
        <item m="1" x="1241"/>
        <item m="1" x="1574"/>
        <item m="1" x="1445"/>
        <item m="1" x="1498"/>
        <item m="1" x="1341"/>
        <item m="1" x="1266"/>
        <item m="1" x="916"/>
        <item m="1" x="1475"/>
        <item x="204"/>
        <item m="1" x="1316"/>
        <item m="1" x="1102"/>
        <item x="719"/>
        <item m="1" x="1473"/>
        <item m="1" x="1426"/>
        <item m="1" x="1127"/>
        <item m="1" x="1032"/>
        <item m="1" x="1147"/>
        <item m="1" x="1389"/>
        <item m="1" x="1023"/>
        <item m="1" x="1519"/>
        <item m="1" x="935"/>
        <item m="1" x="1411"/>
        <item m="1" x="1408"/>
        <item m="1" x="1469"/>
        <item m="1" x="1362"/>
        <item m="1" x="1490"/>
        <item x="667"/>
        <item m="1" x="939"/>
        <item m="1" x="1450"/>
        <item m="1" x="1044"/>
        <item m="1" x="1435"/>
        <item m="1" x="792"/>
        <item m="1" x="1291"/>
        <item m="1" x="1454"/>
        <item m="1" x="1123"/>
        <item m="1" x="822"/>
        <item x="498"/>
        <item m="1" x="958"/>
        <item m="1" x="985"/>
        <item m="1" x="1327"/>
        <item m="1" x="1504"/>
        <item m="1" x="1482"/>
        <item m="1" x="814"/>
        <item m="1" x="1361"/>
        <item m="1" x="1251"/>
        <item m="1" x="973"/>
        <item m="1" x="1272"/>
        <item x="649"/>
        <item m="1" x="1037"/>
        <item m="1" x="1130"/>
        <item m="1" x="1379"/>
        <item m="1" x="1442"/>
        <item m="1" x="1297"/>
        <item m="1" x="1062"/>
        <item m="1" x="842"/>
        <item m="1" x="1013"/>
        <item m="1" x="886"/>
        <item m="1" x="1091"/>
        <item m="1" x="1242"/>
        <item x="528"/>
        <item m="1" x="1174"/>
        <item m="1" x="1300"/>
        <item m="1" x="1179"/>
        <item m="1" x="1069"/>
        <item m="1" x="1353"/>
        <item m="1" x="1281"/>
        <item m="1" x="846"/>
        <item m="1" x="1432"/>
        <item m="1" x="1095"/>
        <item x="467"/>
        <item m="1" x="1540"/>
        <item m="1" x="1545"/>
        <item x="38"/>
        <item m="1" x="1288"/>
        <item m="1" x="1448"/>
        <item m="1" x="1117"/>
        <item m="1" x="1282"/>
        <item m="1" x="1507"/>
        <item m="1" x="937"/>
        <item m="1" x="885"/>
        <item m="1" x="884"/>
        <item m="1" x="1238"/>
        <item m="1" x="1177"/>
        <item m="1" x="889"/>
        <item m="1" x="1546"/>
        <item m="1" x="1136"/>
        <item m="1" x="1252"/>
        <item m="1" x="1063"/>
        <item m="1" x="1104"/>
        <item m="1" x="1018"/>
        <item m="1" x="1271"/>
        <item m="1" x="1352"/>
        <item m="1" x="1393"/>
        <item m="1" x="1042"/>
        <item m="1" x="1124"/>
        <item m="1" x="1390"/>
        <item m="1" x="1307"/>
        <item m="1" x="961"/>
        <item m="1" x="1259"/>
        <item m="1" x="1166"/>
        <item m="1" x="1483"/>
        <item m="1" x="1536"/>
        <item m="1" x="1558"/>
        <item m="1" x="1203"/>
        <item m="1" x="1530"/>
        <item m="1" x="1398"/>
        <item m="1" x="1024"/>
        <item m="1" x="1005"/>
        <item m="1" x="1355"/>
        <item m="1" x="1067"/>
        <item m="1" x="1559"/>
        <item m="1" x="1492"/>
        <item m="1" x="1419"/>
        <item m="1" x="1239"/>
        <item m="1" x="1564"/>
        <item m="1" x="1439"/>
        <item m="1" x="1476"/>
        <item m="1" x="819"/>
        <item m="1" x="875"/>
        <item m="1" x="1279"/>
        <item m="1" x="1416"/>
        <item m="1" x="1276"/>
        <item m="1" x="1517"/>
        <item m="1" x="1484"/>
        <item m="1" x="1496"/>
        <item m="1" x="1321"/>
        <item m="1" x="1049"/>
        <item x="415"/>
        <item m="1" x="1016"/>
        <item m="1" x="817"/>
        <item m="1" x="931"/>
        <item m="1" x="1017"/>
        <item m="1" x="1481"/>
        <item m="1" x="848"/>
        <item m="1" x="942"/>
        <item m="1" x="1080"/>
        <item m="1" x="1581"/>
        <item m="1" x="986"/>
        <item m="1" x="829"/>
        <item m="1" x="1298"/>
        <item m="1" x="1046"/>
        <item m="1" x="912"/>
        <item m="1" x="1031"/>
        <item m="1" x="855"/>
        <item m="1" x="1088"/>
        <item m="1" x="1187"/>
        <item m="1" x="1014"/>
        <item m="1" x="1360"/>
        <item m="1" x="1544"/>
        <item m="1" x="1256"/>
        <item m="1" x="963"/>
        <item m="1" x="1100"/>
        <item m="1" x="818"/>
        <item m="1" x="795"/>
        <item m="1" x="905"/>
        <item m="1" x="878"/>
        <item m="1" x="1455"/>
        <item x="146"/>
        <item m="1" x="1347"/>
        <item m="1" x="840"/>
        <item m="1" x="1182"/>
        <item m="1" x="1322"/>
        <item m="1" x="910"/>
        <item m="1" x="1076"/>
        <item m="1" x="1534"/>
        <item m="1" x="1148"/>
        <item m="1" x="1501"/>
        <item m="1" x="1440"/>
        <item m="1" x="1173"/>
        <item m="1" x="955"/>
        <item m="1" x="844"/>
        <item x="75"/>
        <item m="1" x="1566"/>
        <item m="1" x="870"/>
        <item x="258"/>
        <item m="1" x="1116"/>
        <item m="1" x="1089"/>
        <item m="1" x="1400"/>
        <item m="1" x="978"/>
        <item m="1" x="1286"/>
        <item m="1" x="954"/>
        <item m="1" x="851"/>
        <item m="1" x="1406"/>
        <item m="1" x="813"/>
        <item m="1" x="1257"/>
        <item m="1" x="1580"/>
        <item m="1" x="1489"/>
        <item m="1" x="1369"/>
        <item m="1" x="1253"/>
        <item m="1" x="803"/>
        <item m="1" x="969"/>
        <item m="1" x="1070"/>
        <item m="1" x="1350"/>
        <item m="1" x="811"/>
        <item m="1" x="1292"/>
        <item m="1" x="1342"/>
        <item m="1" x="1227"/>
        <item m="1" x="866"/>
        <item m="1" x="883"/>
        <item m="1" x="1337"/>
        <item m="1" x="1412"/>
        <item m="1" x="1499"/>
        <item m="1" x="1110"/>
        <item m="1" x="892"/>
        <item m="1" x="1467"/>
        <item m="1" x="1284"/>
        <item m="1" x="1417"/>
        <item m="1" x="1219"/>
        <item m="1" x="906"/>
        <item m="1" x="1553"/>
        <item x="57"/>
        <item x="94"/>
        <item m="1" x="1466"/>
        <item m="1" x="1557"/>
        <item m="1" x="1295"/>
        <item x="184"/>
        <item m="1" x="1463"/>
        <item m="1" x="1438"/>
        <item m="1" x="1335"/>
        <item m="1" x="1050"/>
        <item x="329"/>
        <item m="1" x="918"/>
        <item m="1" x="1231"/>
        <item m="1" x="1106"/>
        <item m="1" x="1456"/>
        <item m="1" x="788"/>
        <item m="1" x="1074"/>
        <item m="1" x="967"/>
        <item m="1" x="1003"/>
        <item m="1" x="1459"/>
        <item m="1" x="1415"/>
        <item m="1" x="1495"/>
        <item m="1" x="1354"/>
        <item m="1" x="865"/>
        <item m="1" x="1302"/>
        <item m="1" x="1561"/>
        <item m="1" x="827"/>
        <item m="1" x="1304"/>
        <item m="1" x="1213"/>
        <item m="1" x="902"/>
        <item m="1" x="1310"/>
        <item m="1" x="1364"/>
        <item m="1" x="1303"/>
        <item m="1" x="1401"/>
        <item m="1" x="907"/>
        <item m="1" x="1491"/>
        <item m="1" x="802"/>
        <item m="1" x="984"/>
        <item m="1" x="859"/>
        <item m="1" x="1090"/>
        <item m="1" x="1020"/>
        <item m="1" x="1518"/>
        <item m="1" x="1114"/>
        <item m="1" x="947"/>
        <item m="1" x="1368"/>
        <item m="1" x="949"/>
        <item m="1" x="1555"/>
        <item m="1" x="1277"/>
        <item m="1" x="1175"/>
        <item m="1" x="1258"/>
        <item m="1" x="1111"/>
        <item m="1" x="843"/>
        <item m="1" x="1273"/>
        <item m="1" x="1384"/>
        <item m="1" x="1274"/>
        <item m="1" x="952"/>
        <item m="1" x="1470"/>
        <item m="1" x="1372"/>
        <item x="223"/>
        <item m="1" x="1315"/>
        <item m="1" x="1010"/>
        <item m="1" x="826"/>
        <item m="1" x="1414"/>
        <item m="1" x="1330"/>
        <item m="1" x="850"/>
        <item m="1" x="1457"/>
        <item m="1" x="1001"/>
        <item m="1" x="1184"/>
        <item m="1" x="1548"/>
        <item m="1" x="1513"/>
        <item m="1" x="943"/>
        <item m="1" x="1185"/>
        <item m="1" x="1380"/>
        <item m="1" x="801"/>
        <item m="1" x="1245"/>
        <item m="1" x="1206"/>
        <item m="1" x="1064"/>
        <item x="165"/>
        <item m="1" x="1505"/>
        <item m="1" x="1223"/>
        <item m="1" x="1126"/>
        <item m="1" x="834"/>
        <item m="1" x="1026"/>
        <item m="1" x="1521"/>
        <item m="1" x="1138"/>
        <item m="1" x="1236"/>
        <item m="1" x="830"/>
        <item m="1" x="1343"/>
        <item m="1" x="1278"/>
        <item m="1" x="944"/>
        <item m="1" x="921"/>
        <item m="1" x="1034"/>
        <item m="1" x="1407"/>
        <item m="1" x="888"/>
        <item m="1" x="881"/>
        <item m="1" x="1220"/>
        <item m="1" x="1169"/>
        <item m="1" x="1012"/>
        <item m="1" x="1038"/>
        <item m="1" x="1396"/>
        <item m="1" x="1514"/>
        <item m="1" x="1423"/>
        <item m="1" x="1004"/>
        <item m="1" x="1171"/>
        <item m="1" x="1543"/>
        <item m="1" x="1015"/>
        <item m="1" x="1446"/>
        <item m="1" x="807"/>
        <item m="1" x="1143"/>
        <item m="1" x="873"/>
        <item m="1" x="1105"/>
        <item m="1" x="1296"/>
        <item m="1" x="1332"/>
        <item m="1" x="1328"/>
        <item m="1" x="1433"/>
        <item m="1" x="1562"/>
        <item m="1" x="845"/>
        <item m="1" x="860"/>
        <item m="1" x="1030"/>
        <item m="1" x="1216"/>
        <item m="1" x="1305"/>
        <item m="1" x="1156"/>
        <item m="1" x="1040"/>
        <item x="14"/>
        <item m="1" x="1041"/>
        <item m="1" x="1204"/>
        <item m="1" x="1409"/>
        <item m="1" x="913"/>
        <item m="1" x="1370"/>
        <item m="1" x="951"/>
        <item m="1" x="981"/>
        <item m="1" x="927"/>
        <item m="1" x="1575"/>
        <item m="1" x="1533"/>
        <item m="1" x="806"/>
        <item m="1" x="1164"/>
        <item m="1" x="1218"/>
        <item m="1" x="1323"/>
        <item m="1" x="1541"/>
        <item m="1" x="1210"/>
        <item m="1" x="816"/>
        <item m="1" x="831"/>
        <item m="1" x="1571"/>
        <item m="1" x="1386"/>
        <item m="1" x="1331"/>
        <item m="1" x="968"/>
        <item m="1" x="1115"/>
        <item m="1" x="1237"/>
        <item m="1" x="1122"/>
        <item m="1" x="983"/>
        <item m="1" x="1493"/>
        <item m="1" x="1552"/>
        <item m="1" x="1113"/>
        <item m="1" x="1539"/>
        <item m="1" x="1537"/>
        <item x="241"/>
        <item m="1" x="1211"/>
        <item m="1" x="1098"/>
        <item m="1" x="871"/>
        <item m="1" x="1427"/>
        <item m="1" x="1060"/>
        <item m="1" x="895"/>
        <item m="1" x="956"/>
        <item m="1" x="1183"/>
        <item m="1" x="1011"/>
        <item m="1" x="1344"/>
        <item m="1" x="1225"/>
        <item m="1" x="1008"/>
        <item m="1" x="1520"/>
        <item m="1" x="1146"/>
        <item m="1" x="1226"/>
        <item m="1" x="1246"/>
        <item m="1" x="909"/>
        <item m="1" x="1109"/>
        <item m="1" x="1243"/>
        <item m="1" x="1551"/>
        <item m="1" x="1465"/>
        <item m="1" x="1345"/>
        <item m="1" x="1096"/>
        <item m="1" x="997"/>
        <item m="1" x="1085"/>
        <item m="1" x="1167"/>
        <item m="1" x="1269"/>
        <item m="1" x="900"/>
        <item m="1" x="1022"/>
        <item m="1" x="1325"/>
        <item m="1" x="1083"/>
        <item m="1" x="901"/>
        <item m="1" x="950"/>
        <item m="1" x="1326"/>
        <item m="1" x="1128"/>
        <item m="1" x="1248"/>
        <item m="1" x="1486"/>
        <item m="1" x="1180"/>
        <item m="1" x="1462"/>
        <item m="1" x="882"/>
        <item m="1" x="1313"/>
        <item m="1" x="1529"/>
        <item m="1" x="1133"/>
        <item m="1" x="1289"/>
        <item m="1" x="1395"/>
        <item m="1" x="1515"/>
        <item m="1" x="938"/>
        <item m="1" x="932"/>
        <item m="1" x="929"/>
        <item m="1" x="1464"/>
        <item m="1" x="971"/>
        <item m="1" x="852"/>
        <item m="1" x="970"/>
        <item m="1" x="1073"/>
        <item m="1" x="925"/>
        <item m="1" x="994"/>
        <item m="1" x="1162"/>
        <item m="1" x="1261"/>
        <item m="1" x="1255"/>
        <item m="1" x="1576"/>
        <item m="1" x="1299"/>
        <item m="1" x="989"/>
        <item m="1" x="1443"/>
        <item m="1" x="868"/>
        <item m="1" x="959"/>
        <item m="1" x="832"/>
        <item m="1" x="1208"/>
        <item m="1" x="988"/>
        <item m="1" x="1374"/>
        <item m="1" x="876"/>
        <item m="1" x="1477"/>
        <item m="1" x="1524"/>
        <item m="1" x="1140"/>
        <item m="1" x="1263"/>
        <item m="1" x="914"/>
        <item m="1" x="1474"/>
        <item m="1" x="793"/>
        <item m="1" x="1142"/>
        <item m="1" x="1542"/>
        <item m="1" x="1494"/>
        <item m="1" x="1336"/>
        <item m="1" x="874"/>
        <item m="1" x="1311"/>
        <item m="1" x="979"/>
        <item m="1" x="1385"/>
        <item m="1" x="1081"/>
        <item m="1" x="1103"/>
        <item m="1" x="857"/>
        <item m="1" x="1550"/>
        <item m="1" x="1479"/>
        <item m="1" x="1563"/>
        <item m="1" x="1378"/>
        <item m="1" x="1314"/>
        <item m="1" x="964"/>
        <item m="1" x="1485"/>
        <item m="1" x="1079"/>
        <item m="1" x="790"/>
        <item m="1" x="1217"/>
        <item m="1" x="1421"/>
        <item m="1" x="1572"/>
        <item m="1" x="1099"/>
        <item m="1" x="1221"/>
        <item m="1" x="1424"/>
        <item m="1" x="1538"/>
        <item m="1" x="1153"/>
        <item m="1" x="1309"/>
        <item m="1" x="1516"/>
        <item m="1" x="1033"/>
        <item m="1" x="1108"/>
        <item m="1" x="1144"/>
        <item m="1" x="1119"/>
        <item m="1" x="1155"/>
        <item m="1" x="893"/>
        <item m="1" x="1471"/>
        <item m="1" x="841"/>
        <item m="1" x="1382"/>
        <item m="1" x="1077"/>
        <item m="1" x="1458"/>
        <item m="1" x="1157"/>
        <item m="1" x="1549"/>
        <item m="1" x="1365"/>
        <item m="1" x="1161"/>
        <item m="1" x="1019"/>
        <item m="1" x="1425"/>
        <item m="1" x="1152"/>
        <item m="1" x="836"/>
        <item m="1" x="1101"/>
        <item m="1" x="972"/>
        <item m="1" x="1121"/>
        <item m="1" x="1418"/>
        <item m="1" x="1170"/>
        <item m="1" x="1329"/>
        <item m="1" x="1194"/>
        <item m="1" x="1280"/>
        <item m="1" x="1340"/>
        <item m="1" x="1375"/>
        <item m="1" x="934"/>
        <item m="1" x="1192"/>
        <item m="1" x="1532"/>
        <item m="1" x="915"/>
        <item m="1" x="1500"/>
        <item m="1" x="794"/>
        <item m="1" x="1209"/>
        <item m="1" x="856"/>
        <item m="1" x="863"/>
        <item m="1" x="1057"/>
        <item m="1" x="1125"/>
        <item m="1" x="1556"/>
        <item m="1" x="1186"/>
        <item m="1" x="1053"/>
        <item m="1" x="1202"/>
        <item m="1" x="1404"/>
        <item m="1" x="1035"/>
        <item m="1" x="809"/>
        <item m="1" x="1577"/>
        <item m="1" x="796"/>
        <item m="1" x="1319"/>
        <item m="1" x="1084"/>
        <item m="1" x="1199"/>
        <item m="1" x="1308"/>
        <item m="1" x="1578"/>
        <item m="1" x="1522"/>
        <item m="1" x="1318"/>
        <item m="1" x="1039"/>
        <item m="1" x="1055"/>
        <item m="1" x="8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8"/>
        <item x="209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2"/>
        <item x="243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m="1" x="1301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84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705"/>
        <item x="706"/>
        <item x="707"/>
        <item x="708"/>
        <item x="709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617"/>
        <item x="618"/>
        <item x="619"/>
        <item x="620"/>
        <item x="621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8"/>
        <item x="669"/>
        <item x="67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m="1" x="896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m="1" x="980"/>
        <item x="416"/>
        <item m="1" x="1058"/>
        <item x="417"/>
        <item x="418"/>
        <item m="1" x="1275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m="1" x="975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m="1" x="998"/>
        <item x="147"/>
        <item m="1" x="941"/>
        <item x="148"/>
        <item x="149"/>
        <item m="1" x="140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m="1" x="1165"/>
        <item m="1" x="1268"/>
        <item m="1" x="1197"/>
        <item m="1" x="1043"/>
        <item m="1" x="1290"/>
        <item x="694"/>
        <item x="695"/>
        <item x="696"/>
        <item x="697"/>
        <item x="698"/>
        <item x="699"/>
        <item x="700"/>
        <item x="701"/>
        <item x="702"/>
        <item m="1" x="992"/>
        <item x="703"/>
        <item x="70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39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m="1" x="1068"/>
        <item x="521"/>
        <item x="522"/>
        <item x="523"/>
        <item x="524"/>
        <item x="525"/>
        <item x="526"/>
        <item x="529"/>
        <item x="531"/>
        <item x="532"/>
        <item x="534"/>
        <item x="535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m="1" x="137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509"/>
        <item x="738"/>
        <item x="739"/>
        <item x="740"/>
        <item x="741"/>
        <item x="742"/>
        <item m="1" x="1333"/>
        <item m="1" x="1052"/>
        <item x="689"/>
        <item x="690"/>
        <item x="691"/>
        <item x="692"/>
        <item x="132"/>
        <item x="150"/>
        <item x="723"/>
        <item x="743"/>
        <item x="688"/>
        <item x="401"/>
        <item x="419"/>
        <item m="1" x="1021"/>
        <item x="600"/>
        <item x="601"/>
        <item x="602"/>
        <item x="604"/>
        <item x="605"/>
        <item x="606"/>
        <item m="1" x="926"/>
        <item m="1" x="1135"/>
        <item x="608"/>
        <item x="609"/>
        <item x="610"/>
        <item x="613"/>
        <item x="614"/>
        <item x="615"/>
        <item m="1" x="1391"/>
        <item m="1" x="1567"/>
        <item x="745"/>
        <item x="746"/>
        <item x="747"/>
        <item x="748"/>
        <item x="749"/>
        <item x="750"/>
        <item x="751"/>
        <item x="752"/>
        <item m="1" x="791"/>
        <item m="1" x="1141"/>
        <item m="1" x="1338"/>
        <item m="1" x="917"/>
        <item m="1" x="948"/>
        <item m="1" x="1247"/>
        <item m="1" x="1233"/>
        <item m="1" x="946"/>
        <item x="761"/>
        <item m="1" x="924"/>
        <item x="763"/>
        <item m="1" x="1232"/>
        <item m="1" x="1320"/>
        <item m="1" x="1265"/>
        <item x="767"/>
        <item x="768"/>
        <item x="769"/>
        <item x="770"/>
        <item x="771"/>
        <item x="772"/>
        <item x="773"/>
        <item x="774"/>
        <item m="1" x="1346"/>
        <item m="1" x="849"/>
        <item m="1" x="1150"/>
        <item m="1" x="1205"/>
        <item m="1" x="1399"/>
        <item m="1" x="1512"/>
        <item m="1" x="828"/>
        <item m="1" x="1066"/>
        <item x="783"/>
        <item m="1" x="1293"/>
        <item x="785"/>
        <item x="786"/>
        <item m="1" x="1163"/>
        <item x="470"/>
        <item x="483"/>
        <item x="599"/>
        <item x="607"/>
        <item x="616"/>
        <item m="1" x="867"/>
        <item m="1" x="996"/>
        <item x="754"/>
        <item x="755"/>
        <item x="756"/>
        <item x="757"/>
        <item m="1" x="1447"/>
        <item m="1" x="1506"/>
        <item m="1" x="1002"/>
        <item x="776"/>
        <item x="777"/>
        <item x="778"/>
        <item x="779"/>
        <item m="1" x="1392"/>
        <item x="520"/>
        <item x="533"/>
        <item x="536"/>
        <item x="537"/>
        <item m="1" x="976"/>
        <item x="753"/>
        <item x="758"/>
        <item x="760"/>
        <item x="762"/>
        <item x="764"/>
        <item m="1" x="864"/>
        <item m="1" x="903"/>
        <item x="775"/>
        <item x="780"/>
        <item x="782"/>
        <item x="784"/>
        <item m="1" x="1249"/>
        <item x="744"/>
        <item x="759"/>
        <item x="765"/>
        <item x="766"/>
        <item x="781"/>
        <item x="787"/>
      </items>
    </pivotField>
    <pivotField axis="axisRow" compact="0" outline="0" subtotalTop="0" showAll="0" includeNewItemsInFilter="1" defaultSubtotal="0">
      <items count="872">
        <item x="5"/>
        <item x="341"/>
        <item x="96"/>
        <item x="368"/>
        <item x="208"/>
        <item m="1" x="712"/>
        <item m="1" x="702"/>
        <item x="390"/>
        <item x="328"/>
        <item m="1" x="668"/>
        <item m="1" x="658"/>
        <item x="335"/>
        <item m="1" x="868"/>
        <item x="403"/>
        <item m="1" x="636"/>
        <item m="1" x="850"/>
        <item m="1" x="631"/>
        <item m="1" x="728"/>
        <item x="295"/>
        <item m="1" x="481"/>
        <item m="1" x="627"/>
        <item m="1" x="538"/>
        <item x="364"/>
        <item m="1" x="826"/>
        <item x="351"/>
        <item x="175"/>
        <item m="1" x="521"/>
        <item m="1" x="807"/>
        <item x="174"/>
        <item m="1" x="593"/>
        <item x="207"/>
        <item m="1" x="800"/>
        <item x="197"/>
        <item m="1" x="541"/>
        <item m="1" x="579"/>
        <item m="1" x="484"/>
        <item m="1" x="573"/>
        <item m="1" x="477"/>
        <item m="1" x="479"/>
        <item m="1" x="563"/>
        <item m="1" x="768"/>
        <item m="1" x="869"/>
        <item m="1" x="601"/>
        <item x="374"/>
        <item x="362"/>
        <item m="1" x="500"/>
        <item x="315"/>
        <item m="1" x="637"/>
        <item m="1" x="736"/>
        <item m="1" x="562"/>
        <item x="387"/>
        <item x="361"/>
        <item m="1" x="729"/>
        <item m="1" x="764"/>
        <item m="1" x="791"/>
        <item m="1" x="842"/>
        <item m="1" x="544"/>
        <item m="1" x="665"/>
        <item m="1" x="691"/>
        <item m="1" x="723"/>
        <item m="1" x="489"/>
        <item m="1" x="553"/>
        <item m="1" x="577"/>
        <item m="1" x="622"/>
        <item m="1" x="643"/>
        <item x="180"/>
        <item m="1" x="683"/>
        <item m="1" x="715"/>
        <item m="1" x="778"/>
        <item m="1" x="802"/>
        <item m="1" x="827"/>
        <item m="1" x="672"/>
        <item m="1" x="870"/>
        <item m="1" x="499"/>
        <item m="1" x="550"/>
        <item x="363"/>
        <item x="294"/>
        <item m="1" x="759"/>
        <item x="415"/>
        <item x="193"/>
        <item m="1" x="512"/>
        <item x="128"/>
        <item m="1" x="746"/>
        <item x="344"/>
        <item x="293"/>
        <item m="1" x="504"/>
        <item m="1" x="610"/>
        <item m="1" x="633"/>
        <item m="1" x="701"/>
        <item x="282"/>
        <item m="1" x="846"/>
        <item m="1" x="561"/>
        <item m="1" x="604"/>
        <item m="1" x="616"/>
        <item x="411"/>
        <item m="1" x="695"/>
        <item m="1" x="776"/>
        <item m="1" x="824"/>
        <item m="1" x="835"/>
        <item m="1" x="528"/>
        <item m="1" x="509"/>
        <item x="62"/>
        <item x="156"/>
        <item m="1" x="805"/>
        <item m="1" x="497"/>
        <item m="1" x="639"/>
        <item m="1" x="709"/>
        <item m="1" x="725"/>
        <item x="24"/>
        <item x="50"/>
        <item m="1" x="585"/>
        <item m="1" x="696"/>
        <item x="240"/>
        <item m="1" x="546"/>
        <item m="1" x="570"/>
        <item m="1" x="657"/>
        <item m="1" x="708"/>
        <item m="1" x="492"/>
        <item m="1" x="503"/>
        <item x="154"/>
        <item m="1" x="540"/>
        <item m="1" x="607"/>
        <item m="1" x="644"/>
        <item x="165"/>
        <item m="1" x="767"/>
        <item m="1" x="482"/>
        <item m="1" x="534"/>
        <item m="1" x="656"/>
        <item m="1" x="737"/>
        <item x="189"/>
        <item m="1" x="820"/>
        <item m="1" x="490"/>
        <item m="1" x="730"/>
        <item m="1" x="794"/>
        <item m="1" x="473"/>
        <item m="1" x="749"/>
        <item m="1" x="762"/>
        <item m="1" x="781"/>
        <item m="1" x="803"/>
        <item m="1" x="809"/>
        <item m="1" x="501"/>
        <item m="1" x="522"/>
        <item m="1" x="539"/>
        <item m="1" x="558"/>
        <item m="1" x="568"/>
        <item x="422"/>
        <item m="1" x="623"/>
        <item m="1" x="628"/>
        <item m="1" x="630"/>
        <item x="430"/>
        <item m="1" x="748"/>
        <item m="1" x="813"/>
        <item m="1" x="833"/>
        <item m="1" x="514"/>
        <item x="371"/>
        <item m="1" x="664"/>
        <item m="1" x="681"/>
        <item m="1" x="714"/>
        <item m="1" x="755"/>
        <item m="1" x="761"/>
        <item m="1" x="660"/>
        <item x="179"/>
        <item m="1" x="789"/>
        <item m="1" x="831"/>
        <item m="1" x="855"/>
        <item m="1" x="861"/>
        <item m="1" x="513"/>
        <item m="1" x="589"/>
        <item m="1" x="635"/>
        <item m="1" x="650"/>
        <item m="1" x="722"/>
        <item m="1" x="825"/>
        <item m="1" x="860"/>
        <item m="1" x="498"/>
        <item m="1" x="505"/>
        <item m="1" x="537"/>
        <item m="1" x="551"/>
        <item m="1" x="828"/>
        <item m="1" x="777"/>
        <item m="1" x="810"/>
        <item m="1" x="840"/>
        <item x="117"/>
        <item m="1" x="592"/>
        <item m="1" x="617"/>
        <item m="1" x="726"/>
        <item m="1" x="605"/>
        <item m="1" x="865"/>
        <item m="1" x="699"/>
        <item m="1" x="719"/>
        <item m="1" x="625"/>
        <item x="378"/>
        <item x="382"/>
        <item m="1" x="662"/>
        <item m="1" x="529"/>
        <item m="1" x="586"/>
        <item m="1" x="718"/>
        <item m="1" x="542"/>
        <item m="1" x="744"/>
        <item m="1" x="769"/>
        <item m="1" x="782"/>
        <item m="1" x="670"/>
        <item m="1" x="511"/>
        <item m="1" x="560"/>
        <item m="1" x="520"/>
        <item m="1" x="535"/>
        <item m="1" x="591"/>
        <item m="1" x="595"/>
        <item m="1" x="697"/>
        <item m="1" x="559"/>
        <item m="1" x="590"/>
        <item m="1" x="823"/>
        <item m="1" x="632"/>
        <item m="1" x="669"/>
        <item x="419"/>
        <item m="1" x="844"/>
        <item m="1" x="518"/>
        <item m="1" x="821"/>
        <item m="1" x="692"/>
        <item m="1" x="787"/>
        <item m="1" x="475"/>
        <item m="1" x="483"/>
        <item m="1" x="508"/>
        <item m="1" x="717"/>
        <item m="1" x="724"/>
        <item m="1" x="774"/>
        <item m="1" x="798"/>
        <item m="1" x="516"/>
        <item m="1" x="533"/>
        <item m="1" x="738"/>
        <item m="1" x="485"/>
        <item m="1" x="647"/>
        <item m="1" x="523"/>
        <item m="1" x="581"/>
        <item m="1" x="615"/>
        <item m="1" x="502"/>
        <item m="1" x="773"/>
        <item m="1" x="819"/>
        <item m="1" x="474"/>
        <item m="1" x="836"/>
        <item m="1" x="792"/>
        <item m="1" x="565"/>
        <item m="1" x="763"/>
        <item m="1" x="666"/>
        <item m="1" x="772"/>
        <item m="1" x="556"/>
        <item m="1" x="830"/>
        <item m="1" x="779"/>
        <item m="1" x="743"/>
        <item m="1" x="674"/>
        <item m="1" x="531"/>
        <item m="1" x="624"/>
        <item m="1" x="629"/>
        <item m="1" x="698"/>
        <item m="1" x="673"/>
        <item m="1" x="747"/>
        <item m="1" x="510"/>
        <item m="1" x="612"/>
        <item m="1" x="555"/>
        <item m="1" x="866"/>
        <item m="1" x="603"/>
        <item m="1" x="859"/>
        <item m="1" x="760"/>
        <item m="1" x="812"/>
        <item m="1" x="862"/>
        <item m="1" x="858"/>
        <item m="1" x="811"/>
        <item m="1" x="703"/>
        <item m="1" x="493"/>
        <item m="1" x="775"/>
        <item m="1" x="552"/>
        <item m="1" x="654"/>
        <item m="1" x="871"/>
        <item m="1" x="599"/>
        <item x="385"/>
        <item m="1" x="645"/>
        <item m="1" x="687"/>
        <item m="1" x="638"/>
        <item m="1" x="739"/>
        <item m="1" x="786"/>
        <item m="1" x="652"/>
        <item m="1" x="795"/>
        <item m="1" x="507"/>
        <item m="1" x="618"/>
        <item m="1" x="486"/>
        <item m="1" x="765"/>
        <item m="1" x="634"/>
        <item m="1" x="663"/>
        <item x="393"/>
        <item m="1" x="793"/>
        <item m="1" x="686"/>
        <item m="1" x="548"/>
        <item m="1" x="863"/>
        <item m="1" x="806"/>
        <item m="1" x="685"/>
        <item m="1" x="530"/>
        <item m="1" x="678"/>
        <item m="1" x="648"/>
        <item m="1" x="515"/>
        <item m="1" x="582"/>
        <item m="1" x="853"/>
        <item m="1" x="770"/>
        <item m="1" x="721"/>
        <item m="1" x="619"/>
        <item m="1" x="784"/>
        <item m="1" x="642"/>
        <item m="1" x="578"/>
        <item m="1" x="519"/>
        <item m="1" x="557"/>
        <item m="1" x="566"/>
        <item m="1" x="587"/>
        <item m="1" x="799"/>
        <item m="1" x="476"/>
        <item m="1" x="564"/>
        <item m="1" x="580"/>
        <item m="1" x="491"/>
        <item m="1" x="752"/>
        <item m="1" x="815"/>
        <item m="1" x="849"/>
        <item m="1" x="732"/>
        <item m="1" x="667"/>
        <item m="1" x="837"/>
        <item m="1" x="690"/>
        <item m="1" x="856"/>
        <item m="1" x="524"/>
        <item m="1" x="646"/>
        <item m="1" x="713"/>
        <item m="1" x="594"/>
        <item m="1" x="480"/>
        <item m="1" x="716"/>
        <item m="1" x="545"/>
        <item m="1" x="867"/>
        <item m="1" x="651"/>
        <item m="1" x="839"/>
        <item m="1" x="756"/>
        <item m="1" x="525"/>
        <item m="1" x="857"/>
        <item m="1" x="613"/>
        <item m="1" x="733"/>
        <item m="1" x="688"/>
        <item m="1" x="796"/>
        <item m="1" x="653"/>
        <item m="1" x="700"/>
        <item m="1" x="790"/>
        <item m="1" x="704"/>
        <item m="1" x="757"/>
        <item m="1" x="661"/>
        <item m="1" x="626"/>
        <item m="1" x="611"/>
        <item m="1" x="608"/>
        <item m="1" x="487"/>
        <item m="1" x="734"/>
        <item m="1" x="517"/>
        <item m="1" x="847"/>
        <item m="1" x="845"/>
        <item m="1" x="754"/>
        <item m="1" x="621"/>
        <item m="1" x="788"/>
        <item m="1" x="536"/>
        <item m="1" x="655"/>
        <item m="1" x="822"/>
        <item m="1" x="649"/>
        <item m="1" x="838"/>
        <item m="1" x="689"/>
        <item m="1" x="797"/>
        <item m="1" x="676"/>
        <item m="1" x="771"/>
        <item m="1" x="567"/>
        <item m="1" x="711"/>
        <item m="1" x="818"/>
        <item m="1" x="801"/>
        <item m="1" x="494"/>
        <item m="1" x="606"/>
        <item m="1" x="677"/>
        <item m="1" x="597"/>
        <item m="1" x="488"/>
        <item m="1" x="575"/>
        <item m="1" x="569"/>
        <item m="1" x="745"/>
        <item m="1" x="588"/>
        <item m="1" x="783"/>
        <item m="1" x="684"/>
        <item m="1" x="852"/>
        <item m="1" x="583"/>
        <item m="1" x="766"/>
        <item m="1" x="834"/>
        <item m="1" x="706"/>
        <item m="1" x="671"/>
        <item m="1" x="549"/>
        <item m="1" x="571"/>
        <item m="1" x="496"/>
        <item m="1" x="804"/>
        <item m="1" x="527"/>
        <item m="1" x="829"/>
        <item m="1" x="478"/>
        <item m="1" x="614"/>
        <item m="1" x="742"/>
        <item m="1" x="572"/>
        <item m="1" x="576"/>
        <item m="1" x="574"/>
        <item m="1" x="854"/>
        <item m="1" x="679"/>
        <item m="1" x="750"/>
        <item m="1" x="808"/>
        <item m="1" x="506"/>
        <item m="1" x="832"/>
        <item m="1" x="751"/>
        <item m="1" x="543"/>
        <item m="1" x="814"/>
        <item m="1" x="707"/>
        <item m="1" x="682"/>
        <item m="1" x="598"/>
        <item m="1" x="735"/>
        <item m="1" x="753"/>
        <item m="1" x="758"/>
        <item m="1" x="705"/>
        <item m="1" x="780"/>
        <item m="1" x="710"/>
        <item m="1" x="602"/>
        <item m="1" x="532"/>
        <item m="1" x="641"/>
        <item m="1" x="495"/>
        <item m="1" x="620"/>
        <item m="1" x="720"/>
        <item m="1" x="693"/>
        <item m="1" x="659"/>
        <item m="1" x="864"/>
        <item m="1" x="740"/>
        <item m="1" x="609"/>
        <item m="1" x="843"/>
        <item m="1" x="731"/>
        <item m="1" x="600"/>
        <item m="1" x="554"/>
        <item m="1" x="741"/>
        <item m="1" x="526"/>
        <item m="1" x="848"/>
        <item m="1" x="841"/>
        <item m="1" x="675"/>
        <item m="1" x="584"/>
        <item m="1" x="680"/>
        <item m="1" x="817"/>
        <item m="1" x="785"/>
        <item m="1" x="640"/>
        <item m="1" x="727"/>
        <item m="1" x="59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62"/>
        <item x="163"/>
        <item x="164"/>
        <item x="166"/>
        <item x="167"/>
        <item x="168"/>
        <item x="169"/>
        <item x="182"/>
        <item x="183"/>
        <item x="184"/>
        <item x="185"/>
        <item x="186"/>
        <item x="187"/>
        <item x="188"/>
        <item x="190"/>
        <item x="191"/>
        <item x="192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9"/>
        <item x="210"/>
        <item x="211"/>
        <item x="212"/>
        <item x="213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7"/>
        <item x="348"/>
        <item x="349"/>
        <item x="350"/>
        <item x="352"/>
        <item x="353"/>
        <item x="357"/>
        <item x="358"/>
        <item x="359"/>
        <item x="360"/>
        <item x="262"/>
        <item x="365"/>
        <item x="366"/>
        <item x="384"/>
        <item x="386"/>
        <item x="388"/>
        <item x="389"/>
        <item x="391"/>
        <item x="392"/>
        <item x="394"/>
        <item x="395"/>
        <item x="426"/>
        <item x="427"/>
        <item x="428"/>
        <item x="429"/>
        <item x="431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170"/>
        <item x="171"/>
        <item x="172"/>
        <item x="173"/>
        <item x="176"/>
        <item x="177"/>
        <item x="178"/>
        <item x="181"/>
        <item x="214"/>
        <item x="215"/>
        <item x="216"/>
        <item x="217"/>
        <item x="218"/>
        <item x="219"/>
        <item x="220"/>
        <item x="221"/>
        <item x="377"/>
        <item x="379"/>
        <item x="380"/>
        <item x="381"/>
        <item x="383"/>
        <item x="321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149"/>
        <item x="150"/>
        <item x="151"/>
        <item x="152"/>
        <item x="153"/>
        <item x="155"/>
        <item x="157"/>
        <item x="158"/>
        <item x="159"/>
        <item x="160"/>
        <item x="161"/>
        <item x="367"/>
        <item x="369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408"/>
        <item x="409"/>
        <item x="355"/>
        <item x="410"/>
        <item x="412"/>
        <item x="413"/>
        <item x="41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254"/>
        <item x="255"/>
        <item x="256"/>
        <item x="257"/>
        <item x="258"/>
        <item x="259"/>
        <item x="260"/>
        <item x="261"/>
        <item x="263"/>
        <item m="1" x="694"/>
        <item m="1" x="851"/>
        <item m="1" x="547"/>
        <item m="1" x="816"/>
        <item x="420"/>
        <item x="421"/>
        <item x="423"/>
        <item x="424"/>
        <item x="42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313"/>
        <item x="314"/>
        <item x="316"/>
        <item x="317"/>
        <item x="318"/>
        <item x="319"/>
        <item x="320"/>
        <item x="340"/>
        <item x="342"/>
        <item x="343"/>
        <item x="345"/>
        <item x="346"/>
        <item x="354"/>
        <item x="356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16"/>
        <item x="417"/>
        <item x="418"/>
        <item x="370"/>
        <item x="372"/>
        <item x="373"/>
        <item x="375"/>
        <item x="376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</items>
    </pivotField>
    <pivotField axis="axisRow" compact="0" outline="0" subtotalTop="0" showAll="0" includeNewItemsInFilter="1" defaultSubtotal="0">
      <items count="1587">
        <item x="16"/>
        <item m="1" x="868"/>
        <item m="1" x="1473"/>
        <item m="1" x="1442"/>
        <item m="1" x="1361"/>
        <item x="207"/>
        <item m="1" x="1311"/>
        <item x="312"/>
        <item m="1" x="1238"/>
        <item x="515"/>
        <item x="613"/>
        <item m="1" x="1282"/>
        <item x="604"/>
        <item m="1" x="898"/>
        <item m="1" x="883"/>
        <item x="354"/>
        <item x="527"/>
        <item m="1" x="972"/>
        <item m="1" x="1312"/>
        <item x="232"/>
        <item m="1" x="1178"/>
        <item m="1" x="1383"/>
        <item m="1" x="1321"/>
        <item m="1" x="1371"/>
        <item m="1" x="1524"/>
        <item x="694"/>
        <item m="1" x="1358"/>
        <item m="1" x="1547"/>
        <item m="1" x="929"/>
        <item m="1" x="1226"/>
        <item m="1" x="1404"/>
        <item x="623"/>
        <item m="1" x="1545"/>
        <item x="506"/>
        <item m="1" x="1007"/>
        <item x="275"/>
        <item m="1" x="1196"/>
        <item m="1" x="863"/>
        <item m="1" x="1567"/>
        <item m="1" x="806"/>
        <item m="1" x="851"/>
        <item m="1" x="1100"/>
        <item m="1" x="1217"/>
        <item m="1" x="1449"/>
        <item m="1" x="1516"/>
        <item m="1" x="1418"/>
        <item m="1" x="1515"/>
        <item m="1" x="802"/>
        <item m="1" x="832"/>
        <item m="1" x="945"/>
        <item m="1" x="1214"/>
        <item m="1" x="1179"/>
        <item m="1" x="1252"/>
        <item x="266"/>
        <item m="1" x="869"/>
        <item m="1" x="904"/>
        <item m="1" x="829"/>
        <item m="1" x="1185"/>
        <item m="1" x="1392"/>
        <item m="1" x="1444"/>
        <item m="1" x="799"/>
        <item m="1" x="1118"/>
        <item m="1" x="1248"/>
        <item m="1" x="916"/>
        <item m="1" x="1426"/>
        <item m="1" x="1105"/>
        <item m="1" x="1208"/>
        <item m="1" x="901"/>
        <item m="1" x="1163"/>
        <item x="557"/>
        <item m="1" x="1236"/>
        <item m="1" x="1048"/>
        <item m="1" x="1126"/>
        <item m="1" x="1569"/>
        <item m="1" x="1356"/>
        <item m="1" x="1522"/>
        <item m="1" x="872"/>
        <item m="1" x="1293"/>
        <item m="1" x="938"/>
        <item m="1" x="1468"/>
        <item m="1" x="1521"/>
        <item m="1" x="1150"/>
        <item m="1" x="937"/>
        <item m="1" x="1402"/>
        <item m="1" x="1032"/>
        <item m="1" x="1258"/>
        <item m="1" x="1076"/>
        <item x="507"/>
        <item m="1" x="985"/>
        <item m="1" x="1555"/>
        <item m="1" x="1339"/>
        <item m="1" x="837"/>
        <item m="1" x="917"/>
        <item m="1" x="1192"/>
        <item m="1" x="1407"/>
        <item m="1" x="1482"/>
        <item m="1" x="1079"/>
        <item m="1" x="983"/>
        <item m="1" x="1446"/>
        <item m="1" x="965"/>
        <item m="1" x="1375"/>
        <item m="1" x="1460"/>
        <item m="1" x="1156"/>
        <item m="1" x="1189"/>
        <item m="1" x="1485"/>
        <item m="1" x="1089"/>
        <item m="1" x="906"/>
        <item m="1" x="1541"/>
        <item m="1" x="1394"/>
        <item m="1" x="1022"/>
        <item m="1" x="1259"/>
        <item m="1" x="1364"/>
        <item m="1" x="988"/>
        <item m="1" x="1242"/>
        <item m="1" x="1251"/>
        <item m="1" x="943"/>
        <item m="1" x="1052"/>
        <item m="1" x="1526"/>
        <item m="1" x="1410"/>
        <item m="1" x="1570"/>
        <item m="1" x="1212"/>
        <item m="1" x="1056"/>
        <item x="292"/>
        <item m="1" x="1112"/>
        <item m="1" x="1415"/>
        <item m="1" x="908"/>
        <item m="1" x="1110"/>
        <item m="1" x="1433"/>
        <item m="1" x="1230"/>
        <item m="1" x="1257"/>
        <item x="489"/>
        <item m="1" x="1309"/>
        <item m="1" x="1328"/>
        <item m="1" x="878"/>
        <item m="1" x="1411"/>
        <item m="1" x="1051"/>
        <item m="1" x="1425"/>
        <item m="1" x="1057"/>
        <item m="1" x="919"/>
        <item m="1" x="1099"/>
        <item m="1" x="1380"/>
        <item m="1" x="1378"/>
        <item m="1" x="1300"/>
        <item m="1" x="1452"/>
        <item m="1" x="1387"/>
        <item m="1" x="1397"/>
        <item m="1" x="809"/>
        <item m="1" x="789"/>
        <item m="1" x="1345"/>
        <item m="1" x="1037"/>
        <item m="1" x="1055"/>
        <item m="1" x="1174"/>
        <item m="1" x="1012"/>
        <item m="1" x="1368"/>
        <item x="450"/>
        <item m="1" x="893"/>
        <item m="1" x="998"/>
        <item x="434"/>
        <item m="1" x="1148"/>
        <item m="1" x="1338"/>
        <item m="1" x="1385"/>
        <item m="1" x="826"/>
        <item m="1" x="1494"/>
        <item m="1" x="1454"/>
        <item x="686"/>
        <item m="1" x="1008"/>
        <item m="1" x="1106"/>
        <item x="398"/>
        <item m="1" x="1069"/>
        <item m="1" x="995"/>
        <item m="1" x="1144"/>
        <item m="1" x="1531"/>
        <item m="1" x="1322"/>
        <item m="1" x="1351"/>
        <item m="1" x="1249"/>
        <item m="1" x="1465"/>
        <item m="1" x="1469"/>
        <item m="1" x="1240"/>
        <item m="1" x="1232"/>
        <item m="1" x="1551"/>
        <item m="1" x="1284"/>
        <item m="1" x="1199"/>
        <item m="1" x="1556"/>
        <item m="1" x="1462"/>
        <item m="1" x="1565"/>
        <item m="1" x="1310"/>
        <item x="381"/>
        <item m="1" x="1286"/>
        <item x="612"/>
        <item m="1" x="1408"/>
        <item m="1" x="1540"/>
        <item m="1" x="968"/>
        <item m="1" x="911"/>
        <item m="1" x="1491"/>
        <item m="1" x="1121"/>
        <item m="1" x="1379"/>
        <item m="1" x="976"/>
        <item m="1" x="1334"/>
        <item m="1" x="1450"/>
        <item m="1" x="1564"/>
        <item m="1" x="1207"/>
        <item m="1" x="967"/>
        <item m="1" x="1269"/>
        <item m="1" x="857"/>
        <item m="1" x="959"/>
        <item m="1" x="1265"/>
        <item m="1" x="1172"/>
        <item m="1" x="1220"/>
        <item m="1" x="1537"/>
        <item m="1" x="1486"/>
        <item x="458"/>
        <item x="596"/>
        <item m="1" x="1427"/>
        <item x="363"/>
        <item m="1" x="1077"/>
        <item m="1" x="1136"/>
        <item m="1" x="1244"/>
        <item m="1" x="1475"/>
        <item x="579"/>
        <item m="1" x="1221"/>
        <item m="1" x="1316"/>
        <item m="1" x="1157"/>
        <item m="1" x="1474"/>
        <item m="1" x="1018"/>
        <item m="1" x="1506"/>
        <item m="1" x="975"/>
        <item m="1" x="1024"/>
        <item m="1" x="1101"/>
        <item m="1" x="931"/>
        <item m="1" x="1344"/>
        <item x="542"/>
        <item m="1" x="969"/>
        <item m="1" x="1177"/>
        <item m="1" x="1205"/>
        <item m="1" x="796"/>
        <item m="1" x="899"/>
        <item m="1" x="1080"/>
        <item x="481"/>
        <item m="1" x="1579"/>
        <item m="1" x="1087"/>
        <item m="1" x="897"/>
        <item m="1" x="1108"/>
        <item m="1" x="1103"/>
        <item m="1" x="1458"/>
        <item m="1" x="831"/>
        <item m="1" x="1164"/>
        <item m="1" x="1350"/>
        <item m="1" x="1501"/>
        <item m="1" x="1155"/>
        <item m="1" x="1472"/>
        <item m="1" x="1034"/>
        <item m="1" x="1419"/>
        <item m="1" x="1145"/>
        <item m="1" x="912"/>
        <item m="1" x="1292"/>
        <item m="1" x="1578"/>
        <item m="1" x="1198"/>
        <item m="1" x="1070"/>
        <item m="1" x="1290"/>
        <item m="1" x="1153"/>
        <item m="1" x="922"/>
        <item x="204"/>
        <item m="1" x="1114"/>
        <item m="1" x="874"/>
        <item m="1" x="980"/>
        <item m="1" x="1479"/>
        <item x="720"/>
        <item m="1" x="1495"/>
        <item m="1" x="1390"/>
        <item m="1" x="833"/>
        <item m="1" x="1412"/>
        <item m="1" x="1498"/>
        <item m="1" x="1436"/>
        <item m="1" x="944"/>
        <item m="1" x="1225"/>
        <item m="1" x="903"/>
        <item m="1" x="1532"/>
        <item m="1" x="915"/>
        <item m="1" x="1508"/>
        <item x="668"/>
        <item m="1" x="934"/>
        <item m="1" x="1409"/>
        <item m="1" x="1270"/>
        <item m="1" x="1417"/>
        <item m="1" x="1115"/>
        <item m="1" x="927"/>
        <item m="1" x="1428"/>
        <item m="1" x="999"/>
        <item m="1" x="797"/>
        <item x="498"/>
        <item m="1" x="970"/>
        <item m="1" x="1372"/>
        <item m="1" x="918"/>
        <item m="1" x="1223"/>
        <item m="1" x="1513"/>
        <item m="1" x="1061"/>
        <item m="1" x="1273"/>
        <item m="1" x="1484"/>
        <item m="1" x="1280"/>
        <item m="1" x="956"/>
        <item m="1" x="1346"/>
        <item x="650"/>
        <item m="1" x="1303"/>
        <item m="1" x="1075"/>
        <item m="1" x="1325"/>
        <item m="1" x="1047"/>
        <item m="1" x="1301"/>
        <item m="1" x="1090"/>
        <item m="1" x="1261"/>
        <item m="1" x="1117"/>
        <item m="1" x="1165"/>
        <item m="1" x="1000"/>
        <item m="1" x="1267"/>
        <item m="1" x="1224"/>
        <item m="1" x="1193"/>
        <item m="1" x="1500"/>
        <item m="1" x="1191"/>
        <item m="1" x="1096"/>
        <item m="1" x="1304"/>
        <item m="1" x="1119"/>
        <item m="1" x="1296"/>
        <item m="1" x="860"/>
        <item m="1" x="1451"/>
        <item x="467"/>
        <item m="1" x="867"/>
        <item m="1" x="1530"/>
        <item x="38"/>
        <item m="1" x="1335"/>
        <item m="1" x="1237"/>
        <item m="1" x="1111"/>
        <item m="1" x="1141"/>
        <item m="1" x="1476"/>
        <item m="1" x="1336"/>
        <item m="1" x="1352"/>
        <item m="1" x="891"/>
        <item m="1" x="1377"/>
        <item m="1" x="994"/>
        <item m="1" x="884"/>
        <item m="1" x="925"/>
        <item m="1" x="1388"/>
        <item m="1" x="1211"/>
        <item m="1" x="1360"/>
        <item m="1" x="1151"/>
        <item m="1" x="928"/>
        <item m="1" x="1430"/>
        <item m="1" x="1381"/>
        <item m="1" x="1063"/>
        <item m="1" x="1072"/>
        <item m="1" x="946"/>
        <item m="1" x="920"/>
        <item m="1" x="1332"/>
        <item m="1" x="1113"/>
        <item m="1" x="1294"/>
        <item m="1" x="1181"/>
        <item m="1" x="966"/>
        <item m="1" x="864"/>
        <item m="1" x="978"/>
        <item m="1" x="1060"/>
        <item m="1" x="1030"/>
        <item m="1" x="1580"/>
        <item m="1" x="1373"/>
        <item m="1" x="951"/>
        <item m="1" x="1566"/>
        <item m="1" x="871"/>
        <item m="1" x="1511"/>
        <item m="1" x="949"/>
        <item m="1" x="1441"/>
        <item m="1" x="989"/>
        <item m="1" x="1081"/>
        <item m="1" x="1568"/>
        <item m="1" x="1509"/>
        <item x="399"/>
        <item m="1" x="1039"/>
        <item m="1" x="1571"/>
        <item m="1" x="1128"/>
        <item m="1" x="1437"/>
        <item m="1" x="1534"/>
        <item m="1" x="1393"/>
        <item m="1" x="1082"/>
        <item m="1" x="1201"/>
        <item m="1" x="1558"/>
        <item x="415"/>
        <item m="1" x="1525"/>
        <item m="1" x="1548"/>
        <item m="1" x="1266"/>
        <item m="1" x="1386"/>
        <item m="1" x="1042"/>
        <item m="1" x="1497"/>
        <item m="1" x="905"/>
        <item m="1" x="1398"/>
        <item m="1" x="1463"/>
        <item m="1" x="875"/>
        <item m="1" x="1406"/>
        <item m="1" x="1097"/>
        <item m="1" x="862"/>
        <item m="1" x="1306"/>
        <item m="1" x="885"/>
        <item m="1" x="1035"/>
        <item m="1" x="1542"/>
        <item m="1" x="1278"/>
        <item m="1" x="812"/>
        <item m="1" x="1093"/>
        <item m="1" x="1045"/>
        <item m="1" x="1068"/>
        <item m="1" x="1575"/>
        <item m="1" x="974"/>
        <item m="1" x="803"/>
        <item m="1" x="1487"/>
        <item m="1" x="1422"/>
        <item m="1" x="1423"/>
        <item m="1" x="1324"/>
        <item x="146"/>
        <item m="1" x="1319"/>
        <item m="1" x="1499"/>
        <item m="1" x="1254"/>
        <item m="1" x="808"/>
        <item m="1" x="993"/>
        <item m="1" x="1182"/>
        <item m="1" x="1550"/>
        <item m="1" x="804"/>
        <item m="1" x="1169"/>
        <item m="1" x="1457"/>
        <item m="1" x="1297"/>
        <item m="1" x="1519"/>
        <item x="75"/>
        <item m="1" x="1074"/>
        <item m="1" x="1203"/>
        <item m="1" x="1543"/>
        <item m="1" x="879"/>
        <item x="258"/>
        <item m="1" x="1116"/>
        <item m="1" x="996"/>
        <item m="1" x="1420"/>
        <item m="1" x="986"/>
        <item m="1" x="914"/>
        <item m="1" x="1357"/>
        <item m="1" x="1429"/>
        <item m="1" x="1488"/>
        <item m="1" x="1262"/>
        <item m="1" x="1382"/>
        <item m="1" x="1507"/>
        <item m="1" x="923"/>
        <item m="1" x="1058"/>
        <item m="1" x="1445"/>
        <item m="1" x="821"/>
        <item m="1" x="819"/>
        <item m="1" x="825"/>
        <item m="1" x="1439"/>
        <item m="1" x="1559"/>
        <item m="1" x="977"/>
        <item m="1" x="1102"/>
        <item m="1" x="1053"/>
        <item m="1" x="822"/>
        <item m="1" x="1143"/>
        <item m="1" x="981"/>
        <item m="1" x="1078"/>
        <item m="1" x="1200"/>
        <item m="1" x="1467"/>
        <item m="1" x="1274"/>
        <item m="1" x="1260"/>
        <item m="1" x="1438"/>
        <item m="1" x="1263"/>
        <item x="57"/>
        <item m="1" x="1514"/>
        <item m="1" x="1574"/>
        <item m="1" x="1159"/>
        <item x="94"/>
        <item m="1" x="1354"/>
        <item m="1" x="1505"/>
        <item m="1" x="1347"/>
        <item x="184"/>
        <item m="1" x="1557"/>
        <item m="1" x="1241"/>
        <item m="1" x="1362"/>
        <item m="1" x="1434"/>
        <item x="329"/>
        <item m="1" x="924"/>
        <item m="1" x="1125"/>
        <item m="1" x="1538"/>
        <item m="1" x="1071"/>
        <item m="1" x="1040"/>
        <item m="1" x="1299"/>
        <item m="1" x="856"/>
        <item m="1" x="1549"/>
        <item m="1" x="1435"/>
        <item m="1" x="1133"/>
        <item m="1" x="836"/>
        <item m="1" x="840"/>
        <item m="1" x="888"/>
        <item m="1" x="1546"/>
        <item m="1" x="1094"/>
        <item m="1" x="907"/>
        <item m="1" x="1013"/>
        <item m="1" x="1188"/>
        <item m="1" x="1340"/>
        <item m="1" x="984"/>
        <item m="1" x="1029"/>
        <item m="1" x="1219"/>
        <item m="1" x="845"/>
        <item m="1" x="1129"/>
        <item m="1" x="1510"/>
        <item m="1" x="990"/>
        <item m="1" x="1389"/>
        <item m="1" x="1215"/>
        <item m="1" x="816"/>
        <item m="1" x="1318"/>
        <item m="1" x="847"/>
        <item m="1" x="921"/>
        <item m="1" x="997"/>
        <item m="1" x="1470"/>
        <item m="1" x="1158"/>
        <item m="1" x="1576"/>
        <item m="1" x="1317"/>
        <item m="1" x="1026"/>
        <item m="1" x="973"/>
        <item m="1" x="1464"/>
        <item m="1" x="1287"/>
        <item m="1" x="1395"/>
        <item m="1" x="1213"/>
        <item m="1" x="1295"/>
        <item m="1" x="1367"/>
        <item m="1" x="1210"/>
        <item x="223"/>
        <item m="1" x="1011"/>
        <item m="1" x="1162"/>
        <item m="1" x="1369"/>
        <item m="1" x="1483"/>
        <item m="1" x="1209"/>
        <item m="1" x="1027"/>
        <item m="1" x="846"/>
        <item m="1" x="1176"/>
        <item m="1" x="1443"/>
        <item m="1" x="932"/>
        <item m="1" x="950"/>
        <item m="1" x="1239"/>
        <item m="1" x="1091"/>
        <item m="1" x="1084"/>
        <item m="1" x="800"/>
        <item m="1" x="957"/>
        <item m="1" x="1190"/>
        <item m="1" x="861"/>
        <item m="1" x="873"/>
        <item x="165"/>
        <item m="1" x="1272"/>
        <item m="1" x="1234"/>
        <item m="1" x="1092"/>
        <item m="1" x="1302"/>
        <item m="1" x="1405"/>
        <item m="1" x="1399"/>
        <item m="1" x="1264"/>
        <item m="1" x="1315"/>
        <item m="1" x="1291"/>
        <item m="1" x="1539"/>
        <item m="1" x="1130"/>
        <item m="1" x="1489"/>
        <item m="1" x="1289"/>
        <item m="1" x="1553"/>
        <item m="1" x="1512"/>
        <item m="1" x="791"/>
        <item m="1" x="1146"/>
        <item m="1" x="820"/>
        <item m="1" x="838"/>
        <item m="1" x="877"/>
        <item m="1" x="1041"/>
        <item m="1" x="1401"/>
        <item m="1" x="1131"/>
        <item m="1" x="886"/>
        <item m="1" x="1171"/>
        <item m="1" x="1552"/>
        <item m="1" x="890"/>
        <item m="1" x="1104"/>
        <item m="1" x="1416"/>
        <item m="1" x="792"/>
        <item m="1" x="1231"/>
        <item m="1" x="859"/>
        <item m="1" x="827"/>
        <item m="1" x="1518"/>
        <item m="1" x="1218"/>
        <item m="1" x="810"/>
        <item m="1" x="1246"/>
        <item m="1" x="933"/>
        <item m="1" x="1038"/>
        <item m="1" x="1391"/>
        <item m="1" x="1204"/>
        <item m="1" x="1330"/>
        <item m="1" x="1043"/>
        <item m="1" x="1138"/>
        <item m="1" x="1137"/>
        <item x="14"/>
        <item m="1" x="1166"/>
        <item m="1" x="962"/>
        <item m="1" x="1275"/>
        <item m="1" x="1161"/>
        <item m="1" x="870"/>
        <item m="1" x="828"/>
        <item m="1" x="852"/>
        <item m="1" x="1544"/>
        <item m="1" x="1288"/>
        <item m="1" x="987"/>
        <item m="1" x="1195"/>
        <item m="1" x="1184"/>
        <item m="1" x="1466"/>
        <item m="1" x="1067"/>
        <item m="1" x="1186"/>
        <item m="1" x="1503"/>
        <item m="1" x="1281"/>
        <item m="1" x="1329"/>
        <item m="1" x="1147"/>
        <item m="1" x="1349"/>
        <item m="1" x="790"/>
        <item m="1" x="1285"/>
        <item m="1" x="1132"/>
        <item m="1" x="1432"/>
        <item m="1" x="1314"/>
        <item m="1" x="991"/>
        <item m="1" x="1017"/>
        <item m="1" x="964"/>
        <item m="1" x="835"/>
        <item x="241"/>
        <item m="1" x="1142"/>
        <item m="1" x="1170"/>
        <item m="1" x="1183"/>
        <item m="1" x="805"/>
        <item m="1" x="880"/>
        <item m="1" x="992"/>
        <item m="1" x="1453"/>
        <item m="1" x="1168"/>
        <item m="1" x="1337"/>
        <item m="1" x="1149"/>
        <item m="1" x="1004"/>
        <item m="1" x="1066"/>
        <item m="1" x="815"/>
        <item m="1" x="811"/>
        <item m="1" x="894"/>
        <item m="1" x="1533"/>
        <item m="1" x="1005"/>
        <item m="1" x="955"/>
        <item m="1" x="1009"/>
        <item m="1" x="1003"/>
        <item m="1" x="1320"/>
        <item m="1" x="842"/>
        <item m="1" x="855"/>
        <item m="1" x="1180"/>
        <item m="1" x="844"/>
        <item m="1" x="1343"/>
        <item m="1" x="1359"/>
        <item m="1" x="1414"/>
        <item m="1" x="1206"/>
        <item m="1" x="834"/>
        <item m="1" x="1348"/>
        <item m="1" x="849"/>
        <item m="1" x="1086"/>
        <item m="1" x="1197"/>
        <item m="1" x="1461"/>
        <item m="1" x="1480"/>
        <item m="1" x="1283"/>
        <item m="1" x="823"/>
        <item m="1" x="942"/>
        <item m="1" x="1247"/>
        <item m="1" x="1139"/>
        <item m="1" x="935"/>
        <item m="1" x="900"/>
        <item m="1" x="963"/>
        <item m="1" x="1355"/>
        <item m="1" x="1122"/>
        <item m="1" x="1341"/>
        <item m="1" x="1396"/>
        <item m="1" x="939"/>
        <item m="1" x="839"/>
        <item m="1" x="1527"/>
        <item m="1" x="853"/>
        <item m="1" x="1015"/>
        <item m="1" x="1366"/>
        <item m="1" x="1033"/>
        <item m="1" x="1020"/>
        <item m="1" x="979"/>
        <item m="1" x="1062"/>
        <item m="1" x="1308"/>
        <item m="1" x="1535"/>
        <item m="1" x="818"/>
        <item m="1" x="1581"/>
        <item m="1" x="971"/>
        <item m="1" x="1135"/>
        <item m="1" x="1152"/>
        <item m="1" x="1447"/>
        <item m="1" x="1085"/>
        <item m="1" x="1002"/>
        <item m="1" x="841"/>
        <item m="1" x="1064"/>
        <item m="1" x="1572"/>
        <item m="1" x="1023"/>
        <item m="1" x="1496"/>
        <item m="1" x="1160"/>
        <item m="1" x="1305"/>
        <item m="1" x="850"/>
        <item m="1" x="958"/>
        <item m="1" x="1124"/>
        <item m="1" x="947"/>
        <item m="1" x="1376"/>
        <item m="1" x="1363"/>
        <item m="1" x="1049"/>
        <item m="1" x="1243"/>
        <item m="1" x="1573"/>
        <item m="1" x="1490"/>
        <item m="1" x="1561"/>
        <item m="1" x="936"/>
        <item m="1" x="961"/>
        <item m="1" x="1431"/>
        <item m="1" x="1577"/>
        <item m="1" x="1400"/>
        <item m="1" x="793"/>
        <item m="1" x="1001"/>
        <item m="1" x="1194"/>
        <item m="1" x="1326"/>
        <item m="1" x="1353"/>
        <item m="1" x="1528"/>
        <item m="1" x="1279"/>
        <item m="1" x="858"/>
        <item m="1" x="854"/>
        <item m="1" x="1059"/>
        <item m="1" x="813"/>
        <item m="1" x="1502"/>
        <item m="1" x="817"/>
        <item m="1" x="1554"/>
        <item m="1" x="1245"/>
        <item m="1" x="1140"/>
        <item m="1" x="1277"/>
        <item m="1" x="902"/>
        <item m="1" x="1471"/>
        <item m="1" x="1127"/>
        <item m="1" x="910"/>
        <item m="1" x="801"/>
        <item m="1" x="913"/>
        <item m="1" x="1253"/>
        <item m="1" x="1492"/>
        <item m="1" x="1109"/>
        <item m="1" x="1054"/>
        <item m="1" x="1222"/>
        <item m="1" x="1582"/>
        <item m="1" x="1276"/>
        <item m="1" x="1046"/>
        <item m="1" x="1370"/>
        <item m="1" x="794"/>
        <item m="1" x="1584"/>
        <item m="1" x="1583"/>
        <item m="1" x="1123"/>
        <item m="1" x="1073"/>
        <item m="1" x="848"/>
        <item m="1" x="1154"/>
        <item m="1" x="1268"/>
        <item m="1" x="1421"/>
        <item m="1" x="954"/>
        <item m="1" x="941"/>
        <item m="1" x="1585"/>
        <item m="1" x="865"/>
        <item m="1" x="892"/>
        <item m="1" x="1173"/>
        <item m="1" x="1107"/>
        <item m="1" x="1384"/>
        <item m="1" x="1586"/>
        <item m="1" x="1025"/>
        <item m="1" x="1044"/>
        <item m="1" x="1216"/>
        <item m="1" x="1095"/>
        <item m="1" x="1167"/>
        <item m="1" x="1455"/>
        <item m="1" x="1313"/>
        <item m="1" x="1021"/>
        <item m="1" x="1019"/>
        <item m="1" x="1031"/>
        <item m="1" x="1459"/>
        <item m="1" x="1014"/>
        <item m="1" x="1036"/>
        <item m="1" x="1478"/>
        <item m="1" x="1523"/>
        <item m="1" x="1517"/>
        <item m="1" x="1424"/>
        <item m="1" x="1083"/>
        <item m="1" x="1016"/>
        <item m="1" x="1365"/>
        <item m="1" x="1477"/>
        <item m="1" x="1235"/>
        <item m="1" x="1175"/>
        <item m="1" x="1333"/>
        <item m="1" x="953"/>
        <item m="1" x="807"/>
        <item m="1" x="8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8"/>
        <item x="209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2"/>
        <item x="243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m="1" x="132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8"/>
        <item x="469"/>
        <item x="484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1"/>
        <item x="722"/>
        <item x="7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618"/>
        <item x="619"/>
        <item x="620"/>
        <item x="621"/>
        <item x="622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m="1" x="843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m="1" x="1050"/>
        <item x="416"/>
        <item m="1" x="1088"/>
        <item x="417"/>
        <item x="418"/>
        <item m="1" x="1227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m="1" x="120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m="1" x="1374"/>
        <item x="147"/>
        <item m="1" x="948"/>
        <item x="148"/>
        <item x="149"/>
        <item m="1" x="156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400"/>
        <item m="1" x="1403"/>
        <item m="1" x="876"/>
        <item m="1" x="909"/>
        <item m="1" x="1187"/>
        <item m="1" x="1536"/>
        <item x="695"/>
        <item x="696"/>
        <item x="697"/>
        <item x="698"/>
        <item x="699"/>
        <item x="700"/>
        <item x="701"/>
        <item x="702"/>
        <item x="703"/>
        <item m="1" x="1010"/>
        <item x="704"/>
        <item x="70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814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m="1" x="1456"/>
        <item x="521"/>
        <item x="522"/>
        <item x="523"/>
        <item x="524"/>
        <item x="525"/>
        <item x="526"/>
        <item x="529"/>
        <item x="530"/>
        <item x="531"/>
        <item x="532"/>
        <item x="534"/>
        <item x="535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m="1" x="150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m="1" x="1255"/>
        <item x="739"/>
        <item x="740"/>
        <item x="741"/>
        <item x="742"/>
        <item x="743"/>
        <item m="1" x="1331"/>
        <item m="1" x="952"/>
        <item x="690"/>
        <item x="691"/>
        <item x="692"/>
        <item x="693"/>
        <item x="132"/>
        <item x="150"/>
        <item x="724"/>
        <item x="744"/>
        <item x="689"/>
        <item x="401"/>
        <item x="419"/>
        <item m="1" x="830"/>
        <item x="600"/>
        <item x="601"/>
        <item x="602"/>
        <item x="603"/>
        <item x="605"/>
        <item x="606"/>
        <item x="607"/>
        <item m="1" x="1413"/>
        <item m="1" x="824"/>
        <item m="1" x="889"/>
        <item m="1" x="1520"/>
        <item m="1" x="1250"/>
        <item x="614"/>
        <item x="615"/>
        <item x="616"/>
        <item m="1" x="926"/>
        <item m="1" x="1120"/>
        <item x="746"/>
        <item x="747"/>
        <item x="748"/>
        <item x="749"/>
        <item x="750"/>
        <item x="751"/>
        <item x="752"/>
        <item x="753"/>
        <item m="1" x="1493"/>
        <item m="1" x="1134"/>
        <item m="1" x="1298"/>
        <item m="1" x="1307"/>
        <item m="1" x="866"/>
        <item m="1" x="1271"/>
        <item m="1" x="940"/>
        <item m="1" x="960"/>
        <item x="762"/>
        <item m="1" x="930"/>
        <item x="764"/>
        <item m="1" x="1256"/>
        <item m="1" x="881"/>
        <item m="1" x="798"/>
        <item x="768"/>
        <item x="769"/>
        <item x="770"/>
        <item x="771"/>
        <item x="772"/>
        <item x="773"/>
        <item x="774"/>
        <item x="775"/>
        <item m="1" x="1233"/>
        <item m="1" x="1448"/>
        <item m="1" x="1065"/>
        <item m="1" x="1562"/>
        <item m="1" x="795"/>
        <item m="1" x="1529"/>
        <item m="1" x="1440"/>
        <item m="1" x="1098"/>
        <item x="784"/>
        <item m="1" x="982"/>
        <item x="786"/>
        <item x="787"/>
        <item m="1" x="1481"/>
        <item x="470"/>
        <item x="483"/>
        <item x="599"/>
        <item x="608"/>
        <item x="609"/>
        <item x="610"/>
        <item x="611"/>
        <item x="617"/>
        <item m="1" x="1229"/>
        <item m="1" x="896"/>
        <item x="755"/>
        <item x="756"/>
        <item x="757"/>
        <item x="758"/>
        <item m="1" x="1006"/>
        <item m="1" x="1028"/>
        <item m="1" x="882"/>
        <item x="777"/>
        <item x="778"/>
        <item x="779"/>
        <item x="780"/>
        <item m="1" x="887"/>
        <item x="520"/>
        <item x="528"/>
        <item x="533"/>
        <item x="536"/>
        <item x="537"/>
        <item m="1" x="1342"/>
        <item x="754"/>
        <item x="759"/>
        <item x="761"/>
        <item x="763"/>
        <item x="765"/>
        <item m="1" x="1228"/>
        <item m="1" x="1323"/>
        <item x="776"/>
        <item x="781"/>
        <item x="783"/>
        <item x="785"/>
        <item m="1" x="1563"/>
        <item x="364"/>
        <item x="745"/>
        <item x="760"/>
        <item x="766"/>
        <item x="767"/>
        <item x="782"/>
        <item x="788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2">
        <item x="0"/>
        <item m="1" x="11"/>
        <item m="1" x="8"/>
        <item m="1" x="9"/>
        <item x="6"/>
        <item m="1" x="10"/>
        <item m="1" x="7"/>
        <item x="1"/>
        <item x="2"/>
        <item x="3"/>
        <item x="4"/>
        <item x="5"/>
      </items>
    </pivotField>
    <pivotField axis="axisRow" compact="0" outline="0" subtotalTop="0" showAll="0" includeNewItemsInFilter="1" defaultSubtotal="0">
      <items count="12">
        <item x="0"/>
        <item m="1" x="11"/>
        <item m="1" x="8"/>
        <item m="1" x="9"/>
        <item x="6"/>
        <item m="1" x="10"/>
        <item m="1" x="7"/>
        <item x="1"/>
        <item x="2"/>
        <item x="3"/>
        <item x="4"/>
        <item x="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958">
        <item x="17"/>
        <item m="1" x="950"/>
        <item m="1" x="711"/>
        <item m="1" x="926"/>
        <item m="1" x="748"/>
        <item m="1" x="856"/>
        <item m="1" x="648"/>
        <item m="1" x="827"/>
        <item m="1" x="717"/>
        <item m="1" x="775"/>
        <item m="1" x="930"/>
        <item m="1" x="737"/>
        <item m="1" x="832"/>
        <item m="1" x="657"/>
        <item m="1" x="715"/>
        <item m="1" x="647"/>
        <item m="1" x="692"/>
        <item m="1" x="685"/>
        <item m="1" x="834"/>
        <item m="1" x="755"/>
        <item m="1" x="760"/>
        <item m="1" x="867"/>
        <item m="1" x="899"/>
        <item m="1" x="890"/>
        <item m="1" x="770"/>
        <item m="1" x="854"/>
        <item m="1" x="682"/>
        <item m="1" x="703"/>
        <item m="1" x="819"/>
        <item m="1" x="789"/>
        <item m="1" x="825"/>
        <item m="1" x="781"/>
        <item m="1" x="893"/>
        <item m="1" x="701"/>
        <item m="1" x="844"/>
        <item m="1" x="696"/>
        <item m="1" x="797"/>
        <item m="1" x="829"/>
        <item m="1" x="666"/>
        <item m="1" x="940"/>
        <item m="1" x="806"/>
        <item m="1" x="714"/>
        <item m="1" x="659"/>
        <item m="1" x="680"/>
        <item m="1" x="669"/>
        <item m="1" x="859"/>
        <item m="1" x="946"/>
        <item m="1" x="884"/>
        <item m="1" x="904"/>
        <item m="1" x="790"/>
        <item m="1" x="908"/>
        <item m="1" x="902"/>
        <item m="1" x="665"/>
        <item m="1" x="678"/>
        <item m="1" x="885"/>
        <item m="1" x="710"/>
        <item m="1" x="943"/>
        <item m="1" x="780"/>
        <item m="1" x="881"/>
        <item m="1" x="764"/>
        <item m="1" x="728"/>
        <item m="1" x="698"/>
        <item m="1" x="851"/>
        <item m="1" x="722"/>
        <item m="1" x="878"/>
        <item m="1" x="814"/>
        <item m="1" x="784"/>
        <item m="1" x="824"/>
        <item m="1" x="798"/>
        <item m="1" x="861"/>
        <item m="1" x="823"/>
        <item m="1" x="903"/>
        <item m="1" x="672"/>
        <item m="1" x="652"/>
        <item m="1" x="758"/>
        <item m="1" x="702"/>
        <item m="1" x="951"/>
        <item m="1" x="754"/>
        <item m="1" x="875"/>
        <item m="1" x="804"/>
        <item m="1" x="786"/>
        <item m="1" x="954"/>
        <item m="1" x="776"/>
        <item m="1" x="734"/>
        <item m="1" x="911"/>
        <item m="1" x="922"/>
        <item m="1" x="900"/>
        <item m="1" x="796"/>
        <item m="1" x="952"/>
        <item m="1" x="809"/>
        <item m="1" x="810"/>
        <item m="1" x="811"/>
        <item m="1" x="782"/>
        <item m="1" x="862"/>
        <item m="1" x="874"/>
        <item m="1" x="822"/>
        <item m="1" x="751"/>
        <item m="1" x="807"/>
        <item m="1" x="907"/>
        <item m="1" x="842"/>
        <item m="1" x="828"/>
        <item m="1" x="956"/>
        <item m="1" x="820"/>
        <item m="1" x="850"/>
        <item m="1" x="778"/>
        <item m="1" x="732"/>
        <item m="1" x="849"/>
        <item m="1" x="664"/>
        <item m="1" x="866"/>
        <item m="1" x="830"/>
        <item m="1" x="654"/>
        <item m="1" x="733"/>
        <item m="1" x="887"/>
        <item m="1" x="841"/>
        <item m="1" x="818"/>
        <item m="1" x="892"/>
        <item m="1" x="919"/>
        <item m="1" x="935"/>
        <item m="1" x="713"/>
        <item m="1" x="683"/>
        <item m="1" x="857"/>
        <item m="1" x="724"/>
        <item m="1" x="928"/>
        <item m="1" x="939"/>
        <item m="1" x="688"/>
        <item m="1" x="768"/>
        <item m="1" x="910"/>
        <item x="449"/>
        <item m="1" x="783"/>
        <item m="1" x="726"/>
        <item m="1" x="929"/>
        <item m="1" x="673"/>
        <item m="1" x="691"/>
        <item m="1" x="668"/>
        <item m="1" x="817"/>
        <item m="1" x="658"/>
        <item m="1" x="837"/>
        <item m="1" x="738"/>
        <item m="1" x="712"/>
        <item m="1" x="835"/>
        <item m="1" x="933"/>
        <item m="1" x="723"/>
        <item m="1" x="931"/>
        <item m="1" x="953"/>
        <item m="1" x="896"/>
        <item m="1" x="816"/>
        <item m="1" x="805"/>
        <item m="1" x="803"/>
        <item m="1" x="936"/>
        <item m="1" x="787"/>
        <item m="1" x="794"/>
        <item m="1" x="905"/>
        <item m="1" x="917"/>
        <item m="1" x="853"/>
        <item m="1" x="932"/>
        <item m="1" x="757"/>
        <item m="1" x="651"/>
        <item m="1" x="670"/>
        <item m="1" x="729"/>
        <item m="1" x="799"/>
        <item m="1" x="750"/>
        <item m="1" x="897"/>
        <item m="1" x="765"/>
        <item m="1" x="802"/>
        <item m="1" x="863"/>
        <item m="1" x="753"/>
        <item m="1" x="681"/>
        <item m="1" x="674"/>
        <item m="1" x="906"/>
        <item m="1" x="699"/>
        <item x="309"/>
        <item x="308"/>
        <item x="310"/>
        <item m="1" x="925"/>
        <item x="379"/>
        <item x="377"/>
        <item x="378"/>
        <item m="1" x="948"/>
        <item m="1" x="879"/>
        <item m="1" x="752"/>
        <item m="1" x="767"/>
        <item x="307"/>
        <item m="1" x="695"/>
        <item x="447"/>
        <item m="1" x="915"/>
        <item m="1" x="901"/>
        <item m="1" x="916"/>
        <item m="1" x="655"/>
        <item m="1" x="762"/>
        <item x="227"/>
        <item x="446"/>
        <item m="1" x="923"/>
        <item m="1" x="873"/>
        <item x="250"/>
        <item x="249"/>
        <item m="1" x="676"/>
        <item m="1" x="831"/>
        <item m="1" x="660"/>
        <item m="1" x="888"/>
        <item x="365"/>
        <item x="363"/>
        <item x="364"/>
        <item x="476"/>
        <item x="376"/>
        <item m="1" x="704"/>
        <item m="1" x="694"/>
        <item m="1" x="788"/>
        <item m="1" x="656"/>
        <item m="1" x="779"/>
        <item m="1" x="868"/>
        <item x="577"/>
        <item m="1" x="671"/>
        <item m="1" x="848"/>
        <item m="1" x="871"/>
        <item m="1" x="894"/>
        <item x="362"/>
        <item m="1" x="846"/>
        <item x="523"/>
        <item x="522"/>
        <item x="524"/>
        <item x="170"/>
        <item x="168"/>
        <item x="169"/>
        <item x="267"/>
        <item x="575"/>
        <item m="1" x="675"/>
        <item x="76"/>
        <item x="74"/>
        <item x="75"/>
        <item x="264"/>
        <item x="263"/>
        <item x="265"/>
        <item x="266"/>
        <item x="475"/>
        <item x="50"/>
        <item x="49"/>
        <item x="52"/>
        <item x="51"/>
        <item x="137"/>
        <item x="135"/>
        <item x="136"/>
        <item m="1" x="719"/>
        <item x="13"/>
        <item x="12"/>
        <item x="10"/>
        <item x="11"/>
        <item m="1" x="949"/>
        <item x="582"/>
        <item x="579"/>
        <item x="580"/>
        <item x="581"/>
        <item x="92"/>
        <item x="243"/>
        <item x="241"/>
        <item x="242"/>
        <item x="179"/>
        <item x="176"/>
        <item x="178"/>
        <item x="177"/>
        <item x="91"/>
        <item x="93"/>
        <item x="403"/>
        <item x="402"/>
        <item x="404"/>
        <item x="236"/>
        <item x="101"/>
        <item x="100"/>
        <item x="98"/>
        <item x="99"/>
        <item x="175"/>
        <item x="9"/>
        <item m="1" x="883"/>
        <item m="1" x="731"/>
        <item m="1" x="756"/>
        <item m="1" x="700"/>
        <item x="43"/>
        <item x="41"/>
        <item x="42"/>
        <item x="48"/>
        <item m="1" x="690"/>
        <item m="1" x="663"/>
        <item m="1" x="749"/>
        <item m="1" x="855"/>
        <item m="1" x="912"/>
        <item m="1" x="955"/>
        <item x="441"/>
        <item x="532"/>
        <item x="529"/>
        <item x="530"/>
        <item x="531"/>
        <item x="4"/>
        <item x="2"/>
        <item x="3"/>
        <item x="258"/>
        <item x="418"/>
        <item x="97"/>
        <item x="167"/>
        <item x="357"/>
        <item x="355"/>
        <item x="356"/>
        <item x="358"/>
        <item x="306"/>
        <item m="1" x="945"/>
        <item x="234"/>
        <item x="445"/>
        <item x="354"/>
        <item x="143"/>
        <item x="226"/>
        <item x="257"/>
        <item x="145"/>
        <item x="259"/>
        <item x="255"/>
        <item m="1" x="727"/>
        <item x="375"/>
        <item x="142"/>
        <item x="134"/>
        <item x="521"/>
        <item x="153"/>
        <item x="151"/>
        <item x="152"/>
        <item x="467"/>
        <item x="233"/>
        <item x="232"/>
        <item x="203"/>
        <item x="201"/>
        <item x="387"/>
        <item x="202"/>
        <item x="384"/>
        <item x="386"/>
        <item x="385"/>
        <item x="574"/>
        <item x="144"/>
        <item x="90"/>
        <item x="228"/>
        <item m="1" x="747"/>
        <item x="383"/>
        <item x="416"/>
        <item x="73"/>
        <item x="235"/>
        <item x="443"/>
        <item x="82"/>
        <item x="81"/>
        <item x="84"/>
        <item x="83"/>
        <item m="1" x="877"/>
        <item m="1" x="872"/>
        <item x="401"/>
        <item x="40"/>
        <item x="225"/>
        <item x="412"/>
        <item x="411"/>
        <item x="409"/>
        <item x="410"/>
        <item x="141"/>
        <item x="256"/>
        <item x="248"/>
        <item x="408"/>
        <item x="528"/>
        <item x="166"/>
        <item x="284"/>
        <item x="282"/>
        <item x="283"/>
        <item x="247"/>
        <item x="182"/>
        <item x="89"/>
        <item x="39"/>
        <item x="299"/>
        <item x="240"/>
        <item x="361"/>
        <item x="80"/>
        <item x="349"/>
        <item x="348"/>
        <item x="350"/>
        <item m="1" x="944"/>
        <item x="415"/>
        <item x="0"/>
        <item x="150"/>
        <item x="1"/>
        <item x="465"/>
        <item x="463"/>
        <item x="464"/>
        <item x="133"/>
        <item x="148"/>
        <item x="315"/>
        <item x="314"/>
        <item x="316"/>
        <item x="317"/>
        <item x="346"/>
        <item x="313"/>
        <item x="22"/>
        <item x="200"/>
        <item x="281"/>
        <item x="72"/>
        <item x="297"/>
        <item x="442"/>
        <item x="520"/>
        <item m="1" x="745"/>
        <item x="224"/>
        <item x="347"/>
        <item x="400"/>
        <item x="573"/>
        <item x="372"/>
        <item x="370"/>
        <item x="373"/>
        <item x="371"/>
        <item x="578"/>
        <item x="369"/>
        <item m="1" x="891"/>
        <item x="161"/>
        <item x="158"/>
        <item x="160"/>
        <item x="159"/>
        <item x="239"/>
        <item x="254"/>
        <item m="1" x="838"/>
        <item x="211"/>
        <item x="208"/>
        <item x="209"/>
        <item x="210"/>
        <item x="462"/>
        <item m="1" x="653"/>
        <item x="296"/>
        <item x="262"/>
        <item x="157"/>
        <item m="1" x="957"/>
        <item m="1" x="741"/>
        <item m="1" x="795"/>
        <item m="1" x="898"/>
        <item x="149"/>
        <item x="165"/>
        <item x="414"/>
        <item x="260"/>
        <item m="1" x="812"/>
        <item x="423"/>
        <item x="422"/>
        <item x="424"/>
        <item x="425"/>
        <item x="421"/>
        <item m="1" x="860"/>
        <item x="450"/>
        <item x="245"/>
        <item x="304"/>
        <item x="301"/>
        <item x="303"/>
        <item x="302"/>
        <item x="290"/>
        <item x="289"/>
        <item x="292"/>
        <item x="291"/>
        <item m="1" x="774"/>
        <item x="300"/>
        <item x="253"/>
        <item m="1" x="667"/>
        <item x="428"/>
        <item x="448"/>
        <item x="280"/>
        <item x="295"/>
        <item m="1" x="826"/>
        <item m="1" x="847"/>
        <item x="353"/>
        <item x="96"/>
        <item x="261"/>
        <item m="1" x="761"/>
        <item x="288"/>
        <item m="1" x="730"/>
        <item x="287"/>
        <item x="94"/>
        <item m="1" x="934"/>
        <item m="1" x="895"/>
        <item x="461"/>
        <item x="368"/>
        <item x="351"/>
        <item m="1" x="813"/>
        <item x="7"/>
        <item x="6"/>
        <item x="8"/>
        <item m="1" x="843"/>
        <item x="231"/>
        <item x="366"/>
        <item x="140"/>
        <item x="138"/>
        <item x="139"/>
        <item m="1" x="769"/>
        <item m="1" x="708"/>
        <item m="1" x="840"/>
        <item x="95"/>
        <item x="229"/>
        <item m="1" x="870"/>
        <item m="1" x="707"/>
        <item x="171"/>
        <item m="1" x="773"/>
        <item x="367"/>
        <item x="205"/>
        <item m="1" x="938"/>
        <item m="1" x="742"/>
        <item x="79"/>
        <item x="77"/>
        <item x="78"/>
        <item x="230"/>
        <item m="1" x="735"/>
        <item x="244"/>
        <item x="381"/>
        <item x="285"/>
        <item x="46"/>
        <item x="352"/>
        <item x="45"/>
        <item m="1" x="679"/>
        <item m="1" x="858"/>
        <item x="47"/>
        <item x="156"/>
        <item x="154"/>
        <item x="155"/>
        <item x="466"/>
        <item m="1" x="649"/>
        <item x="380"/>
        <item x="406"/>
        <item x="420"/>
        <item m="1" x="772"/>
        <item x="382"/>
        <item m="1" x="693"/>
        <item m="1" x="821"/>
        <item x="312"/>
        <item x="311"/>
        <item m="1" x="914"/>
        <item x="451"/>
        <item x="204"/>
        <item x="405"/>
        <item m="1" x="739"/>
        <item m="1" x="833"/>
        <item x="419"/>
        <item m="1" x="684"/>
        <item x="246"/>
        <item m="1" x="697"/>
        <item m="1" x="839"/>
        <item x="286"/>
        <item m="1" x="801"/>
        <item x="407"/>
        <item m="1" x="743"/>
        <item m="1" x="921"/>
        <item m="1" x="927"/>
        <item m="1" x="913"/>
        <item x="86"/>
        <item m="1" x="689"/>
        <item m="1" x="791"/>
        <item m="1" x="918"/>
        <item m="1" x="721"/>
        <item x="533"/>
        <item m="1" x="725"/>
        <item m="1" x="920"/>
        <item x="146"/>
        <item x="237"/>
        <item m="1" x="815"/>
        <item m="1" x="876"/>
        <item x="199"/>
        <item m="1" x="709"/>
        <item m="1" x="744"/>
        <item m="1" x="800"/>
        <item m="1" x="650"/>
        <item x="472"/>
        <item x="471"/>
        <item x="470"/>
        <item x="473"/>
        <item x="474"/>
        <item x="102"/>
        <item x="268"/>
        <item x="251"/>
        <item m="1" x="771"/>
        <item x="318"/>
        <item m="1" x="852"/>
        <item x="212"/>
        <item m="1" x="746"/>
        <item m="1" x="864"/>
        <item x="469"/>
        <item m="1" x="740"/>
        <item m="1" x="686"/>
        <item x="20"/>
        <item x="19"/>
        <item x="21"/>
        <item x="18"/>
        <item x="293"/>
        <item m="1" x="677"/>
        <item m="1" x="942"/>
        <item m="1" x="705"/>
        <item x="388"/>
        <item x="162"/>
        <item x="207"/>
        <item x="53"/>
        <item m="1" x="766"/>
        <item x="14"/>
        <item x="468"/>
        <item x="104"/>
        <item x="374"/>
        <item x="206"/>
        <item x="359"/>
        <item m="1" x="937"/>
        <item x="180"/>
        <item m="1" x="886"/>
        <item m="1" x="947"/>
        <item m="1" x="869"/>
        <item m="1" x="777"/>
        <item m="1" x="924"/>
        <item m="1" x="880"/>
        <item m="1" x="836"/>
        <item x="444"/>
        <item x="298"/>
        <item m="1" x="882"/>
        <item x="583"/>
        <item x="360"/>
        <item x="413"/>
        <item m="1" x="889"/>
        <item x="576"/>
        <item x="16"/>
        <item x="417"/>
        <item x="238"/>
        <item x="525"/>
        <item x="427"/>
        <item x="527"/>
        <item x="426"/>
        <item x="87"/>
        <item x="534"/>
        <item x="147"/>
        <item x="526"/>
        <item x="103"/>
        <item x="305"/>
        <item m="1" x="661"/>
        <item m="1" x="720"/>
        <item m="1" x="909"/>
        <item m="1" x="941"/>
        <item m="1" x="662"/>
        <item m="1" x="706"/>
        <item m="1" x="763"/>
        <item m="1" x="808"/>
        <item m="1" x="718"/>
        <item x="294"/>
        <item m="1" x="785"/>
        <item m="1" x="792"/>
        <item x="319"/>
        <item x="88"/>
        <item x="5"/>
        <item x="85"/>
        <item m="1" x="759"/>
        <item m="1" x="687"/>
        <item x="181"/>
        <item m="1" x="845"/>
        <item m="1" x="736"/>
        <item x="44"/>
        <item m="1" x="865"/>
        <item x="55"/>
        <item m="1" x="793"/>
        <item x="252"/>
        <item x="163"/>
        <item x="54"/>
        <item x="173"/>
        <item x="172"/>
        <item x="174"/>
        <item x="164"/>
        <item m="1" x="716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52"/>
        <item x="453"/>
        <item x="454"/>
        <item x="455"/>
        <item x="456"/>
        <item x="457"/>
        <item x="458"/>
        <item x="459"/>
        <item x="460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15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119"/>
      </items>
    </pivotField>
    <pivotField axis="axisRow" compact="0" outline="0" subtotalTop="0" showAll="0" includeNewItemsInFilter="1" defaultSubtotal="0">
      <items count="718">
        <item x="5"/>
        <item m="1" x="706"/>
        <item m="1" x="556"/>
        <item m="1" x="534"/>
        <item m="1" x="504"/>
        <item m="1" x="619"/>
        <item m="1" x="708"/>
        <item m="1" x="707"/>
        <item m="1" x="712"/>
        <item m="1" x="667"/>
        <item m="1" x="498"/>
        <item m="1" x="654"/>
        <item m="1" x="584"/>
        <item m="1" x="685"/>
        <item m="1" x="655"/>
        <item m="1" x="605"/>
        <item x="36"/>
        <item m="1" x="555"/>
        <item m="1" x="544"/>
        <item m="1" x="631"/>
        <item m="1" x="670"/>
        <item m="1" x="573"/>
        <item m="1" x="529"/>
        <item m="1" x="583"/>
        <item m="1" x="603"/>
        <item x="445"/>
        <item m="1" x="591"/>
        <item m="1" x="623"/>
        <item x="360"/>
        <item x="358"/>
        <item m="1" x="543"/>
        <item m="1" x="615"/>
        <item m="1" x="659"/>
        <item m="1" x="606"/>
        <item m="1" x="510"/>
        <item x="359"/>
        <item m="1" x="648"/>
        <item m="1" x="511"/>
        <item m="1" x="653"/>
        <item m="1" x="621"/>
        <item m="1" x="604"/>
        <item x="127"/>
        <item x="126"/>
        <item x="128"/>
        <item m="1" x="661"/>
        <item x="102"/>
        <item m="1" x="547"/>
        <item m="1" x="497"/>
        <item m="1" x="671"/>
        <item m="1" x="542"/>
        <item m="1" x="703"/>
        <item m="1" x="632"/>
        <item x="450"/>
        <item x="444"/>
        <item m="1" x="657"/>
        <item m="1" x="580"/>
        <item m="1" x="699"/>
        <item x="448"/>
        <item m="1" x="523"/>
        <item m="1" x="705"/>
        <item m="1" x="674"/>
        <item m="1" x="561"/>
        <item x="449"/>
        <item x="443"/>
        <item x="361"/>
        <item m="1" x="596"/>
        <item m="1" x="568"/>
        <item m="1" x="535"/>
        <item m="1" x="683"/>
        <item m="1" x="711"/>
        <item m="1" x="716"/>
        <item m="1" x="690"/>
        <item x="451"/>
        <item m="1" x="642"/>
        <item m="1" x="660"/>
        <item m="1" x="673"/>
        <item m="1" x="566"/>
        <item m="1" x="637"/>
        <item m="1" x="714"/>
        <item m="1" x="630"/>
        <item m="1" x="517"/>
        <item m="1" x="592"/>
        <item m="1" x="682"/>
        <item m="1" x="643"/>
        <item m="1" x="664"/>
        <item m="1" x="633"/>
        <item m="1" x="537"/>
        <item m="1" x="600"/>
        <item m="1" x="586"/>
        <item m="1" x="612"/>
        <item m="1" x="558"/>
        <item m="1" x="598"/>
        <item m="1" x="693"/>
        <item m="1" x="519"/>
        <item m="1" x="524"/>
        <item m="1" x="587"/>
        <item m="1" x="677"/>
        <item m="1" x="582"/>
        <item m="1" x="551"/>
        <item m="1" x="652"/>
        <item m="1" x="581"/>
        <item m="1" x="687"/>
        <item m="1" x="672"/>
        <item x="351"/>
        <item m="1" x="663"/>
        <item m="1" x="665"/>
        <item m="1" x="678"/>
        <item x="207"/>
        <item m="1" x="698"/>
        <item m="1" x="526"/>
        <item m="1" x="702"/>
        <item m="1" x="499"/>
        <item m="1" x="628"/>
        <item m="1" x="607"/>
        <item m="1" x="613"/>
        <item m="1" x="681"/>
        <item m="1" x="493"/>
        <item m="1" x="616"/>
        <item m="1" x="508"/>
        <item m="1" x="574"/>
        <item m="1" x="656"/>
        <item m="1" x="649"/>
        <item m="1" x="575"/>
        <item m="1" x="536"/>
        <item m="1" x="635"/>
        <item m="1" x="540"/>
        <item m="1" x="602"/>
        <item m="1" x="550"/>
        <item m="1" x="496"/>
        <item m="1" x="624"/>
        <item m="1" x="503"/>
        <item m="1" x="668"/>
        <item m="1" x="609"/>
        <item m="1" x="599"/>
        <item x="212"/>
        <item x="209"/>
        <item x="211"/>
        <item x="210"/>
        <item m="1" x="538"/>
        <item m="1" x="688"/>
        <item x="446"/>
        <item x="447"/>
        <item m="1" x="641"/>
        <item m="1" x="557"/>
        <item x="167"/>
        <item x="166"/>
        <item m="1" x="638"/>
        <item x="164"/>
        <item x="165"/>
        <item m="1" x="530"/>
        <item m="1" x="692"/>
        <item m="1" x="512"/>
        <item m="1" x="579"/>
        <item m="1" x="585"/>
        <item m="1" x="625"/>
        <item m="1" x="548"/>
        <item m="1" x="601"/>
        <item m="1" x="532"/>
        <item m="1" x="494"/>
        <item m="1" x="559"/>
        <item m="1" x="675"/>
        <item m="1" x="684"/>
        <item m="1" x="570"/>
        <item x="213"/>
        <item m="1" x="528"/>
        <item x="34"/>
        <item m="1" x="516"/>
        <item m="1" x="588"/>
        <item x="159"/>
        <item m="1" x="546"/>
        <item x="297"/>
        <item m="1" x="533"/>
        <item m="1" x="560"/>
        <item x="296"/>
        <item x="231"/>
        <item x="230"/>
        <item x="228"/>
        <item x="229"/>
        <item m="1" x="639"/>
        <item m="1" x="552"/>
        <item m="1" x="709"/>
        <item m="1" x="617"/>
        <item m="1" x="495"/>
        <item m="1" x="549"/>
        <item m="1" x="506"/>
        <item m="1" x="521"/>
        <item x="408"/>
        <item x="409"/>
        <item x="407"/>
        <item x="410"/>
        <item x="316"/>
        <item x="282"/>
        <item x="281"/>
        <item x="283"/>
        <item m="1" x="608"/>
        <item x="41"/>
        <item m="1" x="577"/>
        <item m="1" x="627"/>
        <item m="1" x="645"/>
        <item m="1" x="636"/>
        <item m="1" x="569"/>
        <item x="280"/>
        <item x="201"/>
        <item m="1" x="704"/>
        <item m="1" x="564"/>
        <item m="1" x="696"/>
        <item m="1" x="626"/>
        <item x="35"/>
        <item m="1" x="567"/>
        <item m="1" x="650"/>
        <item m="1" x="572"/>
        <item m="1" x="644"/>
        <item m="1" x="563"/>
        <item m="1" x="520"/>
        <item m="1" x="689"/>
        <item m="1" x="505"/>
        <item m="1" x="589"/>
        <item x="198"/>
        <item x="197"/>
        <item x="199"/>
        <item x="354"/>
        <item m="1" x="640"/>
        <item m="1" x="701"/>
        <item m="1" x="578"/>
        <item m="1" x="666"/>
        <item m="1" x="553"/>
        <item x="367"/>
        <item x="411"/>
        <item m="1" x="694"/>
        <item m="1" x="658"/>
        <item x="13"/>
        <item x="235"/>
        <item x="402"/>
        <item x="224"/>
        <item m="1" x="646"/>
        <item m="1" x="597"/>
        <item x="302"/>
        <item x="300"/>
        <item x="299"/>
        <item x="301"/>
        <item m="1" x="629"/>
        <item m="1" x="713"/>
        <item m="1" x="676"/>
        <item m="1" x="717"/>
        <item m="1" x="525"/>
        <item x="133"/>
        <item m="1" x="562"/>
        <item x="291"/>
        <item m="1" x="576"/>
        <item x="279"/>
        <item x="74"/>
        <item m="1" x="715"/>
        <item x="73"/>
        <item x="188"/>
        <item x="80"/>
        <item x="204"/>
        <item x="405"/>
        <item m="1" x="500"/>
        <item x="132"/>
        <item x="130"/>
        <item x="129"/>
        <item x="131"/>
        <item x="404"/>
        <item x="146"/>
        <item x="406"/>
        <item m="1" x="620"/>
        <item x="71"/>
        <item x="69"/>
        <item x="70"/>
        <item x="72"/>
        <item x="121"/>
        <item x="168"/>
        <item m="1" x="522"/>
        <item x="68"/>
        <item x="77"/>
        <item x="78"/>
        <item m="1" x="662"/>
        <item m="1" x="509"/>
        <item m="1" x="513"/>
        <item m="1" x="571"/>
        <item m="1" x="610"/>
        <item x="292"/>
        <item m="1" x="593"/>
        <item x="76"/>
        <item x="67"/>
        <item x="333"/>
        <item x="331"/>
        <item x="189"/>
        <item x="332"/>
        <item x="307"/>
        <item x="289"/>
        <item x="288"/>
        <item x="286"/>
        <item x="287"/>
        <item x="206"/>
        <item x="306"/>
        <item x="308"/>
        <item x="295"/>
        <item x="293"/>
        <item x="294"/>
        <item x="79"/>
        <item x="4"/>
        <item x="2"/>
        <item x="3"/>
        <item x="403"/>
        <item m="1" x="545"/>
        <item x="202"/>
        <item x="203"/>
        <item x="253"/>
        <item m="1" x="614"/>
        <item x="305"/>
        <item x="205"/>
        <item x="1"/>
        <item x="122"/>
        <item m="1" x="515"/>
        <item x="138"/>
        <item x="136"/>
        <item x="137"/>
        <item x="303"/>
        <item m="1" x="590"/>
        <item x="160"/>
        <item x="134"/>
        <item x="135"/>
        <item x="15"/>
        <item x="111"/>
        <item x="110"/>
        <item x="112"/>
        <item x="0"/>
        <item x="304"/>
        <item x="145"/>
        <item x="143"/>
        <item x="142"/>
        <item x="144"/>
        <item x="109"/>
        <item x="226"/>
        <item x="225"/>
        <item x="227"/>
        <item x="120"/>
        <item x="39"/>
        <item m="1" x="669"/>
        <item x="37"/>
        <item x="38"/>
        <item x="40"/>
        <item x="369"/>
        <item x="195"/>
        <item x="194"/>
        <item x="196"/>
        <item x="125"/>
        <item x="123"/>
        <item x="124"/>
        <item x="59"/>
        <item x="57"/>
        <item x="58"/>
        <item x="162"/>
        <item m="1" x="565"/>
        <item x="315"/>
        <item x="314"/>
        <item x="312"/>
        <item x="313"/>
        <item x="161"/>
        <item x="163"/>
        <item x="284"/>
        <item x="285"/>
        <item x="12"/>
        <item x="11"/>
        <item x="9"/>
        <item x="10"/>
        <item x="108"/>
        <item x="29"/>
        <item x="183"/>
        <item x="181"/>
        <item x="182"/>
        <item x="244"/>
        <item x="243"/>
        <item x="245"/>
        <item x="200"/>
        <item x="368"/>
        <item m="1" x="527"/>
        <item x="219"/>
        <item m="1" x="651"/>
        <item x="242"/>
        <item m="1" x="518"/>
        <item x="180"/>
        <item x="119"/>
        <item x="117"/>
        <item x="116"/>
        <item x="118"/>
        <item x="75"/>
        <item x="7"/>
        <item x="6"/>
        <item x="8"/>
        <item x="290"/>
        <item m="1" x="554"/>
        <item x="239"/>
        <item x="237"/>
        <item x="238"/>
        <item x="232"/>
        <item x="66"/>
        <item x="63"/>
        <item x="64"/>
        <item x="65"/>
        <item m="1" x="507"/>
        <item m="1" x="700"/>
        <item m="1" x="539"/>
        <item m="1" x="502"/>
        <item x="179"/>
        <item x="338"/>
        <item m="1" x="697"/>
        <item m="1" x="680"/>
        <item x="241"/>
        <item x="233"/>
        <item x="356"/>
        <item x="186"/>
        <item x="185"/>
        <item x="187"/>
        <item x="327"/>
        <item x="329"/>
        <item x="328"/>
        <item x="330"/>
        <item x="252"/>
        <item x="249"/>
        <item x="251"/>
        <item x="250"/>
        <item x="234"/>
        <item x="55"/>
        <item m="1" x="594"/>
        <item m="1" x="618"/>
        <item x="326"/>
        <item m="1" x="514"/>
        <item x="236"/>
        <item x="30"/>
        <item x="115"/>
        <item x="113"/>
        <item x="114"/>
        <item x="310"/>
        <item x="337"/>
        <item x="334"/>
        <item x="336"/>
        <item x="335"/>
        <item x="374"/>
        <item x="373"/>
        <item x="375"/>
        <item x="309"/>
        <item x="311"/>
        <item x="32"/>
        <item x="31"/>
        <item x="33"/>
        <item m="1" x="710"/>
        <item x="56"/>
        <item m="1" x="691"/>
        <item x="141"/>
        <item x="139"/>
        <item x="140"/>
        <item x="372"/>
        <item x="370"/>
        <item x="371"/>
        <item x="190"/>
        <item m="1" x="634"/>
        <item m="1" x="595"/>
        <item m="1" x="611"/>
        <item m="1" x="679"/>
        <item x="355"/>
        <item x="192"/>
        <item x="191"/>
        <item x="193"/>
        <item x="357"/>
        <item x="298"/>
        <item x="341"/>
        <item x="340"/>
        <item m="1" x="501"/>
        <item m="1" x="695"/>
        <item m="1" x="622"/>
        <item m="1" x="647"/>
        <item x="339"/>
        <item x="344"/>
        <item x="343"/>
        <item x="342"/>
        <item x="345"/>
        <item x="184"/>
        <item x="240"/>
        <item x="248"/>
        <item x="246"/>
        <item x="247"/>
        <item x="208"/>
        <item x="61"/>
        <item x="60"/>
        <item x="62"/>
        <item x="174"/>
        <item m="1" x="531"/>
        <item m="1" x="541"/>
        <item m="1" x="686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69"/>
        <item x="170"/>
        <item x="171"/>
        <item x="172"/>
        <item x="173"/>
        <item x="175"/>
        <item x="176"/>
        <item x="177"/>
        <item x="178"/>
        <item x="214"/>
        <item x="215"/>
        <item x="216"/>
        <item x="217"/>
        <item x="218"/>
        <item x="220"/>
        <item x="221"/>
        <item x="222"/>
        <item x="223"/>
        <item x="392"/>
        <item x="393"/>
        <item x="394"/>
        <item x="395"/>
        <item x="396"/>
        <item x="397"/>
        <item x="398"/>
        <item x="399"/>
        <item x="400"/>
        <item x="40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376"/>
        <item x="377"/>
        <item x="378"/>
        <item x="379"/>
        <item x="380"/>
        <item x="381"/>
        <item x="382"/>
        <item x="383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424"/>
        <item x="425"/>
        <item x="426"/>
        <item x="427"/>
        <item x="428"/>
        <item x="429"/>
        <item x="430"/>
        <item x="431"/>
        <item x="432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433"/>
        <item x="434"/>
        <item x="435"/>
        <item x="436"/>
        <item x="437"/>
        <item x="438"/>
        <item x="439"/>
        <item x="440"/>
        <item x="441"/>
        <item x="442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317"/>
        <item x="318"/>
        <item x="319"/>
        <item x="320"/>
        <item x="321"/>
        <item x="322"/>
        <item x="323"/>
        <item x="324"/>
        <item x="325"/>
        <item x="346"/>
        <item x="347"/>
        <item x="348"/>
        <item x="349"/>
        <item x="350"/>
        <item x="352"/>
        <item x="353"/>
        <item x="362"/>
        <item x="363"/>
        <item x="364"/>
        <item x="365"/>
        <item x="366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14"/>
        <item x="384"/>
        <item x="385"/>
        <item x="386"/>
        <item x="387"/>
        <item x="388"/>
        <item x="389"/>
        <item x="390"/>
        <item x="391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94"/>
      </items>
    </pivotField>
    <pivotField axis="axisRow" compact="0" outline="0" subtotalTop="0" showAll="0" includeNewItemsInFilter="1" defaultSubtotal="0">
      <items count="977">
        <item x="17"/>
        <item m="1" x="965"/>
        <item m="1" x="858"/>
        <item m="1" x="793"/>
        <item m="1" x="753"/>
        <item m="1" x="816"/>
        <item m="1" x="661"/>
        <item m="1" x="831"/>
        <item m="1" x="681"/>
        <item m="1" x="972"/>
        <item m="1" x="910"/>
        <item m="1" x="947"/>
        <item m="1" x="808"/>
        <item m="1" x="946"/>
        <item m="1" x="939"/>
        <item m="1" x="687"/>
        <item m="1" x="932"/>
        <item m="1" x="796"/>
        <item m="1" x="782"/>
        <item m="1" x="885"/>
        <item m="1" x="844"/>
        <item m="1" x="688"/>
        <item m="1" x="945"/>
        <item m="1" x="696"/>
        <item m="1" x="690"/>
        <item m="1" x="777"/>
        <item m="1" x="809"/>
        <item m="1" x="817"/>
        <item m="1" x="745"/>
        <item m="1" x="869"/>
        <item m="1" x="970"/>
        <item m="1" x="768"/>
        <item m="1" x="923"/>
        <item m="1" x="716"/>
        <item m="1" x="802"/>
        <item m="1" x="829"/>
        <item m="1" x="898"/>
        <item m="1" x="974"/>
        <item m="1" x="840"/>
        <item m="1" x="876"/>
        <item m="1" x="868"/>
        <item m="1" x="937"/>
        <item m="1" x="909"/>
        <item m="1" x="738"/>
        <item m="1" x="896"/>
        <item m="1" x="899"/>
        <item m="1" x="739"/>
        <item m="1" x="721"/>
        <item m="1" x="810"/>
        <item m="1" x="852"/>
        <item m="1" x="964"/>
        <item m="1" x="942"/>
        <item m="1" x="902"/>
        <item m="1" x="780"/>
        <item m="1" x="660"/>
        <item m="1" x="916"/>
        <item m="1" x="836"/>
        <item m="1" x="832"/>
        <item m="1" x="872"/>
        <item m="1" x="771"/>
        <item m="1" x="959"/>
        <item m="1" x="908"/>
        <item m="1" x="847"/>
        <item m="1" x="747"/>
        <item m="1" x="811"/>
        <item m="1" x="835"/>
        <item m="1" x="933"/>
        <item m="1" x="814"/>
        <item m="1" x="863"/>
        <item m="1" x="778"/>
        <item m="1" x="776"/>
        <item m="1" x="733"/>
        <item m="1" x="791"/>
        <item m="1" x="705"/>
        <item m="1" x="695"/>
        <item m="1" x="731"/>
        <item m="1" x="702"/>
        <item m="1" x="725"/>
        <item m="1" x="846"/>
        <item m="1" x="961"/>
        <item m="1" x="700"/>
        <item m="1" x="689"/>
        <item m="1" x="704"/>
        <item m="1" x="813"/>
        <item m="1" x="955"/>
        <item m="1" x="881"/>
        <item m="1" x="677"/>
        <item m="1" x="906"/>
        <item m="1" x="779"/>
        <item m="1" x="905"/>
        <item x="458"/>
        <item m="1" x="956"/>
        <item m="1" x="769"/>
        <item m="1" x="679"/>
        <item m="1" x="711"/>
        <item m="1" x="962"/>
        <item m="1" x="862"/>
        <item m="1" x="749"/>
        <item m="1" x="824"/>
        <item m="1" x="763"/>
        <item m="1" x="723"/>
        <item m="1" x="967"/>
        <item m="1" x="857"/>
        <item m="1" x="940"/>
        <item m="1" x="815"/>
        <item m="1" x="703"/>
        <item m="1" x="864"/>
        <item m="1" x="845"/>
        <item m="1" x="800"/>
        <item m="1" x="669"/>
        <item m="1" x="781"/>
        <item m="1" x="672"/>
        <item m="1" x="821"/>
        <item m="1" x="699"/>
        <item m="1" x="973"/>
        <item m="1" x="865"/>
        <item m="1" x="855"/>
        <item m="1" x="833"/>
        <item m="1" x="708"/>
        <item m="1" x="760"/>
        <item m="1" x="875"/>
        <item m="1" x="670"/>
        <item m="1" x="935"/>
        <item m="1" x="867"/>
        <item m="1" x="888"/>
        <item m="1" x="735"/>
        <item m="1" x="918"/>
        <item m="1" x="889"/>
        <item m="1" x="788"/>
        <item m="1" x="767"/>
        <item m="1" x="666"/>
        <item m="1" x="904"/>
        <item x="456"/>
        <item m="1" x="727"/>
        <item m="1" x="713"/>
        <item m="1" x="798"/>
        <item x="455"/>
        <item m="1" x="774"/>
        <item m="1" x="907"/>
        <item m="1" x="883"/>
        <item m="1" x="742"/>
        <item m="1" x="743"/>
        <item m="1" x="957"/>
        <item m="1" x="686"/>
        <item m="1" x="944"/>
        <item m="1" x="766"/>
        <item m="1" x="755"/>
        <item m="1" x="709"/>
        <item m="1" x="925"/>
        <item m="1" x="926"/>
        <item m="1" x="826"/>
        <item m="1" x="698"/>
        <item m="1" x="828"/>
        <item m="1" x="877"/>
        <item m="1" x="928"/>
        <item m="1" x="693"/>
        <item m="1" x="952"/>
        <item m="1" x="762"/>
        <item m="1" x="757"/>
        <item m="1" x="675"/>
        <item m="1" x="894"/>
        <item m="1" x="848"/>
        <item m="1" x="718"/>
        <item m="1" x="850"/>
        <item x="457"/>
        <item m="1" x="795"/>
        <item m="1" x="856"/>
        <item m="1" x="697"/>
        <item m="1" x="849"/>
        <item m="1" x="825"/>
        <item m="1" x="949"/>
        <item m="1" x="775"/>
        <item m="1" x="938"/>
        <item m="1" x="958"/>
        <item m="1" x="678"/>
        <item m="1" x="736"/>
        <item m="1" x="924"/>
        <item m="1" x="682"/>
        <item m="1" x="890"/>
        <item m="1" x="842"/>
        <item m="1" x="772"/>
        <item m="1" x="827"/>
        <item m="1" x="804"/>
        <item m="1" x="914"/>
        <item m="1" x="706"/>
        <item m="1" x="797"/>
        <item m="1" x="820"/>
        <item x="314"/>
        <item x="313"/>
        <item x="315"/>
        <item x="387"/>
        <item x="386"/>
        <item x="388"/>
        <item m="1" x="851"/>
        <item m="1" x="806"/>
        <item x="252"/>
        <item x="253"/>
        <item m="1" x="754"/>
        <item m="1" x="819"/>
        <item x="312"/>
        <item m="1" x="841"/>
        <item m="1" x="853"/>
        <item x="230"/>
        <item x="476"/>
        <item m="1" x="761"/>
        <item m="1" x="895"/>
        <item m="1" x="737"/>
        <item x="450"/>
        <item x="374"/>
        <item x="372"/>
        <item x="373"/>
        <item m="1" x="839"/>
        <item m="1" x="837"/>
        <item m="1" x="684"/>
        <item m="1" x="969"/>
        <item x="385"/>
        <item m="1" x="960"/>
        <item m="1" x="823"/>
        <item m="1" x="764"/>
        <item m="1" x="976"/>
        <item m="1" x="701"/>
        <item m="1" x="953"/>
        <item x="485"/>
        <item m="1" x="880"/>
        <item x="594"/>
        <item x="533"/>
        <item x="532"/>
        <item x="534"/>
        <item x="371"/>
        <item x="592"/>
        <item m="1" x="715"/>
        <item x="593"/>
        <item x="595"/>
        <item m="1" x="750"/>
        <item x="270"/>
        <item x="540"/>
        <item x="541"/>
        <item x="539"/>
        <item x="542"/>
        <item m="1" x="673"/>
        <item x="587"/>
        <item x="76"/>
        <item x="74"/>
        <item x="75"/>
        <item x="267"/>
        <item x="266"/>
        <item x="268"/>
        <item x="269"/>
        <item x="173"/>
        <item x="171"/>
        <item x="172"/>
        <item x="261"/>
        <item x="139"/>
        <item x="138"/>
        <item x="140"/>
        <item x="100"/>
        <item x="99"/>
        <item x="50"/>
        <item x="49"/>
        <item x="51"/>
        <item x="52"/>
        <item x="98"/>
        <item x="101"/>
        <item x="585"/>
        <item m="1" x="683"/>
        <item x="92"/>
        <item x="91"/>
        <item x="93"/>
        <item x="182"/>
        <item x="180"/>
        <item x="179"/>
        <item x="181"/>
        <item x="484"/>
        <item x="97"/>
        <item m="1" x="789"/>
        <item x="178"/>
        <item m="1" x="943"/>
        <item x="13"/>
        <item x="12"/>
        <item x="10"/>
        <item x="11"/>
        <item m="1" x="950"/>
        <item m="1" x="838"/>
        <item m="1" x="786"/>
        <item m="1" x="818"/>
        <item m="1" x="720"/>
        <item m="1" x="803"/>
        <item x="237"/>
        <item x="48"/>
        <item x="538"/>
        <item x="214"/>
        <item x="211"/>
        <item x="213"/>
        <item x="212"/>
        <item x="9"/>
        <item x="246"/>
        <item x="244"/>
        <item x="245"/>
        <item x="412"/>
        <item x="411"/>
        <item x="413"/>
        <item x="531"/>
        <item x="4"/>
        <item x="2"/>
        <item x="3"/>
        <item x="43"/>
        <item x="41"/>
        <item x="42"/>
        <item x="258"/>
        <item x="311"/>
        <item x="170"/>
        <item x="146"/>
        <item x="367"/>
        <item x="366"/>
        <item x="364"/>
        <item x="365"/>
        <item x="260"/>
        <item x="239"/>
        <item x="137"/>
        <item x="148"/>
        <item x="251"/>
        <item x="262"/>
        <item x="363"/>
        <item x="236"/>
        <item x="384"/>
        <item x="145"/>
        <item x="235"/>
        <item x="250"/>
        <item x="90"/>
        <item x="454"/>
        <item x="396"/>
        <item x="395"/>
        <item x="393"/>
        <item x="394"/>
        <item x="84"/>
        <item x="82"/>
        <item x="81"/>
        <item x="83"/>
        <item m="1" x="882"/>
        <item x="147"/>
        <item x="229"/>
        <item x="238"/>
        <item x="427"/>
        <item x="156"/>
        <item x="154"/>
        <item x="155"/>
        <item x="392"/>
        <item x="205"/>
        <item x="204"/>
        <item x="206"/>
        <item x="231"/>
        <item x="584"/>
        <item x="452"/>
        <item x="73"/>
        <item x="89"/>
        <item x="370"/>
        <item x="80"/>
        <item x="259"/>
        <item x="144"/>
        <item x="289"/>
        <item x="287"/>
        <item x="288"/>
        <item m="1" x="752"/>
        <item x="169"/>
        <item x="185"/>
        <item x="228"/>
        <item x="425"/>
        <item x="40"/>
        <item x="358"/>
        <item x="530"/>
        <item x="382"/>
        <item x="379"/>
        <item x="381"/>
        <item x="380"/>
        <item x="357"/>
        <item m="1" x="674"/>
        <item x="359"/>
        <item x="591"/>
        <item x="410"/>
        <item x="378"/>
        <item x="421"/>
        <item x="420"/>
        <item x="418"/>
        <item x="419"/>
        <item x="39"/>
        <item x="417"/>
        <item x="136"/>
        <item x="151"/>
        <item x="304"/>
        <item x="321"/>
        <item x="320"/>
        <item x="322"/>
        <item x="323"/>
        <item x="72"/>
        <item x="319"/>
        <item x="1"/>
        <item x="355"/>
        <item x="0"/>
        <item x="153"/>
        <item x="243"/>
        <item m="1" x="936"/>
        <item x="286"/>
        <item x="583"/>
        <item x="22"/>
        <item x="356"/>
        <item x="451"/>
        <item x="203"/>
        <item x="474"/>
        <item x="472"/>
        <item x="242"/>
        <item x="473"/>
        <item x="424"/>
        <item x="227"/>
        <item x="257"/>
        <item x="164"/>
        <item x="162"/>
        <item x="161"/>
        <item x="163"/>
        <item x="302"/>
        <item m="1" x="930"/>
        <item x="409"/>
        <item m="1" x="927"/>
        <item m="1" x="664"/>
        <item m="1" x="871"/>
        <item x="160"/>
        <item m="1" x="920"/>
        <item m="1" x="728"/>
        <item x="471"/>
        <item x="297"/>
        <item x="295"/>
        <item x="294"/>
        <item x="296"/>
        <item x="301"/>
        <item m="1" x="665"/>
        <item m="1" x="712"/>
        <item x="152"/>
        <item x="265"/>
        <item x="168"/>
        <item m="1" x="671"/>
        <item x="263"/>
        <item m="1" x="900"/>
        <item m="1" x="975"/>
        <item m="1" x="968"/>
        <item x="307"/>
        <item x="308"/>
        <item x="306"/>
        <item x="423"/>
        <item x="285"/>
        <item x="248"/>
        <item x="432"/>
        <item x="433"/>
        <item x="431"/>
        <item x="434"/>
        <item x="430"/>
        <item x="459"/>
        <item x="309"/>
        <item x="293"/>
        <item x="305"/>
        <item x="264"/>
        <item x="300"/>
        <item m="1" x="790"/>
        <item x="256"/>
        <item m="1" x="922"/>
        <item x="437"/>
        <item m="1" x="929"/>
        <item m="1" x="663"/>
        <item m="1" x="873"/>
        <item x="362"/>
        <item x="96"/>
        <item m="1" x="954"/>
        <item x="94"/>
        <item x="460"/>
        <item x="292"/>
        <item x="470"/>
        <item x="95"/>
        <item m="1" x="901"/>
        <item m="1" x="748"/>
        <item x="360"/>
        <item x="377"/>
        <item x="7"/>
        <item x="6"/>
        <item x="8"/>
        <item x="375"/>
        <item x="376"/>
        <item m="1" x="861"/>
        <item x="142"/>
        <item x="141"/>
        <item x="143"/>
        <item m="1" x="854"/>
        <item x="234"/>
        <item m="1" x="886"/>
        <item x="208"/>
        <item m="1" x="891"/>
        <item x="475"/>
        <item m="1" x="707"/>
        <item x="46"/>
        <item m="1" x="734"/>
        <item m="1" x="799"/>
        <item x="232"/>
        <item x="174"/>
        <item m="1" x="667"/>
        <item x="86"/>
        <item x="247"/>
        <item m="1" x="951"/>
        <item m="1" x="859"/>
        <item m="1" x="676"/>
        <item m="1" x="746"/>
        <item x="45"/>
        <item m="1" x="879"/>
        <item x="390"/>
        <item m="1" x="770"/>
        <item x="233"/>
        <item x="361"/>
        <item m="1" x="887"/>
        <item x="159"/>
        <item x="157"/>
        <item x="158"/>
        <item m="1" x="892"/>
        <item x="290"/>
        <item x="79"/>
        <item x="77"/>
        <item x="78"/>
        <item m="1" x="897"/>
        <item x="149"/>
        <item x="47"/>
        <item x="389"/>
        <item m="1" x="724"/>
        <item m="1" x="834"/>
        <item m="1" x="903"/>
        <item m="1" x="694"/>
        <item x="415"/>
        <item m="1" x="874"/>
        <item m="1" x="792"/>
        <item x="391"/>
        <item x="543"/>
        <item x="429"/>
        <item x="207"/>
        <item m="1" x="668"/>
        <item m="1" x="662"/>
        <item x="414"/>
        <item x="318"/>
        <item x="316"/>
        <item x="317"/>
        <item x="102"/>
        <item x="249"/>
        <item x="453"/>
        <item m="1" x="971"/>
        <item x="428"/>
        <item x="271"/>
        <item x="416"/>
        <item m="1" x="785"/>
        <item x="240"/>
        <item x="397"/>
        <item x="291"/>
        <item x="215"/>
        <item x="165"/>
        <item m="1" x="870"/>
        <item m="1" x="912"/>
        <item m="1" x="784"/>
        <item x="324"/>
        <item m="1" x="726"/>
        <item x="53"/>
        <item x="483"/>
        <item m="1" x="765"/>
        <item m="1" x="783"/>
        <item x="254"/>
        <item m="1" x="710"/>
        <item x="202"/>
        <item m="1" x="941"/>
        <item x="298"/>
        <item x="383"/>
        <item m="1" x="729"/>
        <item m="1" x="884"/>
        <item x="14"/>
        <item m="1" x="685"/>
        <item x="481"/>
        <item x="480"/>
        <item x="479"/>
        <item x="482"/>
        <item m="1" x="714"/>
        <item m="1" x="812"/>
        <item m="1" x="805"/>
        <item m="1" x="915"/>
        <item x="183"/>
        <item x="210"/>
        <item m="1" x="680"/>
        <item m="1" x="878"/>
        <item m="1" x="801"/>
        <item x="368"/>
        <item m="1" x="921"/>
        <item x="589"/>
        <item x="478"/>
        <item m="1" x="751"/>
        <item m="1" x="966"/>
        <item x="20"/>
        <item x="19"/>
        <item x="21"/>
        <item m="1" x="744"/>
        <item x="18"/>
        <item m="1" x="934"/>
        <item m="1" x="843"/>
        <item x="588"/>
        <item x="303"/>
        <item m="1" x="948"/>
        <item x="477"/>
        <item m="1" x="732"/>
        <item x="104"/>
        <item x="209"/>
        <item m="1" x="730"/>
        <item x="590"/>
        <item m="1" x="931"/>
        <item m="1" x="917"/>
        <item m="1" x="963"/>
        <item x="596"/>
        <item x="422"/>
        <item x="369"/>
        <item m="1" x="717"/>
        <item m="1" x="913"/>
        <item m="1" x="822"/>
        <item x="586"/>
        <item m="1" x="919"/>
        <item x="16"/>
        <item x="426"/>
        <item x="241"/>
        <item x="535"/>
        <item x="436"/>
        <item x="537"/>
        <item x="435"/>
        <item x="87"/>
        <item x="544"/>
        <item x="150"/>
        <item m="1" x="740"/>
        <item m="1" x="722"/>
        <item m="1" x="860"/>
        <item m="1" x="691"/>
        <item m="1" x="759"/>
        <item m="1" x="830"/>
        <item m="1" x="911"/>
        <item x="536"/>
        <item m="1" x="773"/>
        <item x="103"/>
        <item x="310"/>
        <item m="1" x="758"/>
        <item m="1" x="807"/>
        <item m="1" x="719"/>
        <item x="299"/>
        <item m="1" x="787"/>
        <item m="1" x="794"/>
        <item x="325"/>
        <item x="88"/>
        <item x="5"/>
        <item x="85"/>
        <item m="1" x="756"/>
        <item m="1" x="692"/>
        <item x="184"/>
        <item m="1" x="866"/>
        <item m="1" x="741"/>
        <item x="44"/>
        <item m="1" x="893"/>
        <item x="55"/>
        <item x="255"/>
        <item x="166"/>
        <item x="176"/>
        <item x="175"/>
        <item x="177"/>
        <item x="54"/>
        <item x="167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61"/>
        <item x="462"/>
        <item x="463"/>
        <item x="464"/>
        <item x="465"/>
        <item x="466"/>
        <item x="467"/>
        <item x="468"/>
        <item x="469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1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11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548">
        <item x="18"/>
        <item m="1" x="1440"/>
        <item m="1" x="1397"/>
        <item x="644"/>
        <item x="315"/>
        <item x="521"/>
        <item m="1" x="1224"/>
        <item m="1" x="828"/>
        <item x="624"/>
        <item x="566"/>
        <item m="1" x="1145"/>
        <item m="1" x="1291"/>
        <item m="1" x="923"/>
        <item m="1" x="1398"/>
        <item m="1" x="1424"/>
        <item m="1" x="1227"/>
        <item m="1" x="858"/>
        <item m="1" x="1310"/>
        <item m="1" x="1415"/>
        <item m="1" x="961"/>
        <item m="1" x="823"/>
        <item m="1" x="946"/>
        <item m="1" x="806"/>
        <item m="1" x="1336"/>
        <item m="1" x="1149"/>
        <item m="1" x="1437"/>
        <item m="1" x="1478"/>
        <item m="1" x="844"/>
        <item m="1" x="988"/>
        <item x="357"/>
        <item m="1" x="1090"/>
        <item m="1" x="1002"/>
        <item m="1" x="1074"/>
        <item m="1" x="1230"/>
        <item x="515"/>
        <item x="278"/>
        <item m="1" x="919"/>
        <item m="1" x="1132"/>
        <item x="558"/>
        <item m="1" x="1484"/>
        <item x="635"/>
        <item m="1" x="1537"/>
        <item x="540"/>
        <item m="1" x="1303"/>
        <item m="1" x="1260"/>
        <item m="1" x="1352"/>
        <item m="1" x="1117"/>
        <item m="1" x="1115"/>
        <item m="1" x="1151"/>
        <item m="1" x="1308"/>
        <item m="1" x="1350"/>
        <item m="1" x="1368"/>
        <item m="1" x="1458"/>
        <item m="1" x="1501"/>
        <item m="1" x="1543"/>
        <item m="1" x="886"/>
        <item m="1" x="1063"/>
        <item m="1" x="1110"/>
        <item x="684"/>
        <item m="1" x="845"/>
        <item x="510"/>
        <item m="1" x="1255"/>
        <item m="1" x="875"/>
        <item m="1" x="989"/>
        <item m="1" x="1031"/>
        <item m="1" x="1182"/>
        <item m="1" x="1348"/>
        <item m="1" x="1050"/>
        <item m="1" x="1320"/>
        <item x="601"/>
        <item m="1" x="1016"/>
        <item m="1" x="1030"/>
        <item m="1" x="1477"/>
        <item x="555"/>
        <item m="1" x="1194"/>
        <item m="1" x="1474"/>
        <item m="1" x="1157"/>
        <item m="1" x="1344"/>
        <item m="1" x="1106"/>
        <item m="1" x="1253"/>
        <item m="1" x="964"/>
        <item m="1" x="1013"/>
        <item m="1" x="1471"/>
        <item m="1" x="1521"/>
        <item m="1" x="1001"/>
        <item m="1" x="1417"/>
        <item m="1" x="1283"/>
        <item m="1" x="1011"/>
        <item m="1" x="914"/>
        <item m="1" x="1293"/>
        <item m="1" x="1506"/>
        <item x="647"/>
        <item m="1" x="1006"/>
        <item m="1" x="1464"/>
        <item m="1" x="1312"/>
        <item m="1" x="942"/>
        <item m="1" x="1034"/>
        <item m="1" x="1444"/>
        <item m="1" x="1196"/>
        <item m="1" x="1155"/>
        <item m="1" x="1455"/>
        <item m="1" x="1461"/>
        <item m="1" x="815"/>
        <item m="1" x="1527"/>
        <item m="1" x="1434"/>
        <item m="1" x="1195"/>
        <item m="1" x="1141"/>
        <item m="1" x="1206"/>
        <item m="1" x="1302"/>
        <item m="1" x="1311"/>
        <item m="1" x="1265"/>
        <item m="1" x="900"/>
        <item m="1" x="1509"/>
        <item m="1" x="840"/>
        <item m="1" x="1080"/>
        <item m="1" x="908"/>
        <item x="295"/>
        <item m="1" x="1032"/>
        <item m="1" x="1238"/>
        <item m="1" x="1127"/>
        <item m="1" x="1545"/>
        <item m="1" x="1184"/>
        <item m="1" x="1201"/>
        <item m="1" x="1174"/>
        <item m="1" x="1407"/>
        <item m="1" x="1095"/>
        <item m="1" x="993"/>
        <item m="1" x="880"/>
        <item m="1" x="1374"/>
        <item m="1" x="1495"/>
        <item m="1" x="813"/>
        <item m="1" x="1190"/>
        <item m="1" x="853"/>
        <item m="1" x="1441"/>
        <item m="1" x="1003"/>
        <item x="725"/>
        <item m="1" x="1286"/>
        <item m="1" x="1235"/>
        <item m="1" x="1125"/>
        <item m="1" x="902"/>
        <item m="1" x="1263"/>
        <item m="1" x="1181"/>
        <item m="1" x="1290"/>
        <item m="1" x="851"/>
        <item m="1" x="1371"/>
        <item m="1" x="1131"/>
        <item m="1" x="985"/>
        <item m="1" x="1338"/>
        <item m="1" x="920"/>
        <item x="453"/>
        <item m="1" x="1475"/>
        <item m="1" x="1405"/>
        <item m="1" x="1134"/>
        <item m="1" x="1213"/>
        <item m="1" x="850"/>
        <item x="437"/>
        <item m="1" x="976"/>
        <item m="1" x="1061"/>
        <item m="1" x="1448"/>
        <item x="539"/>
        <item m="1" x="1146"/>
        <item m="1" x="1532"/>
        <item m="1" x="1321"/>
        <item m="1" x="1541"/>
        <item m="1" x="1523"/>
        <item m="1" x="1446"/>
        <item m="1" x="1271"/>
        <item m="1" x="928"/>
        <item m="1" x="1326"/>
        <item m="1" x="1252"/>
        <item m="1" x="1463"/>
        <item m="1" x="1369"/>
        <item m="1" x="1382"/>
        <item m="1" x="939"/>
        <item m="1" x="1425"/>
        <item m="1" x="804"/>
        <item m="1" x="1387"/>
        <item m="1" x="1173"/>
        <item m="1" x="1209"/>
        <item x="608"/>
        <item m="1" x="997"/>
        <item m="1" x="1483"/>
        <item m="1" x="1377"/>
        <item m="1" x="1026"/>
        <item x="384"/>
        <item m="1" x="1102"/>
        <item m="1" x="1428"/>
        <item m="1" x="872"/>
        <item m="1" x="1436"/>
        <item m="1" x="1390"/>
        <item m="1" x="950"/>
        <item m="1" x="1044"/>
        <item m="1" x="1306"/>
        <item m="1" x="1191"/>
        <item m="1" x="1411"/>
        <item m="1" x="1356"/>
        <item m="1" x="1268"/>
        <item m="1" x="1288"/>
        <item m="1" x="1497"/>
        <item m="1" x="852"/>
        <item m="1" x="1414"/>
        <item m="1" x="892"/>
        <item m="1" x="1027"/>
        <item m="1" x="1324"/>
        <item x="590"/>
        <item m="1" x="1142"/>
        <item m="1" x="1493"/>
        <item m="1" x="1479"/>
        <item m="1" x="957"/>
        <item m="1" x="1165"/>
        <item m="1" x="1091"/>
        <item m="1" x="1488"/>
        <item x="366"/>
        <item m="1" x="1247"/>
        <item m="1" x="1161"/>
        <item m="1" x="1103"/>
        <item m="1" x="1278"/>
        <item m="1" x="1210"/>
        <item m="1" x="1284"/>
        <item m="1" x="1062"/>
        <item m="1" x="868"/>
        <item m="1" x="894"/>
        <item m="1" x="1147"/>
        <item m="1" x="1533"/>
        <item m="1" x="1178"/>
        <item m="1" x="1482"/>
        <item m="1" x="1504"/>
        <item m="1" x="1526"/>
        <item m="1" x="1205"/>
        <item m="1" x="1025"/>
        <item m="1" x="1419"/>
        <item m="1" x="1389"/>
        <item m="1" x="1053"/>
        <item x="487"/>
        <item m="1" x="1277"/>
        <item x="681"/>
        <item m="1" x="1267"/>
        <item m="1" x="1068"/>
        <item m="1" x="1513"/>
        <item m="1" x="954"/>
        <item m="1" x="1041"/>
        <item m="1" x="1099"/>
        <item m="1" x="1490"/>
        <item m="1" x="1172"/>
        <item x="504"/>
        <item m="1" x="883"/>
        <item m="1" x="1292"/>
        <item x="476"/>
        <item m="1" x="1128"/>
        <item m="1" x="859"/>
        <item m="1" x="808"/>
        <item m="1" x="1456"/>
        <item m="1" x="1024"/>
        <item m="1" x="1214"/>
        <item m="1" x="1085"/>
        <item m="1" x="871"/>
        <item m="1" x="1491"/>
        <item m="1" x="1220"/>
        <item x="732"/>
        <item m="1" x="807"/>
        <item x="207"/>
        <item m="1" x="1217"/>
        <item m="1" x="1073"/>
        <item m="1" x="1430"/>
        <item m="1" x="839"/>
        <item m="1" x="1347"/>
        <item m="1" x="1015"/>
        <item m="1" x="1028"/>
        <item m="1" x="1049"/>
        <item x="715"/>
        <item m="1" x="1508"/>
        <item m="1" x="1104"/>
        <item m="1" x="1518"/>
        <item m="1" x="1143"/>
        <item m="1" x="979"/>
        <item m="1" x="1112"/>
        <item m="1" x="937"/>
        <item m="1" x="838"/>
        <item m="1" x="1295"/>
        <item m="1" x="1452"/>
        <item m="1" x="1187"/>
        <item m="1" x="1158"/>
        <item m="1" x="970"/>
        <item m="1" x="856"/>
        <item m="1" x="1531"/>
        <item m="1" x="1318"/>
        <item m="1" x="1528"/>
        <item m="1" x="1113"/>
        <item m="1" x="1248"/>
        <item m="1" x="1502"/>
        <item m="1" x="1029"/>
        <item m="1" x="1276"/>
        <item m="1" x="1275"/>
        <item m="1" x="1069"/>
        <item m="1" x="1480"/>
        <item m="1" x="1088"/>
        <item m="1" x="1225"/>
        <item m="1" x="1008"/>
        <item m="1" x="809"/>
        <item m="1" x="867"/>
        <item m="1" x="1232"/>
        <item m="1" x="1322"/>
        <item m="1" x="1489"/>
        <item x="663"/>
        <item m="1" x="1462"/>
        <item m="1" x="1431"/>
        <item m="1" x="1285"/>
        <item m="1" x="1361"/>
        <item m="1" x="934"/>
        <item m="1" x="1009"/>
        <item m="1" x="1345"/>
        <item m="1" x="1442"/>
        <item m="1" x="1485"/>
        <item m="1" x="1351"/>
        <item m="1" x="895"/>
        <item m="1" x="1175"/>
        <item m="1" x="1334"/>
        <item m="1" x="1367"/>
        <item m="1" x="1092"/>
        <item m="1" x="1445"/>
        <item m="1" x="864"/>
        <item m="1" x="1057"/>
        <item m="1" x="1383"/>
        <item m="1" x="1280"/>
        <item x="470"/>
        <item m="1" x="1298"/>
        <item m="1" x="899"/>
        <item m="1" x="1262"/>
        <item m="1" x="1139"/>
        <item m="1" x="1373"/>
        <item m="1" x="1021"/>
        <item m="1" x="969"/>
        <item m="1" x="825"/>
        <item m="1" x="870"/>
        <item m="1" x="1270"/>
        <item m="1" x="962"/>
        <item m="1" x="869"/>
        <item m="1" x="1245"/>
        <item m="1" x="1084"/>
        <item m="1" x="1208"/>
        <item m="1" x="1159"/>
        <item m="1" x="982"/>
        <item m="1" x="947"/>
        <item m="1" x="1384"/>
        <item m="1" x="861"/>
        <item m="1" x="965"/>
        <item m="1" x="1331"/>
        <item m="1" x="1033"/>
        <item m="1" x="1046"/>
        <item m="1" x="830"/>
        <item m="1" x="1299"/>
        <item m="1" x="916"/>
        <item m="1" x="1325"/>
        <item m="1" x="1261"/>
        <item m="1" x="1512"/>
        <item m="1" x="1418"/>
        <item m="1" x="829"/>
        <item m="1" x="1096"/>
        <item m="1" x="935"/>
        <item m="1" x="1243"/>
        <item m="1" x="816"/>
        <item m="1" x="1296"/>
        <item m="1" x="1250"/>
        <item m="1" x="910"/>
        <item m="1" x="876"/>
        <item m="1" x="1176"/>
        <item m="1" x="803"/>
        <item m="1" x="1332"/>
        <item m="1" x="1447"/>
        <item m="1" x="1162"/>
        <item m="1" x="1412"/>
        <item m="1" x="890"/>
        <item m="1" x="1189"/>
        <item m="1" x="912"/>
        <item m="1" x="1249"/>
        <item m="1" x="866"/>
        <item m="1" x="1107"/>
        <item m="1" x="1071"/>
        <item m="1" x="1239"/>
        <item m="1" x="1036"/>
        <item m="1" x="1522"/>
        <item m="1" x="812"/>
        <item m="1" x="959"/>
        <item m="1" x="1333"/>
        <item m="1" x="1251"/>
        <item m="1" x="1304"/>
        <item m="1" x="1279"/>
        <item m="1" x="1086"/>
        <item m="1" x="1144"/>
        <item m="1" x="1460"/>
        <item m="1" x="1372"/>
        <item m="1" x="1072"/>
        <item m="1" x="1357"/>
        <item m="1" x="1166"/>
        <item m="1" x="915"/>
        <item m="1" x="1241"/>
        <item m="1" x="1188"/>
        <item m="1" x="1121"/>
        <item m="1" x="981"/>
        <item m="1" x="1340"/>
        <item m="1" x="984"/>
        <item m="1" x="1395"/>
        <item m="1" x="831"/>
        <item m="1" x="1076"/>
        <item m="1" x="1075"/>
        <item m="1" x="1388"/>
        <item m="1" x="1010"/>
        <item m="1" x="1481"/>
        <item m="1" x="968"/>
        <item m="1" x="1546"/>
        <item m="1" x="1089"/>
        <item m="1" x="1370"/>
        <item x="113"/>
        <item m="1" x="1392"/>
        <item m="1" x="977"/>
        <item m="1" x="1515"/>
        <item m="1" x="889"/>
        <item m="1" x="862"/>
        <item m="1" x="1150"/>
        <item m="1" x="1218"/>
        <item x="149"/>
        <item m="1" x="1160"/>
        <item m="1" x="963"/>
        <item m="1" x="1222"/>
        <item m="1" x="909"/>
        <item m="1" x="810"/>
        <item m="1" x="1363"/>
        <item m="1" x="873"/>
        <item x="76"/>
        <item m="1" x="1054"/>
        <item m="1" x="1500"/>
        <item m="1" x="1058"/>
        <item m="1" x="1114"/>
        <item m="1" x="1362"/>
        <item m="1" x="855"/>
        <item m="1" x="1459"/>
        <item m="1" x="1403"/>
        <item m="1" x="1098"/>
        <item m="1" x="1421"/>
        <item m="1" x="978"/>
        <item m="1" x="1329"/>
        <item m="1" x="1167"/>
        <item m="1" x="1122"/>
        <item m="1" x="1154"/>
        <item m="1" x="1082"/>
        <item m="1" x="1337"/>
        <item m="1" x="1381"/>
        <item m="1" x="1185"/>
        <item m="1" x="1043"/>
        <item m="1" x="1453"/>
        <item m="1" x="824"/>
        <item m="1" x="1427"/>
        <item m="1" x="1433"/>
        <item m="1" x="1059"/>
        <item m="1" x="911"/>
        <item m="1" x="931"/>
        <item m="1" x="897"/>
        <item m="1" x="929"/>
        <item m="1" x="1294"/>
        <item m="1" x="1111"/>
        <item m="1" x="1297"/>
        <item m="1" x="1228"/>
        <item m="1" x="1380"/>
        <item m="1" x="933"/>
        <item m="1" x="1234"/>
        <item m="1" x="1305"/>
        <item m="1" x="1473"/>
        <item m="1" x="1116"/>
        <item m="1" x="1219"/>
        <item m="1" x="1120"/>
        <item m="1" x="1070"/>
        <item m="1" x="833"/>
        <item m="1" x="1118"/>
        <item x="58"/>
        <item x="187"/>
        <item m="1" x="882"/>
        <item m="1" x="884"/>
        <item m="1" x="1199"/>
        <item m="1" x="1236"/>
        <item m="1" x="906"/>
        <item x="95"/>
        <item m="1" x="1364"/>
        <item m="1" x="1237"/>
        <item x="332"/>
        <item m="1" x="1177"/>
        <item m="1" x="1269"/>
        <item m="1" x="1215"/>
        <item m="1" x="820"/>
        <item m="1" x="898"/>
        <item m="1" x="1313"/>
        <item m="1" x="943"/>
        <item m="1" x="1204"/>
        <item m="1" x="1246"/>
        <item x="131"/>
        <item m="1" x="1342"/>
        <item m="1" x="849"/>
        <item m="1" x="1468"/>
        <item m="1" x="1051"/>
        <item m="1" x="1136"/>
        <item m="1" x="1316"/>
        <item m="1" x="1443"/>
        <item m="1" x="1476"/>
        <item m="1" x="1129"/>
        <item m="1" x="1359"/>
        <item m="1" x="1109"/>
        <item m="1" x="925"/>
        <item m="1" x="1536"/>
        <item m="1" x="1004"/>
        <item m="1" x="846"/>
        <item m="1" x="1375"/>
        <item m="1" x="971"/>
        <item m="1" x="1486"/>
        <item m="1" x="1544"/>
        <item m="1" x="1339"/>
        <item m="1" x="1180"/>
        <item m="1" x="994"/>
        <item m="1" x="1133"/>
        <item m="1" x="958"/>
        <item m="1" x="1505"/>
        <item m="1" x="1197"/>
        <item m="1" x="1065"/>
        <item m="1" x="955"/>
        <item m="1" x="1066"/>
        <item m="1" x="1257"/>
        <item m="1" x="1539"/>
        <item m="1" x="953"/>
        <item m="1" x="1038"/>
        <item m="1" x="1378"/>
        <item m="1" x="1538"/>
        <item m="1" x="888"/>
        <item m="1" x="1426"/>
        <item m="1" x="1540"/>
        <item m="1" x="1240"/>
        <item m="1" x="1449"/>
        <item m="1" x="1035"/>
        <item m="1" x="951"/>
        <item m="1" x="1314"/>
        <item m="1" x="905"/>
        <item m="1" x="1211"/>
        <item m="1" x="922"/>
        <item m="1" x="1039"/>
        <item m="1" x="972"/>
        <item m="1" x="1439"/>
        <item m="1" x="938"/>
        <item m="1" x="1060"/>
        <item m="1" x="1207"/>
        <item m="1" x="990"/>
        <item m="1" x="930"/>
        <item m="1" x="826"/>
        <item m="1" x="1492"/>
        <item m="1" x="903"/>
        <item m="1" x="1077"/>
        <item m="1" x="843"/>
        <item m="1" x="948"/>
        <item m="1" x="1183"/>
        <item m="1" x="1391"/>
        <item m="1" x="1408"/>
        <item x="168"/>
        <item m="1" x="1496"/>
        <item m="1" x="1083"/>
        <item m="1" x="1438"/>
        <item m="1" x="1469"/>
        <item m="1" x="1420"/>
        <item m="1" x="814"/>
        <item m="1" x="1399"/>
        <item m="1" x="1366"/>
        <item m="1" x="1524"/>
        <item m="1" x="1266"/>
        <item m="1" x="1138"/>
        <item m="1" x="848"/>
        <item m="1" x="936"/>
        <item m="1" x="1040"/>
        <item m="1" x="1413"/>
        <item m="1" x="1258"/>
        <item m="1" x="891"/>
        <item m="1" x="973"/>
        <item m="1" x="996"/>
        <item m="1" x="940"/>
        <item m="1" x="1067"/>
        <item m="1" x="1242"/>
        <item m="1" x="1301"/>
        <item m="1" x="1353"/>
        <item m="1" x="1402"/>
        <item m="1" x="1416"/>
        <item m="1" x="1516"/>
        <item m="1" x="1327"/>
        <item m="1" x="918"/>
        <item m="1" x="1272"/>
        <item x="14"/>
        <item m="1" x="1221"/>
        <item m="1" x="1163"/>
        <item m="1" x="827"/>
        <item m="1" x="1328"/>
        <item m="1" x="966"/>
        <item m="1" x="983"/>
        <item m="1" x="1164"/>
        <item m="1" x="1202"/>
        <item m="1" x="974"/>
        <item m="1" x="1135"/>
        <item m="1" x="1192"/>
        <item m="1" x="941"/>
        <item m="1" x="1547"/>
        <item m="1" x="960"/>
        <item m="1" x="860"/>
        <item m="1" x="1014"/>
        <item m="1" x="878"/>
        <item m="1" x="917"/>
        <item m="1" x="1233"/>
        <item m="1" x="1341"/>
        <item m="1" x="822"/>
        <item m="1" x="926"/>
        <item m="1" x="1200"/>
        <item m="1" x="1401"/>
        <item m="1" x="1319"/>
        <item m="1" x="847"/>
        <item m="1" x="1017"/>
        <item m="1" x="1432"/>
        <item m="1" x="1126"/>
        <item m="1" x="1168"/>
        <item m="1" x="1454"/>
        <item m="1" x="1530"/>
        <item m="1" x="949"/>
        <item m="1" x="854"/>
        <item m="1" x="1400"/>
        <item m="1" x="1244"/>
        <item m="1" x="952"/>
        <item x="244"/>
        <item m="1" x="1281"/>
        <item m="1" x="1355"/>
        <item m="1" x="1315"/>
        <item m="1" x="998"/>
        <item m="1" x="1386"/>
        <item m="1" x="1105"/>
        <item m="1" x="1542"/>
        <item m="1" x="944"/>
        <item m="1" x="1343"/>
        <item m="1" x="1273"/>
        <item m="1" x="1022"/>
        <item m="1" x="1152"/>
        <item m="1" x="1409"/>
        <item m="1" x="1130"/>
        <item m="1" x="1307"/>
        <item m="1" x="975"/>
        <item m="1" x="1119"/>
        <item m="1" x="885"/>
        <item m="1" x="1064"/>
        <item m="1" x="1108"/>
        <item m="1" x="1517"/>
        <item m="1" x="1169"/>
        <item m="1" x="1097"/>
        <item m="1" x="1274"/>
        <item m="1" x="1148"/>
        <item m="1" x="1406"/>
        <item m="1" x="1170"/>
        <item m="1" x="1465"/>
        <item m="1" x="1358"/>
        <item m="1" x="1045"/>
        <item m="1" x="817"/>
        <item m="1" x="832"/>
        <item m="1" x="1216"/>
        <item m="1" x="907"/>
        <item m="1" x="837"/>
        <item m="1" x="1287"/>
        <item m="1" x="1450"/>
        <item m="1" x="841"/>
        <item m="1" x="1012"/>
        <item m="1" x="1124"/>
        <item m="1" x="1525"/>
        <item m="1" x="1519"/>
        <item m="1" x="1052"/>
        <item m="1" x="1123"/>
        <item m="1" x="887"/>
        <item m="1" x="1193"/>
        <item m="1" x="811"/>
        <item m="1" x="1535"/>
        <item m="1" x="1101"/>
        <item m="1" x="1404"/>
        <item m="1" x="1429"/>
        <item m="1" x="1520"/>
        <item m="1" x="1048"/>
        <item m="1" x="1379"/>
        <item m="1" x="1354"/>
        <item m="1" x="1042"/>
        <item m="1" x="836"/>
        <item m="1" x="1203"/>
        <item m="1" x="1360"/>
        <item m="1" x="821"/>
        <item m="1" x="857"/>
        <item m="1" x="1394"/>
        <item m="1" x="863"/>
        <item m="1" x="1422"/>
        <item m="1" x="1470"/>
        <item m="1" x="904"/>
        <item m="1" x="1514"/>
        <item m="1" x="1494"/>
        <item m="1" x="805"/>
        <item m="1" x="874"/>
        <item m="1" x="1078"/>
        <item m="1" x="1094"/>
        <item m="1" x="1472"/>
        <item m="1" x="1079"/>
        <item m="1" x="1018"/>
        <item m="1" x="1264"/>
        <item m="1" x="1282"/>
        <item m="1" x="1423"/>
        <item m="1" x="1507"/>
        <item m="1" x="1499"/>
        <item m="1" x="1093"/>
        <item m="1" x="1466"/>
        <item m="1" x="1457"/>
        <item m="1" x="1451"/>
        <item m="1" x="1346"/>
        <item m="1" x="1081"/>
        <item m="1" x="1037"/>
        <item m="1" x="1510"/>
        <item m="1" x="879"/>
        <item m="1" x="1410"/>
        <item m="1" x="1330"/>
        <item m="1" x="1000"/>
        <item m="1" x="1007"/>
        <item m="1" x="927"/>
        <item m="1" x="1023"/>
        <item m="1" x="1396"/>
        <item m="1" x="1047"/>
        <item m="1" x="1323"/>
        <item m="1" x="1503"/>
        <item m="1" x="991"/>
        <item m="1" x="1256"/>
        <item m="1" x="986"/>
        <item m="1" x="1511"/>
        <item m="1" x="1019"/>
        <item m="1" x="1140"/>
        <item m="1" x="1156"/>
        <item m="1" x="1137"/>
        <item m="1" x="932"/>
        <item m="1" x="893"/>
        <item m="1" x="1309"/>
        <item m="1" x="1289"/>
        <item m="1" x="842"/>
        <item m="1" x="1087"/>
        <item m="1" x="1300"/>
        <item m="1" x="1100"/>
        <item m="1" x="1056"/>
        <item m="1" x="896"/>
        <item m="1" x="1385"/>
        <item m="1" x="1223"/>
        <item m="1" x="1153"/>
        <item m="1" x="865"/>
        <item m="1" x="945"/>
        <item m="1" x="980"/>
        <item m="1" x="967"/>
        <item m="1" x="1020"/>
        <item m="1" x="835"/>
        <item m="1" x="956"/>
        <item m="1" x="1498"/>
        <item m="1" x="1198"/>
        <item m="1" x="995"/>
        <item m="1" x="1534"/>
        <item m="1" x="818"/>
        <item m="1" x="1254"/>
        <item m="1" x="987"/>
        <item m="1" x="1376"/>
        <item m="1" x="924"/>
        <item m="1" x="1171"/>
        <item m="1" x="1212"/>
        <item m="1" x="819"/>
        <item m="1" x="1229"/>
        <item m="1" x="913"/>
        <item m="1" x="1365"/>
        <item m="1" x="1487"/>
        <item m="1" x="1393"/>
        <item m="1" x="1435"/>
        <item m="1" x="1231"/>
        <item m="1" x="921"/>
        <item m="1" x="1179"/>
        <item m="1" x="1259"/>
        <item m="1" x="881"/>
        <item m="1" x="1349"/>
        <item m="1" x="1055"/>
        <item m="1" x="1529"/>
        <item m="1" x="834"/>
        <item m="1" x="1226"/>
        <item m="1" x="877"/>
        <item m="1" x="1186"/>
        <item m="1" x="1005"/>
        <item m="1" x="1317"/>
        <item m="1" x="1335"/>
        <item m="1" x="1467"/>
        <item m="1" x="999"/>
        <item m="1" x="992"/>
        <item m="1" x="9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9"/>
        <item x="20"/>
        <item x="21"/>
        <item x="22"/>
        <item x="23"/>
        <item x="24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1"/>
        <item x="512"/>
        <item x="513"/>
        <item x="514"/>
        <item x="516"/>
        <item x="517"/>
        <item x="518"/>
        <item x="519"/>
        <item x="520"/>
        <item x="522"/>
        <item x="523"/>
        <item x="524"/>
        <item x="525"/>
        <item x="545"/>
        <item x="546"/>
        <item x="547"/>
        <item x="548"/>
        <item x="549"/>
        <item x="550"/>
        <item x="551"/>
        <item x="552"/>
        <item x="531"/>
        <item x="553"/>
        <item x="554"/>
        <item x="556"/>
        <item x="557"/>
        <item x="559"/>
        <item x="560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1"/>
        <item x="592"/>
        <item x="593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6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1"/>
        <item x="733"/>
        <item x="734"/>
        <item x="735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3"/>
        <item x="334"/>
        <item x="629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2"/>
        <item x="643"/>
        <item x="645"/>
        <item x="646"/>
        <item x="648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9"/>
        <item x="610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6"/>
        <item x="717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4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526"/>
        <item x="527"/>
        <item x="528"/>
        <item x="529"/>
        <item x="530"/>
        <item x="532"/>
        <item x="533"/>
        <item x="534"/>
        <item x="535"/>
        <item x="536"/>
        <item x="537"/>
        <item x="538"/>
        <item x="541"/>
        <item x="542"/>
        <item x="543"/>
        <item x="544"/>
        <item x="561"/>
        <item x="562"/>
        <item x="563"/>
        <item x="564"/>
        <item x="565"/>
        <item x="567"/>
        <item x="568"/>
        <item x="569"/>
        <item x="570"/>
        <item x="571"/>
        <item x="572"/>
        <item x="573"/>
        <item x="574"/>
        <item x="57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16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133"/>
      </items>
    </pivotField>
    <pivotField axis="axisRow" compact="0" outline="0" subtotalTop="0" showAll="0" includeNewItemsInFilter="1" defaultSubtotal="0">
      <items count="1698">
        <item m="1" x="828"/>
        <item m="1" x="1512"/>
        <item m="1" x="1663"/>
        <item m="1" x="1274"/>
        <item m="1" x="1177"/>
        <item m="1" x="1518"/>
        <item m="1" x="1370"/>
        <item m="1" x="1185"/>
        <item m="1" x="916"/>
        <item m="1" x="1561"/>
        <item m="1" x="886"/>
        <item x="352"/>
        <item m="1" x="1367"/>
        <item m="1" x="1251"/>
        <item m="1" x="955"/>
        <item m="1" x="808"/>
        <item m="1" x="1116"/>
        <item m="1" x="1290"/>
        <item m="1" x="843"/>
        <item x="525"/>
        <item m="1" x="1668"/>
        <item m="1" x="1454"/>
        <item m="1" x="1388"/>
        <item m="1" x="806"/>
        <item m="1" x="905"/>
        <item m="1" x="1006"/>
        <item m="1" x="1007"/>
        <item m="1" x="794"/>
        <item m="1" x="1674"/>
        <item m="1" x="802"/>
        <item m="1" x="1199"/>
        <item m="1" x="951"/>
        <item m="1" x="1003"/>
        <item m="1" x="1392"/>
        <item m="1" x="795"/>
        <item m="1" x="1361"/>
        <item m="1" x="1038"/>
        <item m="1" x="1094"/>
        <item m="1" x="1246"/>
        <item m="1" x="1137"/>
        <item m="1" x="1413"/>
        <item m="1" x="1250"/>
        <item m="1" x="1452"/>
        <item m="1" x="1328"/>
        <item m="1" x="880"/>
        <item m="1" x="1052"/>
        <item m="1" x="1638"/>
        <item m="1" x="1009"/>
        <item m="1" x="1414"/>
        <item m="1" x="1640"/>
        <item m="1" x="1192"/>
        <item m="1" x="1581"/>
        <item m="1" x="1618"/>
        <item m="1" x="1097"/>
        <item m="1" x="1168"/>
        <item m="1" x="1076"/>
        <item m="1" x="1161"/>
        <item m="1" x="840"/>
        <item m="1" x="1536"/>
        <item m="1" x="1356"/>
        <item m="1" x="1579"/>
        <item m="1" x="866"/>
        <item m="1" x="1409"/>
        <item m="1" x="980"/>
        <item m="1" x="1343"/>
        <item m="1" x="900"/>
        <item m="1" x="1669"/>
        <item m="1" x="1350"/>
        <item m="1" x="1694"/>
        <item m="1" x="1136"/>
        <item m="1" x="1482"/>
        <item m="1" x="1443"/>
        <item m="1" x="1349"/>
        <item m="1" x="1608"/>
        <item m="1" x="1405"/>
        <item m="1" x="1118"/>
        <item m="1" x="1219"/>
        <item m="1" x="1505"/>
        <item m="1" x="1109"/>
        <item m="1" x="976"/>
        <item m="1" x="1327"/>
        <item m="1" x="998"/>
        <item m="1" x="1384"/>
        <item m="1" x="1546"/>
        <item m="1" x="1139"/>
        <item m="1" x="1535"/>
        <item m="1" x="817"/>
        <item m="1" x="918"/>
        <item m="1" x="1212"/>
        <item m="1" x="1013"/>
        <item m="1" x="1090"/>
        <item m="1" x="906"/>
        <item m="1" x="1461"/>
        <item m="1" x="1550"/>
        <item m="1" x="1406"/>
        <item m="1" x="823"/>
        <item m="1" x="1326"/>
        <item m="1" x="970"/>
        <item m="1" x="1465"/>
        <item m="1" x="1437"/>
        <item m="1" x="950"/>
        <item m="1" x="1001"/>
        <item m="1" x="1609"/>
        <item m="1" x="1623"/>
        <item m="1" x="856"/>
        <item m="1" x="911"/>
        <item m="1" x="927"/>
        <item m="1" x="1283"/>
        <item m="1" x="1273"/>
        <item m="1" x="1566"/>
        <item m="1" x="1312"/>
        <item m="1" x="881"/>
        <item m="1" x="800"/>
        <item m="1" x="1464"/>
        <item m="1" x="1542"/>
        <item m="1" x="949"/>
        <item m="1" x="1060"/>
        <item m="1" x="1073"/>
        <item m="1" x="882"/>
        <item m="1" x="1386"/>
        <item m="1" x="1119"/>
        <item m="1" x="836"/>
        <item m="1" x="1254"/>
        <item m="1" x="1696"/>
        <item m="1" x="1487"/>
        <item m="1" x="1035"/>
        <item m="1" x="826"/>
        <item m="1" x="1322"/>
        <item m="1" x="1423"/>
        <item m="1" x="1190"/>
        <item m="1" x="833"/>
        <item m="1" x="1307"/>
        <item m="1" x="1174"/>
        <item m="1" x="1387"/>
        <item m="1" x="989"/>
        <item m="1" x="1371"/>
        <item m="1" x="969"/>
        <item m="1" x="1008"/>
        <item m="1" x="1655"/>
        <item x="651"/>
        <item m="1" x="1146"/>
        <item m="1" x="842"/>
        <item m="1" x="1164"/>
        <item m="1" x="1539"/>
        <item m="1" x="831"/>
        <item m="1" x="1662"/>
        <item m="1" x="1374"/>
        <item m="1" x="1624"/>
        <item x="612"/>
        <item m="1" x="1554"/>
        <item m="1" x="832"/>
        <item m="1" x="1023"/>
        <item m="1" x="1477"/>
        <item m="1" x="1411"/>
        <item m="1" x="903"/>
        <item m="1" x="1368"/>
        <item x="480"/>
        <item m="1" x="1403"/>
        <item m="1" x="1247"/>
        <item m="1" x="956"/>
        <item m="1" x="935"/>
        <item m="1" x="1513"/>
        <item m="1" x="1195"/>
        <item m="1" x="1269"/>
        <item m="1" x="1362"/>
        <item m="1" x="1257"/>
        <item m="1" x="821"/>
        <item m="1" x="878"/>
        <item m="1" x="1418"/>
        <item m="1" x="851"/>
        <item m="1" x="1665"/>
        <item m="1" x="1569"/>
        <item m="1" x="1151"/>
        <item x="274"/>
        <item m="1" x="1588"/>
        <item m="1" x="922"/>
        <item m="1" x="1334"/>
        <item m="1" x="1230"/>
        <item x="204"/>
        <item x="448"/>
        <item m="1" x="1330"/>
        <item m="1" x="941"/>
        <item m="1" x="1641"/>
        <item m="1" x="1572"/>
        <item m="1" x="1424"/>
        <item m="1" x="888"/>
        <item m="1" x="1134"/>
        <item m="1" x="1357"/>
        <item m="1" x="1252"/>
        <item m="1" x="1444"/>
        <item m="1" x="994"/>
        <item m="1" x="1692"/>
        <item m="1" x="1441"/>
        <item x="165"/>
        <item m="1" x="1470"/>
        <item m="1" x="1110"/>
        <item m="1" x="1601"/>
        <item m="1" x="814"/>
        <item m="1" x="1149"/>
        <item m="1" x="1440"/>
        <item m="1" x="1589"/>
        <item m="1" x="1517"/>
        <item m="1" x="829"/>
        <item m="1" x="834"/>
        <item m="1" x="1565"/>
        <item m="1" x="1205"/>
        <item m="1" x="972"/>
        <item m="1" x="1160"/>
        <item m="1" x="1043"/>
        <item m="1" x="1220"/>
        <item m="1" x="1054"/>
        <item m="1" x="1620"/>
        <item m="1" x="1563"/>
        <item m="1" x="1010"/>
        <item m="1" x="1632"/>
        <item m="1" x="1085"/>
        <item m="1" x="1603"/>
        <item m="1" x="1015"/>
        <item m="1" x="893"/>
        <item m="1" x="1030"/>
        <item x="327"/>
        <item m="1" x="1123"/>
        <item m="1" x="1430"/>
        <item m="1" x="1591"/>
        <item m="1" x="1335"/>
        <item x="291"/>
        <item m="1" x="1259"/>
        <item m="1" x="1308"/>
        <item m="1" x="1677"/>
        <item x="57"/>
        <item m="1" x="1012"/>
        <item m="1" x="849"/>
        <item m="1" x="1213"/>
        <item m="1" x="1159"/>
        <item m="1" x="1462"/>
        <item m="1" x="1524"/>
        <item m="1" x="1196"/>
        <item m="1" x="1611"/>
        <item m="1" x="1615"/>
        <item m="1" x="809"/>
        <item x="361"/>
        <item m="1" x="1415"/>
        <item m="1" x="1407"/>
        <item m="1" x="1689"/>
        <item m="1" x="1500"/>
        <item m="1" x="1598"/>
        <item m="1" x="984"/>
        <item m="1" x="1147"/>
        <item m="1" x="1167"/>
        <item m="1" x="995"/>
        <item m="1" x="1301"/>
        <item m="1" x="1148"/>
        <item m="1" x="1018"/>
        <item m="1" x="1095"/>
        <item x="720"/>
        <item m="1" x="1533"/>
        <item m="1" x="1224"/>
        <item m="1" x="890"/>
        <item m="1" x="1551"/>
        <item m="1" x="1364"/>
        <item m="1" x="914"/>
        <item m="1" x="983"/>
        <item m="1" x="1305"/>
        <item m="1" x="1088"/>
        <item m="1" x="1294"/>
        <item m="1" x="1545"/>
        <item m="1" x="1066"/>
        <item m="1" x="1126"/>
        <item m="1" x="1340"/>
        <item m="1" x="1495"/>
        <item m="1" x="1399"/>
        <item m="1" x="1380"/>
        <item m="1" x="1363"/>
        <item m="1" x="1309"/>
        <item m="1" x="1267"/>
        <item m="1" x="1300"/>
        <item m="1" x="943"/>
        <item m="1" x="1165"/>
        <item m="1" x="1613"/>
        <item m="1" x="945"/>
        <item m="1" x="1112"/>
        <item m="1" x="1402"/>
        <item m="1" x="982"/>
        <item m="1" x="853"/>
        <item m="1" x="1019"/>
        <item m="1" x="1394"/>
        <item m="1" x="1072"/>
        <item m="1" x="1473"/>
        <item m="1" x="1304"/>
        <item m="1" x="1540"/>
        <item m="1" x="899"/>
        <item x="16"/>
        <item m="1" x="1562"/>
        <item m="1" x="1027"/>
        <item m="1" x="861"/>
        <item m="1" x="807"/>
        <item m="1" x="1584"/>
        <item m="1" x="1323"/>
        <item m="1" x="1483"/>
        <item m="1" x="1606"/>
        <item m="1" x="1152"/>
        <item m="1" x="1170"/>
        <item m="1" x="854"/>
        <item m="1" x="1024"/>
        <item m="1" x="1347"/>
        <item m="1" x="841"/>
        <item m="1" x="1279"/>
        <item m="1" x="985"/>
        <item m="1" x="1253"/>
        <item m="1" x="960"/>
        <item m="1" x="815"/>
        <item m="1" x="1474"/>
        <item m="1" x="1522"/>
        <item x="184"/>
        <item m="1" x="1680"/>
        <item m="1" x="1429"/>
        <item m="1" x="1092"/>
        <item m="1" x="1404"/>
        <item m="1" x="1383"/>
        <item m="1" x="1288"/>
        <item m="1" x="1547"/>
        <item m="1" x="1206"/>
        <item m="1" x="1492"/>
        <item m="1" x="1434"/>
        <item m="1" x="1178"/>
        <item m="1" x="1548"/>
        <item m="1" x="1337"/>
        <item m="1" x="1260"/>
        <item m="1" x="1626"/>
        <item m="1" x="1457"/>
        <item m="1" x="1633"/>
        <item m="1" x="1682"/>
        <item m="1" x="1630"/>
        <item m="1" x="1468"/>
        <item m="1" x="1372"/>
        <item m="1" x="1580"/>
        <item m="1" x="803"/>
        <item m="1" x="1020"/>
        <item m="1" x="1376"/>
        <item m="1" x="1077"/>
        <item m="1" x="1218"/>
        <item m="1" x="1104"/>
        <item x="75"/>
        <item m="1" x="1493"/>
        <item m="1" x="1021"/>
        <item m="1" x="824"/>
        <item m="1" x="1555"/>
        <item m="1" x="1645"/>
        <item m="1" x="1140"/>
        <item m="1" x="1653"/>
        <item m="1" x="1128"/>
        <item m="1" x="875"/>
        <item m="1" x="822"/>
        <item m="1" x="1446"/>
        <item m="1" x="839"/>
        <item m="1" x="801"/>
        <item m="1" x="1628"/>
        <item m="1" x="1108"/>
        <item m="1" x="1520"/>
        <item m="1" x="1163"/>
        <item m="1" x="1466"/>
        <item m="1" x="1592"/>
        <item m="1" x="1648"/>
        <item m="1" x="1157"/>
        <item m="1" x="872"/>
        <item m="1" x="925"/>
        <item m="1" x="1143"/>
        <item m="1" x="1348"/>
        <item m="1" x="877"/>
        <item m="1" x="1047"/>
        <item m="1" x="1232"/>
        <item m="1" x="1582"/>
        <item m="1" x="1499"/>
        <item m="1" x="1625"/>
        <item m="1" x="897"/>
        <item m="1" x="909"/>
        <item m="1" x="962"/>
        <item m="1" x="1040"/>
        <item m="1" x="1568"/>
        <item m="1" x="992"/>
        <item m="1" x="1650"/>
        <item m="1" x="1442"/>
        <item m="1" x="1214"/>
        <item m="1" x="1346"/>
        <item m="1" x="1268"/>
        <item m="1" x="1315"/>
        <item m="1" x="1082"/>
        <item m="1" x="917"/>
        <item m="1" x="1525"/>
        <item m="1" x="1053"/>
        <item m="1" x="1419"/>
        <item m="1" x="1558"/>
        <item m="1" x="929"/>
        <item m="1" x="855"/>
        <item m="1" x="1225"/>
        <item m="1" x="1617"/>
        <item m="1" x="1400"/>
        <item m="1" x="1145"/>
        <item m="1" x="1171"/>
        <item m="1" x="1127"/>
        <item m="1" x="928"/>
        <item m="1" x="1391"/>
        <item m="1" x="1627"/>
        <item m="1" x="1576"/>
        <item m="1" x="1034"/>
        <item m="1" x="1319"/>
        <item m="1" x="1619"/>
        <item m="1" x="1046"/>
        <item m="1" x="1602"/>
        <item m="1" x="1286"/>
        <item m="1" x="1321"/>
        <item m="1" x="1691"/>
        <item m="1" x="873"/>
        <item m="1" x="901"/>
        <item m="1" x="1183"/>
        <item m="1" x="1175"/>
        <item m="1" x="884"/>
        <item m="1" x="1313"/>
        <item m="1" x="1158"/>
        <item m="1" x="1543"/>
        <item m="1" x="1575"/>
        <item m="1" x="1664"/>
        <item m="1" x="1684"/>
        <item m="1" x="1600"/>
        <item m="1" x="1070"/>
        <item m="1" x="1397"/>
        <item m="1" x="845"/>
        <item m="1" x="1526"/>
        <item m="1" x="1398"/>
        <item m="1" x="1096"/>
        <item m="1" x="1661"/>
        <item m="1" x="1681"/>
        <item m="1" x="1353"/>
        <item m="1" x="863"/>
        <item m="1" x="1646"/>
        <item m="1" x="1672"/>
        <item m="1" x="1129"/>
        <item m="1" x="1245"/>
        <item m="1" x="1180"/>
        <item m="1" x="1115"/>
        <item m="1" x="805"/>
        <item m="1" x="1390"/>
        <item m="1" x="1297"/>
        <item m="1" x="1675"/>
        <item m="1" x="1243"/>
        <item m="1" x="1516"/>
        <item m="1" x="932"/>
        <item m="1" x="1022"/>
        <item m="1" x="1494"/>
        <item m="1" x="1041"/>
        <item m="1" x="1155"/>
        <item m="1" x="952"/>
        <item m="1" x="1656"/>
        <item m="1" x="936"/>
        <item m="1" x="1481"/>
        <item m="1" x="1207"/>
        <item m="1" x="1287"/>
        <item m="1" x="1105"/>
        <item m="1" x="1341"/>
        <item m="1" x="919"/>
        <item m="1" x="1278"/>
        <item m="1" x="1049"/>
        <item m="1" x="1351"/>
        <item m="1" x="1062"/>
        <item m="1" x="1636"/>
        <item m="1" x="1634"/>
        <item m="1" x="1005"/>
        <item m="1" x="1317"/>
        <item m="1" x="1570"/>
        <item m="1" x="1333"/>
        <item m="1" x="1475"/>
        <item m="1" x="1422"/>
        <item m="1" x="1179"/>
        <item m="1" x="857"/>
        <item m="1" x="1048"/>
        <item m="1" x="996"/>
        <item m="1" x="1599"/>
        <item m="1" x="898"/>
        <item m="1" x="1079"/>
        <item m="1" x="1264"/>
        <item m="1" x="1427"/>
        <item m="1" x="1529"/>
        <item m="1" x="944"/>
        <item m="1" x="1121"/>
        <item m="1" x="1120"/>
        <item m="1" x="933"/>
        <item m="1" x="1248"/>
        <item m="1" x="1451"/>
        <item m="1" x="865"/>
        <item m="1" x="1410"/>
        <item m="1" x="894"/>
        <item m="1" x="1381"/>
        <item m="1" x="1504"/>
        <item m="1" x="1354"/>
        <item m="1" x="1100"/>
        <item m="1" x="1130"/>
        <item m="1" x="1132"/>
        <item m="1" x="926"/>
        <item m="1" x="938"/>
        <item m="1" x="1421"/>
        <item m="1" x="1002"/>
        <item m="1" x="1099"/>
        <item m="1" x="1431"/>
        <item m="1" x="848"/>
        <item m="1" x="1265"/>
        <item m="1" x="924"/>
        <item m="1" x="973"/>
        <item m="1" x="825"/>
        <item m="1" x="810"/>
        <item m="1" x="1574"/>
        <item m="1" x="997"/>
        <item m="1" x="1202"/>
        <item m="1" x="1200"/>
        <item m="1" x="1295"/>
        <item m="1" x="1172"/>
        <item m="1" x="1670"/>
        <item m="1" x="1188"/>
        <item m="1" x="1471"/>
        <item m="1" x="1614"/>
        <item m="1" x="930"/>
        <item m="1" x="1666"/>
        <item m="1" x="871"/>
        <item m="1" x="1084"/>
        <item m="1" x="1162"/>
        <item m="1" x="1103"/>
        <item m="1" x="850"/>
        <item m="1" x="1635"/>
        <item m="1" x="798"/>
        <item m="1" x="963"/>
        <item m="1" x="1658"/>
        <item m="1" x="1215"/>
        <item m="1" x="1553"/>
        <item m="1" x="1026"/>
        <item m="1" x="1011"/>
        <item m="1" x="1074"/>
        <item m="1" x="1449"/>
        <item m="1" x="1032"/>
        <item m="1" x="1198"/>
        <item m="1" x="1211"/>
        <item m="1" x="1686"/>
        <item m="1" x="1447"/>
        <item m="1" x="1281"/>
        <item m="1" x="1460"/>
        <item m="1" x="896"/>
        <item m="1" x="867"/>
        <item m="1" x="1456"/>
        <item m="1" x="1644"/>
        <item m="1" x="1573"/>
        <item m="1" x="991"/>
        <item m="1" x="1249"/>
        <item m="1" x="1476"/>
        <item m="1" x="1291"/>
        <item m="1" x="940"/>
        <item m="1" x="1229"/>
        <item m="1" x="1176"/>
        <item m="1" x="1396"/>
        <item m="1" x="1590"/>
        <item m="1" x="978"/>
        <item m="1" x="1292"/>
        <item m="1" x="1191"/>
        <item m="1" x="1369"/>
        <item m="1" x="1438"/>
        <item m="1" x="838"/>
        <item m="1" x="1078"/>
        <item m="1" x="1203"/>
        <item m="1" x="1365"/>
        <item m="1" x="1597"/>
        <item m="1" x="912"/>
        <item m="1" x="1503"/>
        <item m="1" x="1194"/>
        <item m="1" x="1567"/>
        <item m="1" x="1559"/>
        <item m="1" x="1467"/>
        <item m="1" x="1375"/>
        <item m="1" x="879"/>
        <item m="1" x="1314"/>
        <item m="1" x="1272"/>
        <item m="1" x="1502"/>
        <item m="1" x="988"/>
        <item m="1" x="946"/>
        <item m="1" x="830"/>
        <item m="1" x="813"/>
        <item m="1" x="1459"/>
        <item m="1" x="816"/>
        <item m="1" x="1379"/>
        <item m="1" x="967"/>
        <item m="1" x="1472"/>
        <item m="1" x="1208"/>
        <item m="1" x="964"/>
        <item m="1" x="993"/>
        <item m="1" x="1056"/>
        <item m="1" x="974"/>
        <item m="1" x="1538"/>
        <item m="1" x="1605"/>
        <item m="1" x="1004"/>
        <item m="1" x="1564"/>
        <item m="1" x="1239"/>
        <item m="1" x="1530"/>
        <item m="1" x="1083"/>
        <item m="1" x="1234"/>
        <item m="1" x="1587"/>
        <item m="1" x="999"/>
        <item m="1" x="844"/>
        <item m="1" x="1607"/>
        <item m="1" x="1166"/>
        <item m="1" x="1289"/>
        <item m="1" x="915"/>
        <item m="1" x="846"/>
        <item m="1" x="1496"/>
        <item m="1" x="1377"/>
        <item m="1" x="1359"/>
        <item x="14"/>
        <item m="1" x="1511"/>
        <item m="1" x="1676"/>
        <item m="1" x="1258"/>
        <item m="1" x="1154"/>
        <item m="1" x="1480"/>
        <item m="1" x="892"/>
        <item m="1" x="885"/>
        <item m="1" x="904"/>
        <item m="1" x="1217"/>
        <item m="1" x="1485"/>
        <item m="1" x="1033"/>
        <item m="1" x="1521"/>
        <item m="1" x="1106"/>
        <item m="1" x="1025"/>
        <item m="1" x="1643"/>
        <item m="1" x="965"/>
        <item m="1" x="979"/>
        <item m="1" x="948"/>
        <item m="1" x="1586"/>
        <item m="1" x="847"/>
        <item m="1" x="1255"/>
        <item m="1" x="1654"/>
        <item m="1" x="1649"/>
        <item m="1" x="957"/>
        <item m="1" x="1204"/>
        <item m="1" x="1069"/>
        <item m="1" x="968"/>
        <item m="1" x="1345"/>
        <item m="1" x="837"/>
        <item m="1" x="1063"/>
        <item m="1" x="1050"/>
        <item m="1" x="1226"/>
        <item m="1" x="1435"/>
        <item m="1" x="1133"/>
        <item m="1" x="869"/>
        <item m="1" x="1395"/>
        <item m="1" x="891"/>
        <item m="1" x="1621"/>
        <item m="1" x="1688"/>
        <item m="1" x="1385"/>
        <item m="1" x="1189"/>
        <item m="1" x="1039"/>
        <item m="1" x="1209"/>
        <item m="1" x="1537"/>
        <item m="1" x="1262"/>
        <item m="1" x="942"/>
        <item m="1" x="1523"/>
        <item m="1" x="1501"/>
        <item x="578"/>
        <item m="1" x="1271"/>
        <item m="1" x="981"/>
        <item m="1" x="1695"/>
        <item m="1" x="1037"/>
        <item m="1" x="1261"/>
        <item m="1" x="1061"/>
        <item m="1" x="791"/>
        <item m="1" x="1673"/>
        <item m="1" x="1552"/>
        <item m="1" x="1263"/>
        <item m="1" x="1238"/>
        <item m="1" x="862"/>
        <item m="1" x="1296"/>
        <item m="1" x="1534"/>
        <item m="1" x="1150"/>
        <item m="1" x="1360"/>
        <item m="1" x="1081"/>
        <item m="1" x="1490"/>
        <item m="1" x="1507"/>
        <item m="1" x="860"/>
        <item m="1" x="1064"/>
        <item m="1" x="1382"/>
        <item m="1" x="1144"/>
        <item m="1" x="1519"/>
        <item m="1" x="858"/>
        <item m="1" x="1408"/>
        <item m="1" x="1679"/>
        <item m="1" x="1210"/>
        <item m="1" x="920"/>
        <item m="1" x="1593"/>
        <item m="1" x="1075"/>
        <item m="1" x="1577"/>
        <item m="1" x="1045"/>
        <item m="1" x="1244"/>
        <item m="1" x="971"/>
        <item m="1" x="1310"/>
        <item m="1" x="1325"/>
        <item m="1" x="1223"/>
        <item m="1" x="1231"/>
        <item m="1" x="1311"/>
        <item m="1" x="1324"/>
        <item m="1" x="1028"/>
        <item m="1" x="1233"/>
        <item m="1" x="1659"/>
        <item m="1" x="1331"/>
        <item m="1" x="1222"/>
        <item m="1" x="1093"/>
        <item m="1" x="1276"/>
        <item m="1" x="1432"/>
        <item m="1" x="1556"/>
        <item m="1" x="902"/>
        <item m="1" x="1042"/>
        <item m="1" x="1355"/>
        <item m="1" x="870"/>
        <item m="1" x="1089"/>
        <item m="1" x="1016"/>
        <item m="1" x="1678"/>
        <item m="1" x="1488"/>
        <item m="1" x="1622"/>
        <item m="1" x="1000"/>
        <item m="1" x="793"/>
        <item m="1" x="937"/>
        <item m="1" x="986"/>
        <item m="1" x="792"/>
        <item m="1" x="1266"/>
        <item m="1" x="1508"/>
        <item m="1" x="907"/>
        <item m="1" x="874"/>
        <item m="1" x="1549"/>
        <item m="1" x="1594"/>
        <item m="1" x="1352"/>
        <item m="1" x="931"/>
        <item x="595"/>
        <item m="1" x="1153"/>
        <item m="1" x="1532"/>
        <item m="1" x="1484"/>
        <item m="1" x="1298"/>
        <item m="1" x="1280"/>
        <item m="1" x="819"/>
        <item m="1" x="934"/>
        <item m="1" x="1293"/>
        <item m="1" x="1515"/>
        <item m="1" x="1186"/>
        <item m="1" x="1416"/>
        <item m="1" x="1122"/>
        <item m="1" x="1071"/>
        <item m="1" x="953"/>
        <item m="1" x="1687"/>
        <item m="1" x="1235"/>
        <item m="1" x="1125"/>
        <item m="1" x="1557"/>
        <item m="1" x="1080"/>
        <item m="1" x="1651"/>
        <item m="1" x="1637"/>
        <item m="1" x="1187"/>
        <item x="669"/>
        <item m="1" x="1058"/>
        <item m="1" x="1059"/>
        <item m="1" x="1647"/>
        <item m="1" x="1316"/>
        <item x="497"/>
        <item m="1" x="959"/>
        <item m="1" x="1514"/>
        <item m="1" x="947"/>
        <item m="1" x="1578"/>
        <item m="1" x="1124"/>
        <item m="1" x="1571"/>
        <item m="1" x="1068"/>
        <item m="1" x="921"/>
        <item m="1" x="1417"/>
        <item m="1" x="1439"/>
        <item m="1" x="1117"/>
        <item m="1" x="1629"/>
        <item m="1" x="1509"/>
        <item m="1" x="868"/>
        <item m="1" x="1366"/>
        <item m="1" x="990"/>
        <item m="1" x="1329"/>
        <item m="1" x="1401"/>
        <item m="1" x="1169"/>
        <item m="1" x="820"/>
        <item m="1" x="1697"/>
        <item x="6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43"/>
        <item x="44"/>
        <item x="45"/>
        <item x="46"/>
        <item x="47"/>
        <item m="1" x="1014"/>
        <item x="49"/>
        <item x="50"/>
        <item m="1" x="1256"/>
        <item x="52"/>
        <item x="53"/>
        <item x="54"/>
        <item x="55"/>
        <item x="56"/>
        <item x="58"/>
        <item x="59"/>
        <item x="60"/>
        <item m="1" x="1604"/>
        <item x="81"/>
        <item x="82"/>
        <item x="83"/>
        <item x="84"/>
        <item x="85"/>
        <item x="86"/>
        <item x="87"/>
        <item m="1" x="1303"/>
        <item m="1" x="1667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51"/>
        <item x="152"/>
        <item x="153"/>
        <item x="154"/>
        <item x="155"/>
        <item x="156"/>
        <item m="1" x="1017"/>
        <item x="158"/>
        <item m="1" x="954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m="1" x="827"/>
        <item x="189"/>
        <item x="190"/>
        <item x="191"/>
        <item x="192"/>
        <item x="193"/>
        <item x="194"/>
        <item m="1" x="1596"/>
        <item x="196"/>
        <item x="197"/>
        <item x="198"/>
        <item x="199"/>
        <item x="200"/>
        <item x="201"/>
        <item x="202"/>
        <item x="203"/>
        <item x="205"/>
        <item m="1" x="876"/>
        <item x="207"/>
        <item x="208"/>
        <item m="1" x="144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m="1" x="1201"/>
        <item m="1" x="1182"/>
        <item x="260"/>
        <item x="261"/>
        <item m="1" x="1358"/>
        <item m="1" x="1412"/>
        <item m="1" x="1055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m="1" x="1138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m="1" x="1453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m="1" x="1544"/>
        <item x="363"/>
        <item x="364"/>
        <item m="1" x="961"/>
        <item m="1" x="864"/>
        <item m="1" x="859"/>
        <item x="368"/>
        <item m="1" x="1318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m="1" x="1660"/>
        <item m="1" x="1455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m="1" x="1378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m="1" x="923"/>
        <item x="466"/>
        <item x="467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m="1" x="1690"/>
        <item x="509"/>
        <item m="1" x="1113"/>
        <item m="1" x="1445"/>
        <item m="1" x="889"/>
        <item x="513"/>
        <item x="514"/>
        <item x="515"/>
        <item x="516"/>
        <item x="517"/>
        <item m="1" x="1087"/>
        <item m="1" x="1091"/>
        <item m="1" x="1241"/>
        <item x="539"/>
        <item x="540"/>
        <item x="541"/>
        <item m="1" x="1181"/>
        <item x="543"/>
        <item x="544"/>
        <item m="1" x="1142"/>
        <item x="546"/>
        <item x="547"/>
        <item x="548"/>
        <item x="549"/>
        <item x="550"/>
        <item x="565"/>
        <item m="1" x="1111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m="1" x="1486"/>
        <item x="649"/>
        <item x="650"/>
        <item x="652"/>
        <item x="653"/>
        <item x="654"/>
        <item x="706"/>
        <item x="707"/>
        <item x="708"/>
        <item x="709"/>
        <item x="710"/>
        <item x="711"/>
        <item m="1" x="908"/>
        <item x="713"/>
        <item x="714"/>
        <item x="715"/>
        <item x="716"/>
        <item x="717"/>
        <item x="718"/>
        <item x="719"/>
        <item x="721"/>
        <item x="722"/>
        <item x="723"/>
        <item x="24"/>
        <item x="25"/>
        <item x="26"/>
        <item x="27"/>
        <item x="28"/>
        <item x="29"/>
        <item m="1" x="1450"/>
        <item x="31"/>
        <item x="32"/>
        <item x="33"/>
        <item x="34"/>
        <item x="35"/>
        <item x="36"/>
        <item x="37"/>
        <item x="38"/>
        <item x="39"/>
        <item x="40"/>
        <item m="1" x="1240"/>
        <item x="42"/>
        <item m="1" x="1065"/>
        <item m="1" x="1389"/>
        <item x="245"/>
        <item x="246"/>
        <item x="247"/>
        <item x="248"/>
        <item m="1" x="1236"/>
        <item x="250"/>
        <item x="251"/>
        <item x="252"/>
        <item x="253"/>
        <item x="254"/>
        <item x="255"/>
        <item x="256"/>
        <item x="257"/>
        <item x="258"/>
        <item x="259"/>
        <item x="313"/>
        <item m="1" x="1497"/>
        <item x="315"/>
        <item x="316"/>
        <item x="317"/>
        <item m="1" x="1029"/>
        <item x="319"/>
        <item x="320"/>
        <item m="1" x="797"/>
        <item x="322"/>
        <item x="323"/>
        <item x="324"/>
        <item x="325"/>
        <item x="326"/>
        <item x="328"/>
        <item x="329"/>
        <item x="617"/>
        <item x="618"/>
        <item x="619"/>
        <item x="620"/>
        <item x="621"/>
        <item m="1" x="1227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m="1" x="168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1"/>
        <item x="62"/>
        <item x="63"/>
        <item x="64"/>
        <item x="65"/>
        <item x="66"/>
        <item x="67"/>
        <item x="68"/>
        <item m="1" x="1184"/>
        <item x="70"/>
        <item x="71"/>
        <item x="72"/>
        <item x="73"/>
        <item x="74"/>
        <item x="76"/>
        <item x="77"/>
        <item x="78"/>
        <item x="79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582"/>
        <item x="583"/>
        <item x="584"/>
        <item x="585"/>
        <item m="1" x="1527"/>
        <item x="587"/>
        <item x="588"/>
        <item x="589"/>
        <item m="1" x="1242"/>
        <item x="591"/>
        <item m="1" x="1275"/>
        <item x="593"/>
        <item x="594"/>
        <item x="596"/>
        <item x="597"/>
        <item m="1" x="812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m="1" x="1610"/>
        <item x="414"/>
        <item x="415"/>
        <item x="416"/>
        <item m="1" x="966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101"/>
        <item x="133"/>
        <item x="134"/>
        <item x="135"/>
        <item x="136"/>
        <item x="137"/>
        <item m="1" x="1528"/>
        <item x="139"/>
        <item x="140"/>
        <item x="141"/>
        <item x="142"/>
        <item x="143"/>
        <item x="144"/>
        <item x="145"/>
        <item m="1" x="1639"/>
        <item x="147"/>
        <item x="148"/>
        <item x="149"/>
        <item m="1" x="1463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m="1" x="796"/>
        <item x="394"/>
        <item x="395"/>
        <item m="1" x="1393"/>
        <item x="397"/>
        <item x="398"/>
        <item m="1" x="887"/>
        <item m="1" x="1067"/>
        <item m="1" x="910"/>
        <item m="1" x="852"/>
        <item m="1" x="958"/>
        <item x="694"/>
        <item x="695"/>
        <item x="696"/>
        <item x="697"/>
        <item x="698"/>
        <item x="699"/>
        <item x="700"/>
        <item x="701"/>
        <item x="702"/>
        <item x="703"/>
        <item m="1" x="1458"/>
        <item x="704"/>
        <item x="70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270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m="1" x="1302"/>
        <item x="519"/>
        <item x="520"/>
        <item x="521"/>
        <item x="522"/>
        <item x="523"/>
        <item x="524"/>
        <item m="1" x="913"/>
        <item x="527"/>
        <item x="528"/>
        <item x="529"/>
        <item x="530"/>
        <item x="532"/>
        <item x="533"/>
        <item m="1" x="1284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m="1" x="1426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m="1" x="799"/>
        <item x="739"/>
        <item x="740"/>
        <item x="741"/>
        <item x="742"/>
        <item x="743"/>
        <item m="1" x="1420"/>
        <item m="1" x="1193"/>
        <item x="690"/>
        <item x="691"/>
        <item x="692"/>
        <item x="693"/>
        <item x="132"/>
        <item x="150"/>
        <item x="724"/>
        <item x="744"/>
        <item x="30"/>
        <item x="41"/>
        <item x="48"/>
        <item x="51"/>
        <item x="69"/>
        <item x="80"/>
        <item x="88"/>
        <item x="89"/>
        <item x="94"/>
        <item x="138"/>
        <item x="146"/>
        <item x="157"/>
        <item x="159"/>
        <item x="188"/>
        <item x="195"/>
        <item x="206"/>
        <item x="226"/>
        <item x="240"/>
        <item x="241"/>
        <item x="242"/>
        <item x="243"/>
        <item x="244"/>
        <item x="249"/>
        <item x="262"/>
        <item x="263"/>
        <item x="264"/>
        <item x="293"/>
        <item x="314"/>
        <item x="318"/>
        <item x="321"/>
        <item x="346"/>
        <item m="1" x="1469"/>
        <item m="1" x="1693"/>
        <item m="1" x="987"/>
        <item m="1" x="804"/>
        <item x="365"/>
        <item x="366"/>
        <item x="367"/>
        <item x="369"/>
        <item x="379"/>
        <item x="393"/>
        <item x="396"/>
        <item m="1" x="1282"/>
        <item m="1" x="1506"/>
        <item m="1" x="895"/>
        <item m="1" x="1098"/>
        <item x="418"/>
        <item x="419"/>
        <item x="431"/>
        <item x="432"/>
        <item x="464"/>
        <item x="465"/>
        <item m="1" x="1221"/>
        <item m="1" x="1652"/>
        <item x="508"/>
        <item x="510"/>
        <item x="511"/>
        <item x="512"/>
        <item m="1" x="1541"/>
        <item m="1" x="1237"/>
        <item m="1" x="1583"/>
        <item m="1" x="811"/>
        <item x="536"/>
        <item x="537"/>
        <item x="538"/>
        <item x="542"/>
        <item x="545"/>
        <item x="566"/>
        <item x="586"/>
        <item x="590"/>
        <item x="592"/>
        <item m="1" x="1342"/>
        <item m="1" x="1478"/>
        <item m="1" x="1036"/>
        <item m="1" x="1489"/>
        <item m="1" x="1173"/>
        <item x="622"/>
        <item x="623"/>
        <item x="636"/>
        <item x="648"/>
        <item m="1" x="1336"/>
        <item x="712"/>
        <item m="1" x="1156"/>
        <item m="1" x="1428"/>
        <item m="1" x="1051"/>
        <item m="1" x="1436"/>
        <item x="689"/>
        <item x="399"/>
        <item x="417"/>
        <item m="1" x="1306"/>
        <item x="599"/>
        <item x="600"/>
        <item x="601"/>
        <item x="602"/>
        <item x="604"/>
        <item x="605"/>
        <item x="606"/>
        <item m="1" x="1479"/>
        <item m="1" x="1491"/>
        <item m="1" x="975"/>
        <item m="1" x="1560"/>
        <item m="1" x="1216"/>
        <item x="613"/>
        <item x="614"/>
        <item x="615"/>
        <item m="1" x="1498"/>
        <item m="1" x="1277"/>
        <item m="1" x="1197"/>
        <item x="747"/>
        <item x="748"/>
        <item x="749"/>
        <item x="750"/>
        <item x="751"/>
        <item x="752"/>
        <item x="753"/>
        <item x="754"/>
        <item m="1" x="1642"/>
        <item m="1" x="977"/>
        <item m="1" x="1657"/>
        <item m="1" x="1585"/>
        <item m="1" x="1135"/>
        <item m="1" x="1531"/>
        <item m="1" x="1685"/>
        <item m="1" x="1631"/>
        <item x="763"/>
        <item m="1" x="1332"/>
        <item x="765"/>
        <item m="1" x="1299"/>
        <item m="1" x="1285"/>
        <item m="1" x="818"/>
        <item m="1" x="1131"/>
        <item x="770"/>
        <item x="771"/>
        <item x="772"/>
        <item x="773"/>
        <item x="774"/>
        <item x="775"/>
        <item x="776"/>
        <item x="777"/>
        <item m="1" x="1044"/>
        <item m="1" x="1339"/>
        <item m="1" x="1612"/>
        <item m="1" x="1320"/>
        <item m="1" x="1141"/>
        <item m="1" x="1510"/>
        <item m="1" x="1425"/>
        <item m="1" x="1595"/>
        <item x="786"/>
        <item m="1" x="1114"/>
        <item x="788"/>
        <item x="789"/>
        <item m="1" x="1671"/>
        <item x="468"/>
        <item x="482"/>
        <item x="598"/>
        <item x="607"/>
        <item x="608"/>
        <item x="609"/>
        <item x="610"/>
        <item x="611"/>
        <item x="616"/>
        <item m="1" x="1338"/>
        <item m="1" x="1373"/>
        <item m="1" x="835"/>
        <item x="756"/>
        <item x="757"/>
        <item x="758"/>
        <item x="759"/>
        <item m="1" x="883"/>
        <item m="1" x="1031"/>
        <item m="1" x="1228"/>
        <item m="1" x="1102"/>
        <item x="779"/>
        <item x="780"/>
        <item x="781"/>
        <item x="782"/>
        <item m="1" x="1616"/>
        <item x="518"/>
        <item x="526"/>
        <item x="531"/>
        <item x="534"/>
        <item x="535"/>
        <item m="1" x="939"/>
        <item m="1" x="1107"/>
        <item x="755"/>
        <item x="760"/>
        <item x="762"/>
        <item x="764"/>
        <item x="766"/>
        <item m="1" x="1433"/>
        <item m="1" x="1086"/>
        <item m="1" x="1057"/>
        <item x="778"/>
        <item x="783"/>
        <item x="785"/>
        <item x="787"/>
        <item m="1" x="1344"/>
        <item x="362"/>
        <item x="745"/>
        <item x="746"/>
        <item x="761"/>
        <item x="767"/>
        <item x="768"/>
        <item x="769"/>
        <item x="784"/>
        <item x="79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/>
      <x v="1"/>
      <x/>
      <x v="41"/>
      <x v="814"/>
      <x v="504"/>
      <x v="814"/>
      <x v="807"/>
      <x v="460"/>
      <x v="808"/>
      <x v="812"/>
      <x v="805"/>
      <x/>
      <x/>
      <x/>
      <x v="389"/>
      <x v="323"/>
      <x v="403"/>
      <x v="1"/>
      <x v="1"/>
    </i>
    <i r="2">
      <x v="1"/>
      <x v="41"/>
      <x v="1180"/>
      <x v="668"/>
      <x v="1185"/>
      <x v="1188"/>
      <x v="675"/>
      <x v="1187"/>
      <x v="1198"/>
      <x v="1193"/>
      <x/>
      <x/>
      <x/>
      <x v="672"/>
      <x v="491"/>
      <x v="682"/>
      <x v="2"/>
      <x v="1"/>
    </i>
    <i r="2">
      <x v="2"/>
      <x v="41"/>
      <x v="815"/>
      <x v="432"/>
      <x v="815"/>
      <x v="808"/>
      <x v="461"/>
      <x v="809"/>
      <x v="813"/>
      <x v="806"/>
      <x/>
      <x/>
      <x/>
      <x v="365"/>
      <x v="368"/>
      <x v="384"/>
      <x v="5"/>
      <x v="1"/>
    </i>
    <i r="2">
      <x v="3"/>
      <x v="41"/>
      <x v="1259"/>
      <x v="695"/>
      <x v="1263"/>
      <x v="1271"/>
      <x v="720"/>
      <x v="1271"/>
      <x v="1282"/>
      <x v="1280"/>
      <x/>
      <x/>
      <x/>
      <x v="738"/>
      <x v="544"/>
      <x v="751"/>
      <x v="1"/>
      <x v="1"/>
    </i>
    <i r="2">
      <x v="4"/>
      <x v="41"/>
      <x v="832"/>
      <x v="515"/>
      <x v="832"/>
      <x v="825"/>
      <x v="474"/>
      <x v="826"/>
      <x v="830"/>
      <x v="1497"/>
      <x/>
      <x/>
      <x/>
      <x v="392"/>
      <x v="424"/>
      <x v="393"/>
      <x v="3"/>
      <x v="1"/>
    </i>
    <i r="2">
      <x v="5"/>
      <x v="41"/>
      <x v="851"/>
      <x v="528"/>
      <x v="851"/>
      <x v="842"/>
      <x v="486"/>
      <x v="843"/>
      <x v="847"/>
      <x v="840"/>
      <x/>
      <x/>
      <x/>
      <x v="364"/>
      <x v="273"/>
      <x v="354"/>
      <x v="1"/>
      <x v="1"/>
    </i>
    <i r="2">
      <x v="6"/>
      <x v="41"/>
      <x v="1519"/>
      <x v="754"/>
      <x v="1532"/>
      <x v="1392"/>
      <x v="796"/>
      <x v="1391"/>
      <x v="1401"/>
      <x v="1403"/>
      <x/>
      <x/>
      <x/>
      <x v="829"/>
      <x v="633"/>
      <x v="848"/>
      <x v="2"/>
      <x v="1"/>
    </i>
    <i r="2">
      <x v="7"/>
      <x v="41"/>
      <x v="1339"/>
      <x v="447"/>
      <x v="1344"/>
      <x v="1474"/>
      <x v="765"/>
      <x v="1473"/>
      <x v="1367"/>
      <x v="1489"/>
      <x/>
      <x/>
      <x/>
      <x v="803"/>
      <x v="599"/>
      <x v="819"/>
      <x v="1"/>
      <x v="1"/>
    </i>
    <i r="2">
      <x v="8"/>
      <x v="41"/>
      <x v="885"/>
      <x v="538"/>
      <x v="885"/>
      <x v="877"/>
      <x v="499"/>
      <x v="878"/>
      <x v="881"/>
      <x v="875"/>
      <x/>
      <x/>
      <x/>
      <x v="382"/>
      <x v="367"/>
      <x v="387"/>
      <x v="2"/>
      <x v="1"/>
    </i>
    <i r="2">
      <x v="9"/>
      <x v="41"/>
      <x v="906"/>
      <x v="551"/>
      <x v="906"/>
      <x v="896"/>
      <x v="511"/>
      <x v="897"/>
      <x v="900"/>
      <x v="894"/>
      <x/>
      <x/>
      <x/>
      <x v="429"/>
      <x v="270"/>
      <x v="437"/>
      <x v="4"/>
      <x v="1"/>
    </i>
    <i r="2">
      <x v="10"/>
      <x v="41"/>
      <x v="926"/>
      <x v="429"/>
      <x v="926"/>
      <x v="914"/>
      <x v="523"/>
      <x v="915"/>
      <x v="919"/>
      <x v="912"/>
      <x/>
      <x/>
      <x/>
      <x v="363"/>
      <x v="321"/>
      <x v="364"/>
      <x v="1"/>
      <x v="1"/>
    </i>
    <i r="2">
      <x v="11"/>
      <x v="41"/>
      <x v="1260"/>
      <x v="699"/>
      <x v="1264"/>
      <x v="1272"/>
      <x v="732"/>
      <x v="1272"/>
      <x v="1283"/>
      <x v="1281"/>
      <x/>
      <x/>
      <x/>
      <x v="739"/>
      <x v="557"/>
      <x v="752"/>
      <x v="3"/>
      <x v="3"/>
    </i>
    <i r="2">
      <x v="12"/>
      <x v="41"/>
      <x v="927"/>
      <x v="288"/>
      <x v="927"/>
      <x v="915"/>
      <x v="536"/>
      <x v="916"/>
      <x v="920"/>
      <x v="1508"/>
      <x/>
      <x/>
      <x/>
      <x v="553"/>
      <x v="168"/>
      <x v="567"/>
      <x v="3"/>
      <x v="3"/>
    </i>
    <i r="2">
      <x v="13"/>
      <x v="41"/>
      <x v="1181"/>
      <x v="276"/>
      <x v="1186"/>
      <x v="1189"/>
      <x v="687"/>
      <x v="1188"/>
      <x v="1199"/>
      <x v="1512"/>
      <x/>
      <x/>
      <x/>
      <x v="673"/>
      <x v="504"/>
      <x v="683"/>
      <x v="3"/>
      <x v="3"/>
    </i>
    <i r="2">
      <x v="14"/>
      <x v="41"/>
      <x v="941"/>
      <x v="570"/>
      <x v="941"/>
      <x v="930"/>
      <x v="543"/>
      <x v="931"/>
      <x v="936"/>
      <x v="929"/>
      <x/>
      <x/>
      <x/>
      <x v="397"/>
      <x v="405"/>
      <x v="412"/>
      <x v="3"/>
      <x v="3"/>
    </i>
    <i r="2">
      <x v="15"/>
      <x v="41"/>
      <x v="975"/>
      <x v="577"/>
      <x v="975"/>
      <x v="962"/>
      <x v="550"/>
      <x v="964"/>
      <x v="970"/>
      <x v="963"/>
      <x/>
      <x/>
      <x/>
      <x v="413"/>
      <x v="287"/>
      <x v="413"/>
      <x v="3"/>
      <x v="2"/>
    </i>
    <i r="2">
      <x v="16"/>
      <x v="41"/>
      <x v="976"/>
      <x v="393"/>
      <x v="976"/>
      <x v="963"/>
      <x v="560"/>
      <x v="965"/>
      <x v="971"/>
      <x v="964"/>
      <x/>
      <x/>
      <x/>
      <x v="311"/>
      <x v="202"/>
      <x v="308"/>
      <x v="3"/>
      <x v="3"/>
    </i>
    <i r="2">
      <x v="17"/>
      <x v="41"/>
      <x v="1194"/>
      <x v="680"/>
      <x v="1199"/>
      <x v="1205"/>
      <x v="695"/>
      <x v="1204"/>
      <x v="1216"/>
      <x v="1211"/>
      <x/>
      <x/>
      <x/>
      <x v="684"/>
      <x v="513"/>
      <x v="694"/>
      <x v="3"/>
      <x v="3"/>
    </i>
    <i r="2">
      <x v="18"/>
      <x v="41"/>
      <x v="994"/>
      <x v="587"/>
      <x v="994"/>
      <x v="979"/>
      <x v="570"/>
      <x v="981"/>
      <x v="987"/>
      <x v="980"/>
      <x/>
      <x/>
      <x/>
      <x v="455"/>
      <x v="233"/>
      <x v="447"/>
      <x v="3"/>
      <x v="2"/>
    </i>
    <i r="2">
      <x v="19"/>
      <x v="41"/>
      <x v="1013"/>
      <x v="224"/>
      <x v="1013"/>
      <x v="996"/>
      <x v="581"/>
      <x v="998"/>
      <x v="1004"/>
      <x v="997"/>
      <x/>
      <x/>
      <x/>
      <x v="456"/>
      <x v="410"/>
      <x v="459"/>
      <x v="3"/>
      <x v="3"/>
    </i>
    <i r="2">
      <x v="20"/>
      <x v="41"/>
      <x v="1027"/>
      <x v="599"/>
      <x v="1027"/>
      <x v="1013"/>
      <x v="588"/>
      <x v="1014"/>
      <x v="1020"/>
      <x v="1527"/>
      <x/>
      <x/>
      <x/>
      <x v="301"/>
      <x v="409"/>
      <x v="309"/>
      <x v="2"/>
      <x v="3"/>
    </i>
    <i r="2">
      <x v="21"/>
      <x v="41"/>
      <x v="1340"/>
      <x v="732"/>
      <x v="1345"/>
      <x v="1359"/>
      <x v="778"/>
      <x v="1359"/>
      <x v="1368"/>
      <x v="1368"/>
      <x/>
      <x/>
      <x/>
      <x v="804"/>
      <x v="611"/>
      <x v="820"/>
      <x v="2"/>
      <x v="2"/>
    </i>
    <i r="2">
      <x v="22"/>
      <x v="41"/>
      <x v="1449"/>
      <x v="710"/>
      <x v="1462"/>
      <x v="1479"/>
      <x v="745"/>
      <x v="1478"/>
      <x v="1333"/>
      <x v="1580"/>
      <x/>
      <x/>
      <x/>
      <x v="780"/>
      <x v="577"/>
      <x v="793"/>
      <x v="2"/>
      <x v="2"/>
    </i>
    <i r="2">
      <x v="23"/>
      <x v="41"/>
      <x v="1043"/>
      <x v="610"/>
      <x v="1043"/>
      <x v="1029"/>
      <x v="601"/>
      <x v="1030"/>
      <x v="1036"/>
      <x v="1538"/>
      <x/>
      <x/>
      <x/>
      <x v="387"/>
      <x v="249"/>
      <x v="396"/>
      <x v="2"/>
      <x v="3"/>
    </i>
    <i r="2">
      <x v="24"/>
      <x v="41"/>
      <x v="1059"/>
      <x v="620"/>
      <x v="1059"/>
      <x v="1045"/>
      <x v="611"/>
      <x v="1046"/>
      <x v="1052"/>
      <x v="1045"/>
      <x/>
      <x/>
      <x/>
      <x v="368"/>
      <x v="247"/>
      <x v="355"/>
      <x v="2"/>
      <x v="3"/>
    </i>
    <i r="2">
      <x v="25"/>
      <x v="41"/>
      <x v="1074"/>
      <x v="625"/>
      <x v="1074"/>
      <x v="1060"/>
      <x v="621"/>
      <x v="1061"/>
      <x v="1067"/>
      <x v="1060"/>
      <x/>
      <x/>
      <x/>
      <x v="313"/>
      <x v="328"/>
      <x v="324"/>
      <x v="1"/>
      <x v="2"/>
    </i>
    <i r="2">
      <x v="26"/>
      <x v="41"/>
      <x v="1511"/>
      <x v="760"/>
      <x v="1524"/>
      <x v="1540"/>
      <x v="809"/>
      <x v="1540"/>
      <x v="1417"/>
      <x v="1644"/>
      <x/>
      <x/>
      <x/>
      <x v="844"/>
      <x v="646"/>
      <x v="863"/>
      <x v="1"/>
      <x v="2"/>
    </i>
    <i r="2">
      <x v="27"/>
      <x v="41"/>
      <x v="1090"/>
      <x v="637"/>
      <x v="1090"/>
      <x v="1076"/>
      <x v="633"/>
      <x v="1076"/>
      <x v="1083"/>
      <x v="1076"/>
      <x/>
      <x/>
      <x/>
      <x v="399"/>
      <x v="427"/>
      <x v="420"/>
      <x v="1"/>
      <x v="2"/>
    </i>
    <i r="2">
      <x v="28"/>
      <x v="41"/>
      <x v="1113"/>
      <x v="643"/>
      <x v="1116"/>
      <x v="1107"/>
      <x v="644"/>
      <x v="1106"/>
      <x v="1114"/>
      <x v="1109"/>
      <x/>
      <x/>
      <x/>
      <x v="453"/>
      <x v="473"/>
      <x v="463"/>
      <x v="1"/>
      <x v="3"/>
    </i>
    <i r="2">
      <x v="29"/>
      <x v="41"/>
      <x v="1412"/>
      <x v="765"/>
      <x v="1420"/>
      <x v="1562"/>
      <x v="816"/>
      <x v="1566"/>
      <x v="1447"/>
      <x v="1673"/>
      <x/>
      <x/>
      <x/>
      <x v="866"/>
      <x v="655"/>
      <x v="885"/>
      <x v="1"/>
      <x v="3"/>
    </i>
    <i r="2">
      <x v="30"/>
      <x v="41"/>
      <x v="1114"/>
      <x v="646"/>
      <x v="1117"/>
      <x v="1108"/>
      <x v="649"/>
      <x v="1107"/>
      <x v="1115"/>
      <x v="1554"/>
      <x/>
      <x/>
      <x/>
      <x v="285"/>
      <x v="220"/>
      <x v="207"/>
      <x v="1"/>
      <x v="3"/>
    </i>
    <i r="2">
      <x v="31"/>
      <x v="41"/>
      <x v="1413"/>
      <x v="768"/>
      <x v="1421"/>
      <x v="1432"/>
      <x v="821"/>
      <x v="1432"/>
      <x v="1448"/>
      <x v="1447"/>
      <x/>
      <x/>
      <x/>
      <x v="867"/>
      <x v="662"/>
      <x v="886"/>
      <x v="1"/>
      <x v="3"/>
    </i>
    <i r="2">
      <x v="32"/>
      <x v="41"/>
      <x v="1125"/>
      <x v="649"/>
      <x v="1128"/>
      <x v="1122"/>
      <x v="655"/>
      <x v="1120"/>
      <x v="1130"/>
      <x v="1125"/>
      <x/>
      <x/>
      <x/>
      <x v="469"/>
      <x v="376"/>
      <x v="473"/>
      <x v="1"/>
      <x v="3"/>
    </i>
    <i r="2">
      <x v="33"/>
      <x v="41"/>
      <x v="1273"/>
      <x v="707"/>
      <x v="1279"/>
      <x v="1288"/>
      <x v="743"/>
      <x v="1288"/>
      <x v="1300"/>
      <x v="1298"/>
      <x/>
      <x/>
      <x/>
      <x v="755"/>
      <x v="569"/>
      <x v="768"/>
      <x v="1"/>
      <x v="3"/>
    </i>
    <i r="2">
      <x v="34"/>
      <x v="41"/>
      <x v="1462"/>
      <x v="269"/>
      <x v="1475"/>
      <x v="1544"/>
      <x v="840"/>
      <x v="1547"/>
      <x v="1500"/>
      <x v="1652"/>
      <x/>
      <x/>
      <x/>
      <x v="913"/>
      <x v="682"/>
      <x v="932"/>
      <x v="3"/>
      <x v="3"/>
    </i>
    <i r="2">
      <x v="35"/>
      <x v="41"/>
      <x v="1222"/>
      <x v="683"/>
      <x v="1226"/>
      <x v="1236"/>
      <x v="703"/>
      <x v="1236"/>
      <x v="1248"/>
      <x v="1570"/>
      <x/>
      <x/>
      <x/>
      <x v="709"/>
      <x v="522"/>
      <x v="722"/>
      <x v="3"/>
      <x v="3"/>
    </i>
    <i r="2">
      <x v="36"/>
      <x v="41"/>
      <x v="1130"/>
      <x v="654"/>
      <x v="1135"/>
      <x v="1138"/>
      <x v="662"/>
      <x v="1136"/>
      <x v="1147"/>
      <x v="1141"/>
      <x/>
      <x/>
      <x/>
      <x v="395"/>
      <x v="232"/>
      <x v="369"/>
      <x v="1"/>
      <x v="2"/>
    </i>
    <i r="2">
      <x v="37"/>
      <x v="41"/>
      <x v="1223"/>
      <x v="690"/>
      <x v="1227"/>
      <x v="1237"/>
      <x v="709"/>
      <x v="1237"/>
      <x v="1249"/>
      <x v="1246"/>
      <x/>
      <x/>
      <x/>
      <x v="710"/>
      <x v="532"/>
      <x v="723"/>
      <x v="1"/>
      <x v="2"/>
    </i>
    <i r="2">
      <x v="38"/>
      <x v="41"/>
      <x v="1305"/>
      <x v="721"/>
      <x v="1313"/>
      <x v="1323"/>
      <x v="758"/>
      <x v="1323"/>
      <x v="1334"/>
      <x v="1333"/>
      <x/>
      <x/>
      <x/>
      <x v="781"/>
      <x v="590"/>
      <x v="794"/>
      <x v="4"/>
      <x v="3"/>
    </i>
    <i r="2">
      <x v="39"/>
      <x v="41"/>
      <x v="1443"/>
      <x v="789"/>
      <x v="1456"/>
      <x v="1477"/>
      <x v="837"/>
      <x v="1476"/>
      <x v="1385"/>
      <x v="1578"/>
      <x/>
      <x v="7"/>
      <x v="7"/>
      <x v="815"/>
      <x v="623"/>
      <x v="834"/>
      <x v="5"/>
      <x v="2"/>
    </i>
    <i r="2">
      <x v="40"/>
      <x v="41"/>
      <x v="1147"/>
      <x v="233"/>
      <x v="1152"/>
      <x v="1155"/>
      <x v="670"/>
      <x v="1153"/>
      <x v="1164"/>
      <x v="1158"/>
      <x/>
      <x/>
      <x/>
      <x v="400"/>
      <x v="53"/>
      <x v="402"/>
      <x v="5"/>
      <x v="2"/>
    </i>
    <i r="2">
      <x v="41"/>
      <x v="41"/>
      <x v="1525"/>
      <x v="788"/>
      <x v="1538"/>
      <x v="1476"/>
      <x v="836"/>
      <x v="1475"/>
      <x v="1482"/>
      <x v="1491"/>
      <x/>
      <x/>
      <x/>
      <x v="895"/>
      <x v="680"/>
      <x v="914"/>
      <x/>
      <x/>
    </i>
    <i r="2">
      <x v="42"/>
      <x v="41"/>
      <x v="1515"/>
      <x v="794"/>
      <x v="1528"/>
      <x v="1578"/>
      <x v="845"/>
      <x v="1583"/>
      <x v="1523"/>
      <x v="1693"/>
      <x/>
      <x v="7"/>
      <x v="7"/>
      <x v="934"/>
      <x v="690"/>
      <x v="953"/>
      <x/>
      <x/>
    </i>
    <i r="2">
      <x v="43"/>
      <x v="41"/>
      <x v="1529"/>
      <x v="820"/>
      <x v="1542"/>
      <x v="1581"/>
      <x v="871"/>
      <x v="1586"/>
      <x v="1546"/>
      <x v="1697"/>
      <x/>
      <x v="7"/>
      <x v="7"/>
      <x v="956"/>
      <x v="716"/>
      <x v="975"/>
      <x/>
      <x/>
    </i>
  </rowItems>
  <colItems count="1">
    <i/>
  </colItems>
  <formats count="2">
    <format dxfId="7">
      <pivotArea field="8" type="button" dataOnly="0" labelOnly="1" outline="0" axis="axisRow" fieldPosition="3"/>
    </format>
    <format dxfId="6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R50" sqref="R50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令和元年度11月分徴収実績</v>
      </c>
      <c r="C2" s="204"/>
      <c r="D2" s="93"/>
      <c r="E2" s="94"/>
      <c r="F2" s="95"/>
      <c r="G2" s="96"/>
      <c r="I2" s="222" t="s">
        <v>2043</v>
      </c>
      <c r="J2" s="97"/>
      <c r="K2" s="98" t="s">
        <v>2037</v>
      </c>
      <c r="L2" s="221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456</v>
      </c>
    </row>
    <row r="3" spans="2:27" ht="15.75" customHeight="1" thickTop="1" x14ac:dyDescent="0.2">
      <c r="B3" s="250" t="s">
        <v>2042</v>
      </c>
      <c r="C3" s="253" t="s">
        <v>2041</v>
      </c>
      <c r="D3" s="30"/>
      <c r="E3" s="236" t="s">
        <v>446</v>
      </c>
      <c r="F3" s="237"/>
      <c r="G3" s="238"/>
      <c r="H3" s="236" t="s">
        <v>447</v>
      </c>
      <c r="I3" s="237"/>
      <c r="J3" s="257"/>
      <c r="K3" s="262" t="s">
        <v>1801</v>
      </c>
      <c r="L3" s="259" t="s">
        <v>1800</v>
      </c>
      <c r="M3" s="236" t="s">
        <v>457</v>
      </c>
      <c r="N3" s="237"/>
      <c r="O3" s="238"/>
      <c r="P3" s="236" t="s">
        <v>460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 x14ac:dyDescent="0.2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 x14ac:dyDescent="0.2">
      <c r="B5" s="251"/>
      <c r="C5" s="254"/>
      <c r="D5" s="31"/>
      <c r="E5" s="256" t="s">
        <v>0</v>
      </c>
      <c r="F5" s="267" t="s">
        <v>1</v>
      </c>
      <c r="G5" s="265" t="s">
        <v>452</v>
      </c>
      <c r="H5" s="256" t="s">
        <v>0</v>
      </c>
      <c r="I5" s="267" t="s">
        <v>1</v>
      </c>
      <c r="J5" s="248" t="s">
        <v>452</v>
      </c>
      <c r="K5" s="263"/>
      <c r="L5" s="260"/>
      <c r="M5" s="256" t="s">
        <v>0</v>
      </c>
      <c r="N5" s="267" t="s">
        <v>1</v>
      </c>
      <c r="O5" s="265" t="s">
        <v>452</v>
      </c>
      <c r="P5" s="225" t="s">
        <v>448</v>
      </c>
      <c r="Q5" s="223" t="s">
        <v>449</v>
      </c>
      <c r="R5" s="248" t="s">
        <v>459</v>
      </c>
      <c r="S5" s="246" t="s">
        <v>461</v>
      </c>
      <c r="T5" s="242" t="s">
        <v>450</v>
      </c>
      <c r="U5" s="243"/>
      <c r="V5" s="243"/>
      <c r="W5" s="244"/>
      <c r="X5" s="242" t="s">
        <v>451</v>
      </c>
      <c r="Y5" s="243"/>
      <c r="Z5" s="245"/>
      <c r="AA5" s="16"/>
    </row>
    <row r="6" spans="2:27" ht="22.5" customHeight="1" thickBot="1" x14ac:dyDescent="0.25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458</v>
      </c>
      <c r="Q6" s="224" t="s">
        <v>453</v>
      </c>
      <c r="R6" s="249"/>
      <c r="S6" s="247"/>
      <c r="T6" s="159" t="s">
        <v>454</v>
      </c>
      <c r="U6" s="160" t="s">
        <v>455</v>
      </c>
      <c r="V6" s="161" t="s">
        <v>459</v>
      </c>
      <c r="W6" s="38" t="s">
        <v>461</v>
      </c>
      <c r="X6" s="159" t="s">
        <v>454</v>
      </c>
      <c r="Y6" s="160" t="s">
        <v>455</v>
      </c>
      <c r="Z6" s="227" t="s">
        <v>452</v>
      </c>
      <c r="AA6" s="16"/>
    </row>
    <row r="7" spans="2:27" ht="33" customHeight="1" thickTop="1" x14ac:dyDescent="0.2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47663470</v>
      </c>
      <c r="F7" s="100">
        <f>分析用!F5</f>
        <v>912382</v>
      </c>
      <c r="G7" s="101">
        <f>分析用!G5</f>
        <v>48575852</v>
      </c>
      <c r="H7" s="99">
        <f>分析用!H5</f>
        <v>32261932</v>
      </c>
      <c r="I7" s="100">
        <f>分析用!I5</f>
        <v>275943</v>
      </c>
      <c r="J7" s="123">
        <f>分析用!J5</f>
        <v>32537875</v>
      </c>
      <c r="K7" s="47">
        <f>分析用!K5</f>
        <v>31998457</v>
      </c>
      <c r="L7" s="39">
        <f>分析用!L5</f>
        <v>1.6857625000000001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67.686914099999996</v>
      </c>
      <c r="Q7" s="135">
        <f>IF(F7=0,0,ROUND(I7/F7,9)*100)</f>
        <v>30.244239799999999</v>
      </c>
      <c r="R7" s="136">
        <f>IF(G7=0,0,ROUND(J7/G7,9)*100)</f>
        <v>66.983642399999994</v>
      </c>
      <c r="S7" s="84">
        <f t="shared" ref="S7:S47" si="0">+IFERROR(_xlfn.RANK.EQ(R7,$R$7:$R$47,0),"-")</f>
        <v>20</v>
      </c>
      <c r="T7" s="162">
        <f>分析用!P5</f>
        <v>68.389696999999998</v>
      </c>
      <c r="U7" s="163">
        <f>分析用!Q5</f>
        <v>28.486317700000001</v>
      </c>
      <c r="V7" s="164">
        <f>分析用!R5</f>
        <v>67.635411000000005</v>
      </c>
      <c r="W7" s="85">
        <f t="shared" ref="W7:W47" si="1">+IFERROR(_xlfn.RANK.EQ(V7,$V$7:$V$47,0),"-")</f>
        <v>22</v>
      </c>
      <c r="X7" s="187">
        <f>IFERROR(P7-T7,"-")</f>
        <v>-0.70278290000000254</v>
      </c>
      <c r="Y7" s="188">
        <f>IFERROR(Q7-U7,"-")</f>
        <v>1.7579220999999983</v>
      </c>
      <c r="Z7" s="228">
        <f>IFERROR(R7-V7,"-")</f>
        <v>-0.65176860000001113</v>
      </c>
      <c r="AA7" s="17"/>
    </row>
    <row r="8" spans="2:27" ht="33" customHeight="1" x14ac:dyDescent="0.2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11256855</v>
      </c>
      <c r="F8" s="103">
        <f>分析用!F6</f>
        <v>277026</v>
      </c>
      <c r="G8" s="104">
        <f>分析用!G6</f>
        <v>11533881</v>
      </c>
      <c r="H8" s="102">
        <f>分析用!H6</f>
        <v>7739727</v>
      </c>
      <c r="I8" s="103">
        <f>分析用!I6</f>
        <v>94156</v>
      </c>
      <c r="J8" s="124">
        <f>分析用!J6</f>
        <v>7833883</v>
      </c>
      <c r="K8" s="48">
        <f>分析用!K6</f>
        <v>7721739</v>
      </c>
      <c r="L8" s="40">
        <f>分析用!L6</f>
        <v>1.4523153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68.755678200000006</v>
      </c>
      <c r="Q8" s="138">
        <f t="shared" ref="Q8:Q50" si="3">IF(F8=0,0,ROUND(I8/F8,9)*100)</f>
        <v>33.988145500000002</v>
      </c>
      <c r="R8" s="139">
        <f t="shared" ref="R8:R50" si="4">IF(G8=0,0,ROUND(J8/G8,9)*100)</f>
        <v>67.920615799999993</v>
      </c>
      <c r="S8" s="22">
        <f t="shared" si="0"/>
        <v>16</v>
      </c>
      <c r="T8" s="165">
        <f>分析用!P6</f>
        <v>68.890722600000004</v>
      </c>
      <c r="U8" s="166">
        <f>分析用!Q6</f>
        <v>30.615100999999999</v>
      </c>
      <c r="V8" s="167">
        <f>分析用!R6</f>
        <v>67.762697900000006</v>
      </c>
      <c r="W8" s="22">
        <f t="shared" si="1"/>
        <v>21</v>
      </c>
      <c r="X8" s="189">
        <f t="shared" ref="X8:X50" si="5">IFERROR(P8-T8,"-")</f>
        <v>-0.13504439999999818</v>
      </c>
      <c r="Y8" s="146">
        <f t="shared" ref="Y8:Y50" si="6">IFERROR(Q8-U8,"-")</f>
        <v>3.3730445000000024</v>
      </c>
      <c r="Z8" s="229">
        <f t="shared" ref="Z8:Z50" si="7">IFERROR(R8-V8,"-")</f>
        <v>0.15791789999998684</v>
      </c>
      <c r="AA8" s="17"/>
    </row>
    <row r="9" spans="2:27" ht="33" customHeight="1" x14ac:dyDescent="0.2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5907781</v>
      </c>
      <c r="F9" s="103">
        <f>分析用!F7</f>
        <v>142824</v>
      </c>
      <c r="G9" s="104">
        <f>分析用!G7</f>
        <v>6050605</v>
      </c>
      <c r="H9" s="102">
        <f>分析用!H7</f>
        <v>3902856</v>
      </c>
      <c r="I9" s="103">
        <f>分析用!I7</f>
        <v>54190</v>
      </c>
      <c r="J9" s="124">
        <f>分析用!J7</f>
        <v>3957046</v>
      </c>
      <c r="K9" s="48">
        <f>分析用!K7</f>
        <v>3758801</v>
      </c>
      <c r="L9" s="40">
        <f>分析用!L7</f>
        <v>5.2741552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66.06297690000001</v>
      </c>
      <c r="Q9" s="138">
        <f t="shared" si="3"/>
        <v>37.941802500000001</v>
      </c>
      <c r="R9" s="139">
        <f t="shared" si="4"/>
        <v>65.399179099999998</v>
      </c>
      <c r="S9" s="22">
        <f t="shared" si="0"/>
        <v>32</v>
      </c>
      <c r="T9" s="165">
        <f>分析用!P7</f>
        <v>67.367819600000004</v>
      </c>
      <c r="U9" s="166">
        <f>分析用!Q7</f>
        <v>32.229303599999994</v>
      </c>
      <c r="V9" s="167">
        <f>分析用!R7</f>
        <v>66.437167299999999</v>
      </c>
      <c r="W9" s="22">
        <f t="shared" si="1"/>
        <v>28</v>
      </c>
      <c r="X9" s="189">
        <f t="shared" si="5"/>
        <v>-1.3048426999999947</v>
      </c>
      <c r="Y9" s="146">
        <f t="shared" si="6"/>
        <v>5.712498900000007</v>
      </c>
      <c r="Z9" s="229">
        <f t="shared" si="7"/>
        <v>-1.0379882000000009</v>
      </c>
      <c r="AA9" s="17"/>
    </row>
    <row r="10" spans="2:27" ht="33" customHeight="1" x14ac:dyDescent="0.2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15178660</v>
      </c>
      <c r="F10" s="103">
        <f>分析用!F8</f>
        <v>321055</v>
      </c>
      <c r="G10" s="104">
        <f>分析用!G8</f>
        <v>15499715</v>
      </c>
      <c r="H10" s="102">
        <f>分析用!H8</f>
        <v>10548116</v>
      </c>
      <c r="I10" s="103">
        <f>分析用!I8</f>
        <v>103975</v>
      </c>
      <c r="J10" s="125">
        <f>分析用!J8</f>
        <v>10652091</v>
      </c>
      <c r="K10" s="48">
        <f>分析用!K8</f>
        <v>10586956</v>
      </c>
      <c r="L10" s="40">
        <f>分析用!L8</f>
        <v>0.61523819999999996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69.493064599999997</v>
      </c>
      <c r="Q10" s="138">
        <f t="shared" si="3"/>
        <v>32.385416800000002</v>
      </c>
      <c r="R10" s="139">
        <f t="shared" si="4"/>
        <v>68.7244314</v>
      </c>
      <c r="S10" s="22">
        <f t="shared" si="0"/>
        <v>14</v>
      </c>
      <c r="T10" s="165">
        <f>分析用!P8</f>
        <v>70.170602900000006</v>
      </c>
      <c r="U10" s="166">
        <f>分析用!Q8</f>
        <v>30.597940099999999</v>
      </c>
      <c r="V10" s="167">
        <f>分析用!R8</f>
        <v>69.241585299999997</v>
      </c>
      <c r="W10" s="22">
        <f t="shared" si="1"/>
        <v>15</v>
      </c>
      <c r="X10" s="189">
        <f t="shared" si="5"/>
        <v>-0.67753830000000903</v>
      </c>
      <c r="Y10" s="146">
        <f t="shared" si="6"/>
        <v>1.7874767000000027</v>
      </c>
      <c r="Z10" s="229">
        <f t="shared" si="7"/>
        <v>-0.51715389999999672</v>
      </c>
      <c r="AA10" s="17"/>
    </row>
    <row r="11" spans="2:27" ht="33" customHeight="1" x14ac:dyDescent="0.2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6507741</v>
      </c>
      <c r="F11" s="103">
        <f>分析用!F9</f>
        <v>295900</v>
      </c>
      <c r="G11" s="104">
        <f>分析用!G9</f>
        <v>6803641</v>
      </c>
      <c r="H11" s="102">
        <f>分析用!H9</f>
        <v>4420299</v>
      </c>
      <c r="I11" s="103">
        <f>分析用!I9</f>
        <v>73582</v>
      </c>
      <c r="J11" s="124">
        <f>分析用!J9</f>
        <v>4493881</v>
      </c>
      <c r="K11" s="48">
        <f>分析用!K9</f>
        <v>4537641.2850000001</v>
      </c>
      <c r="L11" s="40">
        <f>分析用!L9</f>
        <v>-0.96438400000000002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67.923708099999999</v>
      </c>
      <c r="Q11" s="138">
        <f t="shared" si="3"/>
        <v>24.867184900000002</v>
      </c>
      <c r="R11" s="139">
        <f t="shared" si="4"/>
        <v>66.051118799999998</v>
      </c>
      <c r="S11" s="22">
        <f t="shared" si="0"/>
        <v>27</v>
      </c>
      <c r="T11" s="165">
        <f>分析用!P9</f>
        <v>68.8115825</v>
      </c>
      <c r="U11" s="166">
        <f>分析用!Q9</f>
        <v>39.950723199999999</v>
      </c>
      <c r="V11" s="167">
        <f>分析用!R9</f>
        <v>66.954399099999989</v>
      </c>
      <c r="W11" s="22">
        <f t="shared" si="1"/>
        <v>26</v>
      </c>
      <c r="X11" s="189">
        <f t="shared" si="5"/>
        <v>-0.88787440000000117</v>
      </c>
      <c r="Y11" s="146">
        <f t="shared" si="6"/>
        <v>-15.083538299999997</v>
      </c>
      <c r="Z11" s="229">
        <f t="shared" si="7"/>
        <v>-0.9032802999999916</v>
      </c>
      <c r="AA11" s="17"/>
    </row>
    <row r="12" spans="2:27" ht="33" customHeight="1" x14ac:dyDescent="0.2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5843366</v>
      </c>
      <c r="F12" s="103">
        <f>分析用!F10</f>
        <v>283695</v>
      </c>
      <c r="G12" s="104">
        <f>分析用!G10</f>
        <v>6127061</v>
      </c>
      <c r="H12" s="102">
        <f>分析用!H10</f>
        <v>3943065</v>
      </c>
      <c r="I12" s="103">
        <f>分析用!I10</f>
        <v>68530</v>
      </c>
      <c r="J12" s="124">
        <f>分析用!J10</f>
        <v>4011595</v>
      </c>
      <c r="K12" s="48">
        <f>分析用!K10</f>
        <v>3827359</v>
      </c>
      <c r="L12" s="40">
        <f>分析用!L10</f>
        <v>4.8136587000000004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67.479343200000002</v>
      </c>
      <c r="Q12" s="138">
        <f t="shared" si="3"/>
        <v>24.156224100000003</v>
      </c>
      <c r="R12" s="139">
        <f t="shared" si="4"/>
        <v>65.473397399999996</v>
      </c>
      <c r="S12" s="22">
        <f t="shared" si="0"/>
        <v>31</v>
      </c>
      <c r="T12" s="165">
        <f>分析用!P10</f>
        <v>67.225662600000007</v>
      </c>
      <c r="U12" s="166">
        <f>分析用!Q10</f>
        <v>24.521624800000001</v>
      </c>
      <c r="V12" s="167">
        <f>分析用!R10</f>
        <v>65.093309200000007</v>
      </c>
      <c r="W12" s="22">
        <f t="shared" si="1"/>
        <v>34</v>
      </c>
      <c r="X12" s="189">
        <f t="shared" si="5"/>
        <v>0.25368059999999559</v>
      </c>
      <c r="Y12" s="146">
        <f t="shared" si="6"/>
        <v>-0.36540069999999858</v>
      </c>
      <c r="Z12" s="229">
        <f t="shared" si="7"/>
        <v>0.38008819999998877</v>
      </c>
      <c r="AA12" s="17"/>
    </row>
    <row r="13" spans="2:27" ht="33" customHeight="1" x14ac:dyDescent="0.2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15233701</v>
      </c>
      <c r="F13" s="103">
        <f>分析用!F11</f>
        <v>637708</v>
      </c>
      <c r="G13" s="104">
        <f>分析用!G11</f>
        <v>15871409</v>
      </c>
      <c r="H13" s="102">
        <f>分析用!H11</f>
        <v>10147451</v>
      </c>
      <c r="I13" s="103">
        <f>分析用!I11</f>
        <v>145275</v>
      </c>
      <c r="J13" s="124">
        <f>分析用!J11</f>
        <v>10292726</v>
      </c>
      <c r="K13" s="48">
        <f>分析用!K11</f>
        <v>10102165</v>
      </c>
      <c r="L13" s="40">
        <f>分析用!L11</f>
        <v>1.8863382000000002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66.611856199999991</v>
      </c>
      <c r="Q13" s="138">
        <f t="shared" si="3"/>
        <v>22.7808025</v>
      </c>
      <c r="R13" s="139">
        <f t="shared" si="4"/>
        <v>64.850738800000002</v>
      </c>
      <c r="S13" s="22">
        <f t="shared" si="0"/>
        <v>33</v>
      </c>
      <c r="T13" s="165">
        <f>分析用!P11</f>
        <v>66.922192999999993</v>
      </c>
      <c r="U13" s="166">
        <f>分析用!Q11</f>
        <v>30.254363499999997</v>
      </c>
      <c r="V13" s="167">
        <f>分析用!R11</f>
        <v>65.497989899999993</v>
      </c>
      <c r="W13" s="22">
        <f t="shared" si="1"/>
        <v>32</v>
      </c>
      <c r="X13" s="189">
        <f t="shared" si="5"/>
        <v>-0.31033680000000174</v>
      </c>
      <c r="Y13" s="146">
        <f t="shared" si="6"/>
        <v>-7.4735609999999966</v>
      </c>
      <c r="Z13" s="229">
        <f t="shared" si="7"/>
        <v>-0.6472510999999912</v>
      </c>
      <c r="AA13" s="17"/>
    </row>
    <row r="14" spans="2:27" ht="33" customHeight="1" x14ac:dyDescent="0.2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6483366</v>
      </c>
      <c r="F14" s="103">
        <f>分析用!F12</f>
        <v>188539</v>
      </c>
      <c r="G14" s="104">
        <f>分析用!G12</f>
        <v>6671905</v>
      </c>
      <c r="H14" s="102">
        <f>分析用!H12</f>
        <v>4416096</v>
      </c>
      <c r="I14" s="103">
        <f>分析用!I12</f>
        <v>58435</v>
      </c>
      <c r="J14" s="124">
        <f>分析用!J12</f>
        <v>4474531</v>
      </c>
      <c r="K14" s="48">
        <f>分析用!K12</f>
        <v>4354489</v>
      </c>
      <c r="L14" s="40">
        <f>分析用!L12</f>
        <v>2.7567413999999997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68.114248099999998</v>
      </c>
      <c r="Q14" s="138">
        <f t="shared" si="3"/>
        <v>30.993587500000004</v>
      </c>
      <c r="R14" s="139">
        <f t="shared" si="4"/>
        <v>67.065268500000002</v>
      </c>
      <c r="S14" s="22">
        <f t="shared" si="0"/>
        <v>19</v>
      </c>
      <c r="T14" s="165">
        <f>分析用!P12</f>
        <v>68.083664299999995</v>
      </c>
      <c r="U14" s="166">
        <f>分析用!Q12</f>
        <v>28.887767199999999</v>
      </c>
      <c r="V14" s="167">
        <f>分析用!R12</f>
        <v>66.996498400000007</v>
      </c>
      <c r="W14" s="22">
        <f t="shared" si="1"/>
        <v>25</v>
      </c>
      <c r="X14" s="189">
        <f t="shared" si="5"/>
        <v>3.058380000000227E-2</v>
      </c>
      <c r="Y14" s="146">
        <f t="shared" si="6"/>
        <v>2.1058203000000049</v>
      </c>
      <c r="Z14" s="229">
        <f t="shared" si="7"/>
        <v>6.8770099999994727E-2</v>
      </c>
      <c r="AA14" s="17"/>
    </row>
    <row r="15" spans="2:27" ht="33" customHeight="1" x14ac:dyDescent="0.2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11929581</v>
      </c>
      <c r="F15" s="103">
        <f>分析用!F13</f>
        <v>453596</v>
      </c>
      <c r="G15" s="104">
        <f>分析用!G13</f>
        <v>12383177</v>
      </c>
      <c r="H15" s="102">
        <f>分析用!H13</f>
        <v>8117778</v>
      </c>
      <c r="I15" s="103">
        <f>分析用!I13</f>
        <v>150658</v>
      </c>
      <c r="J15" s="124">
        <f>分析用!J13</f>
        <v>8268436</v>
      </c>
      <c r="K15" s="48">
        <f>分析用!K13</f>
        <v>8081700</v>
      </c>
      <c r="L15" s="40">
        <f>分析用!L13</f>
        <v>2.310603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68.047469599999999</v>
      </c>
      <c r="Q15" s="138">
        <f t="shared" si="3"/>
        <v>33.214137700000002</v>
      </c>
      <c r="R15" s="139">
        <f t="shared" si="4"/>
        <v>66.771523999999999</v>
      </c>
      <c r="S15" s="22">
        <f t="shared" si="0"/>
        <v>24</v>
      </c>
      <c r="T15" s="165">
        <f>分析用!P13</f>
        <v>68.198877999999993</v>
      </c>
      <c r="U15" s="166">
        <f>分析用!Q13</f>
        <v>32.025647899999996</v>
      </c>
      <c r="V15" s="167">
        <f>分析用!R13</f>
        <v>66.69189639999999</v>
      </c>
      <c r="W15" s="22">
        <f t="shared" si="1"/>
        <v>27</v>
      </c>
      <c r="X15" s="189">
        <f t="shared" si="5"/>
        <v>-0.151408399999994</v>
      </c>
      <c r="Y15" s="146">
        <f t="shared" si="6"/>
        <v>1.1884898000000064</v>
      </c>
      <c r="Z15" s="229">
        <f t="shared" si="7"/>
        <v>7.9627600000009124E-2</v>
      </c>
      <c r="AA15" s="17"/>
    </row>
    <row r="16" spans="2:27" ht="33" customHeight="1" x14ac:dyDescent="0.2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5647098</v>
      </c>
      <c r="F16" s="103">
        <f>分析用!F14</f>
        <v>149468</v>
      </c>
      <c r="G16" s="104">
        <f>分析用!G14</f>
        <v>5796566</v>
      </c>
      <c r="H16" s="102">
        <f>分析用!H14</f>
        <v>4066751</v>
      </c>
      <c r="I16" s="103">
        <f>分析用!I14</f>
        <v>45956</v>
      </c>
      <c r="J16" s="124">
        <f>分析用!J14</f>
        <v>4112707</v>
      </c>
      <c r="K16" s="48">
        <f>分析用!K14</f>
        <v>3925627</v>
      </c>
      <c r="L16" s="40">
        <f>分析用!L14</f>
        <v>4.7656081000000006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72.014882700000001</v>
      </c>
      <c r="Q16" s="138">
        <f t="shared" si="3"/>
        <v>30.746380499999997</v>
      </c>
      <c r="R16" s="139">
        <f t="shared" si="4"/>
        <v>70.950749099999996</v>
      </c>
      <c r="S16" s="22">
        <f t="shared" si="0"/>
        <v>11</v>
      </c>
      <c r="T16" s="165">
        <f>分析用!P14</f>
        <v>72.850197899999998</v>
      </c>
      <c r="U16" s="166">
        <f>分析用!Q14</f>
        <v>24.2842454</v>
      </c>
      <c r="V16" s="167">
        <f>分析用!R14</f>
        <v>71.465784899999989</v>
      </c>
      <c r="W16" s="22">
        <f t="shared" si="1"/>
        <v>12</v>
      </c>
      <c r="X16" s="189">
        <f t="shared" si="5"/>
        <v>-0.83531519999999659</v>
      </c>
      <c r="Y16" s="146">
        <f t="shared" si="6"/>
        <v>6.4621350999999976</v>
      </c>
      <c r="Z16" s="229">
        <f t="shared" si="7"/>
        <v>-0.51503579999999261</v>
      </c>
      <c r="AA16" s="17"/>
    </row>
    <row r="17" spans="2:27" ht="33" customHeight="1" x14ac:dyDescent="0.2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3597972</v>
      </c>
      <c r="F17" s="106">
        <f>分析用!F15</f>
        <v>133618</v>
      </c>
      <c r="G17" s="107">
        <f>分析用!G15</f>
        <v>3731590</v>
      </c>
      <c r="H17" s="105">
        <f>分析用!H15</f>
        <v>2420217</v>
      </c>
      <c r="I17" s="106">
        <f>分析用!I15</f>
        <v>34307</v>
      </c>
      <c r="J17" s="126">
        <f>分析用!J15</f>
        <v>2454524</v>
      </c>
      <c r="K17" s="49">
        <f>分析用!K15</f>
        <v>2365619</v>
      </c>
      <c r="L17" s="41">
        <f>分析用!L15</f>
        <v>3.758213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67.26614330000001</v>
      </c>
      <c r="Q17" s="141">
        <f t="shared" si="3"/>
        <v>25.675432999999998</v>
      </c>
      <c r="R17" s="142">
        <f t="shared" si="4"/>
        <v>65.776893999999999</v>
      </c>
      <c r="S17" s="23">
        <f t="shared" si="0"/>
        <v>29</v>
      </c>
      <c r="T17" s="168">
        <f>分析用!P15</f>
        <v>67.083421600000008</v>
      </c>
      <c r="U17" s="169">
        <f>分析用!Q15</f>
        <v>28.369581199999999</v>
      </c>
      <c r="V17" s="170">
        <f>分析用!R15</f>
        <v>65.764140600000005</v>
      </c>
      <c r="W17" s="87">
        <f t="shared" si="1"/>
        <v>31</v>
      </c>
      <c r="X17" s="190">
        <f t="shared" si="5"/>
        <v>0.18272170000000187</v>
      </c>
      <c r="Y17" s="191">
        <f t="shared" si="6"/>
        <v>-2.6941482000000008</v>
      </c>
      <c r="Z17" s="230">
        <f t="shared" si="7"/>
        <v>1.2753399999994031E-2</v>
      </c>
      <c r="AA17" s="17"/>
    </row>
    <row r="18" spans="2:27" ht="33" customHeight="1" x14ac:dyDescent="0.2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619377</v>
      </c>
      <c r="F18" s="109">
        <f>分析用!F16</f>
        <v>22428</v>
      </c>
      <c r="G18" s="110">
        <f>分析用!G16</f>
        <v>641805</v>
      </c>
      <c r="H18" s="108">
        <f>分析用!H16</f>
        <v>513451</v>
      </c>
      <c r="I18" s="109">
        <f>分析用!I16</f>
        <v>7886</v>
      </c>
      <c r="J18" s="127">
        <f>分析用!J16</f>
        <v>521337</v>
      </c>
      <c r="K18" s="50">
        <f>分析用!K16</f>
        <v>503280</v>
      </c>
      <c r="L18" s="42">
        <f>分析用!L16</f>
        <v>3.5878635999999999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82.897976499999999</v>
      </c>
      <c r="Q18" s="144">
        <f t="shared" si="3"/>
        <v>35.1614054</v>
      </c>
      <c r="R18" s="145">
        <f t="shared" si="4"/>
        <v>81.229812800000005</v>
      </c>
      <c r="S18" s="24">
        <f t="shared" si="0"/>
        <v>2</v>
      </c>
      <c r="T18" s="171">
        <f>分析用!P16</f>
        <v>79.950639100000004</v>
      </c>
      <c r="U18" s="172">
        <f>分析用!Q16</f>
        <v>32.522123899999997</v>
      </c>
      <c r="V18" s="173">
        <f>分析用!R16</f>
        <v>78.578320700000006</v>
      </c>
      <c r="W18" s="86">
        <f t="shared" si="1"/>
        <v>3</v>
      </c>
      <c r="X18" s="192">
        <f t="shared" si="5"/>
        <v>2.947337399999995</v>
      </c>
      <c r="Y18" s="193">
        <f t="shared" si="6"/>
        <v>2.6392815000000027</v>
      </c>
      <c r="Z18" s="231">
        <f t="shared" si="7"/>
        <v>2.6514920999999987</v>
      </c>
      <c r="AA18" s="17"/>
    </row>
    <row r="19" spans="2:27" ht="33" customHeight="1" x14ac:dyDescent="0.2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842388</v>
      </c>
      <c r="F19" s="103">
        <f>分析用!F17</f>
        <v>16640</v>
      </c>
      <c r="G19" s="104">
        <f>分析用!G17</f>
        <v>859028</v>
      </c>
      <c r="H19" s="102">
        <f>分析用!H17</f>
        <v>776478</v>
      </c>
      <c r="I19" s="103">
        <f>分析用!I17</f>
        <v>3622</v>
      </c>
      <c r="J19" s="124">
        <f>分析用!J17</f>
        <v>780100</v>
      </c>
      <c r="K19" s="48">
        <f>分析用!K17</f>
        <v>795426</v>
      </c>
      <c r="L19" s="40">
        <f>分析用!L17</f>
        <v>-1.9267662999999999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92.175814500000001</v>
      </c>
      <c r="Q19" s="138">
        <f t="shared" si="3"/>
        <v>21.766826899999998</v>
      </c>
      <c r="R19" s="139">
        <f t="shared" si="4"/>
        <v>90.811940899999996</v>
      </c>
      <c r="S19" s="22">
        <f t="shared" si="0"/>
        <v>1</v>
      </c>
      <c r="T19" s="165">
        <f>分析用!P17</f>
        <v>93.101547100000005</v>
      </c>
      <c r="U19" s="174">
        <f>分析用!Q17</f>
        <v>16.3575844</v>
      </c>
      <c r="V19" s="167">
        <f>分析用!R17</f>
        <v>91.250076000000007</v>
      </c>
      <c r="W19" s="22">
        <f t="shared" si="1"/>
        <v>1</v>
      </c>
      <c r="X19" s="189">
        <f t="shared" si="5"/>
        <v>-0.92573260000000346</v>
      </c>
      <c r="Y19" s="146">
        <f t="shared" si="6"/>
        <v>5.4092424999999977</v>
      </c>
      <c r="Z19" s="229">
        <f t="shared" si="7"/>
        <v>-0.43813510000001088</v>
      </c>
      <c r="AA19" s="17"/>
    </row>
    <row r="20" spans="2:27" ht="33" customHeight="1" x14ac:dyDescent="0.2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217623</v>
      </c>
      <c r="F20" s="103">
        <f>分析用!F18</f>
        <v>13397</v>
      </c>
      <c r="G20" s="104">
        <f>分析用!G18</f>
        <v>231020</v>
      </c>
      <c r="H20" s="102">
        <f>分析用!H18</f>
        <v>178467</v>
      </c>
      <c r="I20" s="103">
        <f>分析用!I18</f>
        <v>1980</v>
      </c>
      <c r="J20" s="124">
        <f>分析用!J18</f>
        <v>180447</v>
      </c>
      <c r="K20" s="48">
        <f>分析用!K18</f>
        <v>187696</v>
      </c>
      <c r="L20" s="40">
        <f>分析用!L18</f>
        <v>-3.8620961999999999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82.007416499999991</v>
      </c>
      <c r="Q20" s="138">
        <f t="shared" si="3"/>
        <v>14.7794282</v>
      </c>
      <c r="R20" s="139">
        <f t="shared" si="4"/>
        <v>78.108821699999993</v>
      </c>
      <c r="S20" s="22">
        <f t="shared" si="0"/>
        <v>4</v>
      </c>
      <c r="T20" s="165">
        <f>分析用!P18</f>
        <v>82.4443287</v>
      </c>
      <c r="U20" s="174">
        <f>分析用!Q18</f>
        <v>13.7746265</v>
      </c>
      <c r="V20" s="167">
        <f>分析用!R18</f>
        <v>77.224309099999999</v>
      </c>
      <c r="W20" s="22">
        <f t="shared" si="1"/>
        <v>4</v>
      </c>
      <c r="X20" s="189">
        <f t="shared" si="5"/>
        <v>-0.43691220000000897</v>
      </c>
      <c r="Y20" s="146">
        <f t="shared" si="6"/>
        <v>1.0048016999999998</v>
      </c>
      <c r="Z20" s="229">
        <f t="shared" si="7"/>
        <v>0.88451259999999365</v>
      </c>
      <c r="AA20" s="17"/>
    </row>
    <row r="21" spans="2:27" ht="33" customHeight="1" x14ac:dyDescent="0.2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687717</v>
      </c>
      <c r="F21" s="103">
        <f>分析用!F19</f>
        <v>26761</v>
      </c>
      <c r="G21" s="104">
        <f>分析用!G19</f>
        <v>714478</v>
      </c>
      <c r="H21" s="102">
        <f>分析用!H19</f>
        <v>461834</v>
      </c>
      <c r="I21" s="103">
        <f>分析用!I19</f>
        <v>7258</v>
      </c>
      <c r="J21" s="124">
        <f>分析用!J19</f>
        <v>469092</v>
      </c>
      <c r="K21" s="48">
        <f>分析用!K19</f>
        <v>466693</v>
      </c>
      <c r="L21" s="40">
        <f>分析用!L19</f>
        <v>0.51404240000000001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67.154658099999992</v>
      </c>
      <c r="Q21" s="138">
        <f t="shared" si="3"/>
        <v>27.121557499999998</v>
      </c>
      <c r="R21" s="139">
        <f t="shared" si="4"/>
        <v>65.655205600000002</v>
      </c>
      <c r="S21" s="22">
        <f t="shared" si="0"/>
        <v>30</v>
      </c>
      <c r="T21" s="165">
        <f>分析用!P19</f>
        <v>69.195196600000003</v>
      </c>
      <c r="U21" s="166">
        <f>分析用!Q19</f>
        <v>35.799745799999997</v>
      </c>
      <c r="V21" s="167">
        <f>分析用!R19</f>
        <v>67.895752899999991</v>
      </c>
      <c r="W21" s="22">
        <f t="shared" si="1"/>
        <v>20</v>
      </c>
      <c r="X21" s="189">
        <f t="shared" si="5"/>
        <v>-2.0405385000000109</v>
      </c>
      <c r="Y21" s="146">
        <f t="shared" si="6"/>
        <v>-8.6781882999999986</v>
      </c>
      <c r="Z21" s="229">
        <f t="shared" si="7"/>
        <v>-2.2405472999999887</v>
      </c>
      <c r="AA21" s="17"/>
    </row>
    <row r="22" spans="2:27" ht="33" customHeight="1" x14ac:dyDescent="0.2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1223118</v>
      </c>
      <c r="F22" s="103">
        <f>分析用!F20</f>
        <v>50083</v>
      </c>
      <c r="G22" s="104">
        <f>分析用!G20</f>
        <v>1273201</v>
      </c>
      <c r="H22" s="102">
        <f>分析用!H20</f>
        <v>847230</v>
      </c>
      <c r="I22" s="103">
        <f>分析用!I20</f>
        <v>11922</v>
      </c>
      <c r="J22" s="124">
        <f>分析用!J20</f>
        <v>859152</v>
      </c>
      <c r="K22" s="48">
        <f>分析用!K20</f>
        <v>830882</v>
      </c>
      <c r="L22" s="40">
        <f>分析用!L20</f>
        <v>3.4024085000000004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69.268051</v>
      </c>
      <c r="Q22" s="138">
        <f t="shared" si="3"/>
        <v>23.804484600000002</v>
      </c>
      <c r="R22" s="139">
        <f t="shared" si="4"/>
        <v>67.479683100000003</v>
      </c>
      <c r="S22" s="22">
        <f t="shared" si="0"/>
        <v>18</v>
      </c>
      <c r="T22" s="165">
        <f>分析用!P20</f>
        <v>70.1109486</v>
      </c>
      <c r="U22" s="166">
        <f>分析用!Q20</f>
        <v>24.946240299999999</v>
      </c>
      <c r="V22" s="167">
        <f>分析用!R20</f>
        <v>67.963472800000005</v>
      </c>
      <c r="W22" s="22">
        <f t="shared" si="1"/>
        <v>19</v>
      </c>
      <c r="X22" s="189">
        <f t="shared" si="5"/>
        <v>-0.84289760000000058</v>
      </c>
      <c r="Y22" s="146">
        <f t="shared" si="6"/>
        <v>-1.1417556999999974</v>
      </c>
      <c r="Z22" s="229">
        <f t="shared" si="7"/>
        <v>-0.48378970000000265</v>
      </c>
      <c r="AA22" s="17"/>
    </row>
    <row r="23" spans="2:27" ht="33" customHeight="1" x14ac:dyDescent="0.2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1716533</v>
      </c>
      <c r="F23" s="103">
        <f>分析用!F21</f>
        <v>70988</v>
      </c>
      <c r="G23" s="104">
        <f>分析用!G21</f>
        <v>1787521</v>
      </c>
      <c r="H23" s="102">
        <f>分析用!H21</f>
        <v>1128162</v>
      </c>
      <c r="I23" s="103">
        <f>分析用!I21</f>
        <v>15655</v>
      </c>
      <c r="J23" s="124">
        <f>分析用!J21</f>
        <v>1143817</v>
      </c>
      <c r="K23" s="48">
        <f>分析用!K21</f>
        <v>1074324</v>
      </c>
      <c r="L23" s="40">
        <f>分析用!L21</f>
        <v>6.4685328000000002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65.723292200000003</v>
      </c>
      <c r="Q23" s="138">
        <f t="shared" si="3"/>
        <v>22.053023</v>
      </c>
      <c r="R23" s="139">
        <f t="shared" si="4"/>
        <v>63.989010499999999</v>
      </c>
      <c r="S23" s="22">
        <f t="shared" si="0"/>
        <v>36</v>
      </c>
      <c r="T23" s="165">
        <f>分析用!P21</f>
        <v>64.992574599999998</v>
      </c>
      <c r="U23" s="166">
        <f>分析用!Q21</f>
        <v>17.9424548</v>
      </c>
      <c r="V23" s="167">
        <f>分析用!R21</f>
        <v>63.445504700000001</v>
      </c>
      <c r="W23" s="22">
        <f t="shared" si="1"/>
        <v>37</v>
      </c>
      <c r="X23" s="189">
        <f t="shared" si="5"/>
        <v>0.73071760000000552</v>
      </c>
      <c r="Y23" s="146">
        <f t="shared" si="6"/>
        <v>4.1105681999999995</v>
      </c>
      <c r="Z23" s="229">
        <f t="shared" si="7"/>
        <v>0.54350579999999837</v>
      </c>
      <c r="AA23" s="17"/>
    </row>
    <row r="24" spans="2:27" ht="33" customHeight="1" x14ac:dyDescent="0.2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633226</v>
      </c>
      <c r="F24" s="103">
        <f>分析用!F22</f>
        <v>10357</v>
      </c>
      <c r="G24" s="104">
        <f>分析用!G22</f>
        <v>643583</v>
      </c>
      <c r="H24" s="102">
        <f>分析用!H22</f>
        <v>481296</v>
      </c>
      <c r="I24" s="103">
        <f>分析用!I22</f>
        <v>3106</v>
      </c>
      <c r="J24" s="124">
        <f>分析用!J22</f>
        <v>484402</v>
      </c>
      <c r="K24" s="48">
        <f>分析用!K22</f>
        <v>471435</v>
      </c>
      <c r="L24" s="40">
        <f>分析用!L22</f>
        <v>2.7505383000000001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76.006986400000002</v>
      </c>
      <c r="Q24" s="138">
        <f t="shared" si="3"/>
        <v>29.989379199999998</v>
      </c>
      <c r="R24" s="139">
        <f t="shared" si="4"/>
        <v>75.266438100000002</v>
      </c>
      <c r="S24" s="22">
        <f t="shared" si="0"/>
        <v>5</v>
      </c>
      <c r="T24" s="165">
        <f>分析用!P22</f>
        <v>77.732934299999997</v>
      </c>
      <c r="U24" s="166">
        <f>分析用!Q22</f>
        <v>42.430124200000002</v>
      </c>
      <c r="V24" s="167">
        <f>分析用!R22</f>
        <v>77.137738099999993</v>
      </c>
      <c r="W24" s="22">
        <f t="shared" si="1"/>
        <v>5</v>
      </c>
      <c r="X24" s="189">
        <f t="shared" si="5"/>
        <v>-1.7259478999999942</v>
      </c>
      <c r="Y24" s="146">
        <f t="shared" si="6"/>
        <v>-12.440745000000003</v>
      </c>
      <c r="Z24" s="229">
        <f t="shared" si="7"/>
        <v>-1.8712999999999909</v>
      </c>
      <c r="AA24" s="17"/>
    </row>
    <row r="25" spans="2:27" ht="33" customHeight="1" x14ac:dyDescent="0.2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1310016</v>
      </c>
      <c r="F25" s="103">
        <f>分析用!F23</f>
        <v>78711</v>
      </c>
      <c r="G25" s="104">
        <f>分析用!G23</f>
        <v>1388727</v>
      </c>
      <c r="H25" s="102">
        <f>分析用!H23</f>
        <v>983630</v>
      </c>
      <c r="I25" s="103">
        <f>分析用!I23</f>
        <v>15399</v>
      </c>
      <c r="J25" s="124">
        <f>分析用!J23</f>
        <v>999029</v>
      </c>
      <c r="K25" s="48">
        <f>分析用!K23</f>
        <v>1010085</v>
      </c>
      <c r="L25" s="40">
        <f>分析用!L23</f>
        <v>-1.0945613000000001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75.085342499999996</v>
      </c>
      <c r="Q25" s="138">
        <f t="shared" si="3"/>
        <v>19.5639745</v>
      </c>
      <c r="R25" s="139">
        <f t="shared" si="4"/>
        <v>71.938473099999996</v>
      </c>
      <c r="S25" s="22">
        <f t="shared" si="0"/>
        <v>9</v>
      </c>
      <c r="T25" s="165">
        <f>分析用!P23</f>
        <v>76.672716399999999</v>
      </c>
      <c r="U25" s="166">
        <f>分析用!Q23</f>
        <v>20.159696499999999</v>
      </c>
      <c r="V25" s="167">
        <f>分析用!R23</f>
        <v>73.56944949999999</v>
      </c>
      <c r="W25" s="22">
        <f t="shared" si="1"/>
        <v>9</v>
      </c>
      <c r="X25" s="189">
        <f t="shared" si="5"/>
        <v>-1.5873739000000029</v>
      </c>
      <c r="Y25" s="146">
        <f t="shared" si="6"/>
        <v>-0.59572199999999853</v>
      </c>
      <c r="Z25" s="229">
        <f t="shared" si="7"/>
        <v>-1.6309763999999944</v>
      </c>
      <c r="AA25" s="17"/>
    </row>
    <row r="26" spans="2:27" ht="33" customHeight="1" x14ac:dyDescent="0.2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349934</v>
      </c>
      <c r="F26" s="103">
        <f>分析用!F24</f>
        <v>6807</v>
      </c>
      <c r="G26" s="104">
        <f>分析用!G24</f>
        <v>356741</v>
      </c>
      <c r="H26" s="102">
        <f>分析用!H24</f>
        <v>262382</v>
      </c>
      <c r="I26" s="103">
        <f>分析用!I24</f>
        <v>2403</v>
      </c>
      <c r="J26" s="124">
        <f>分析用!J24</f>
        <v>264785</v>
      </c>
      <c r="K26" s="48">
        <f>分析用!K24</f>
        <v>271084</v>
      </c>
      <c r="L26" s="40">
        <f>分析用!L24</f>
        <v>-2.3236340000000002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74.980424900000003</v>
      </c>
      <c r="Q26" s="138">
        <f t="shared" si="3"/>
        <v>35.301895100000003</v>
      </c>
      <c r="R26" s="139">
        <f t="shared" si="4"/>
        <v>74.223316100000005</v>
      </c>
      <c r="S26" s="22">
        <f t="shared" si="0"/>
        <v>6</v>
      </c>
      <c r="T26" s="165">
        <f>分析用!P24</f>
        <v>76.89064909999999</v>
      </c>
      <c r="U26" s="166">
        <f>分析用!Q24</f>
        <v>36.856503400000001</v>
      </c>
      <c r="V26" s="167">
        <f>分析用!R24</f>
        <v>75.988170800000006</v>
      </c>
      <c r="W26" s="22">
        <f t="shared" si="1"/>
        <v>8</v>
      </c>
      <c r="X26" s="189">
        <f t="shared" si="5"/>
        <v>-1.9102241999999876</v>
      </c>
      <c r="Y26" s="146">
        <f t="shared" si="6"/>
        <v>-1.5546082999999982</v>
      </c>
      <c r="Z26" s="229">
        <f t="shared" si="7"/>
        <v>-1.7648547000000008</v>
      </c>
      <c r="AA26" s="17"/>
    </row>
    <row r="27" spans="2:27" ht="33" customHeight="1" x14ac:dyDescent="0.2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4402303</v>
      </c>
      <c r="F27" s="103">
        <f>分析用!F25</f>
        <v>145069</v>
      </c>
      <c r="G27" s="104">
        <f>分析用!G25</f>
        <v>4547372</v>
      </c>
      <c r="H27" s="102">
        <f>分析用!H25</f>
        <v>2776185</v>
      </c>
      <c r="I27" s="103">
        <f>分析用!I25</f>
        <v>57417</v>
      </c>
      <c r="J27" s="124">
        <f>分析用!J25</f>
        <v>2833602</v>
      </c>
      <c r="K27" s="48">
        <f>分析用!K25</f>
        <v>2846621</v>
      </c>
      <c r="L27" s="40">
        <f>分析用!L25</f>
        <v>-0.45734930000000001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63.062106399999998</v>
      </c>
      <c r="Q27" s="138">
        <f t="shared" si="3"/>
        <v>39.579096800000002</v>
      </c>
      <c r="R27" s="139">
        <f t="shared" si="4"/>
        <v>62.312957900000001</v>
      </c>
      <c r="S27" s="22">
        <f t="shared" si="0"/>
        <v>37</v>
      </c>
      <c r="T27" s="165">
        <f>分析用!P25</f>
        <v>64.604808399999996</v>
      </c>
      <c r="U27" s="166">
        <f>分析用!Q25</f>
        <v>36.812247999999997</v>
      </c>
      <c r="V27" s="167">
        <f>分析用!R25</f>
        <v>63.516034899999994</v>
      </c>
      <c r="W27" s="22">
        <f t="shared" si="1"/>
        <v>36</v>
      </c>
      <c r="X27" s="189">
        <f t="shared" si="5"/>
        <v>-1.5427019999999985</v>
      </c>
      <c r="Y27" s="146">
        <f t="shared" si="6"/>
        <v>2.7668488000000053</v>
      </c>
      <c r="Z27" s="229">
        <f t="shared" si="7"/>
        <v>-1.2030769999999933</v>
      </c>
      <c r="AA27" s="17"/>
    </row>
    <row r="28" spans="2:27" ht="33" customHeight="1" x14ac:dyDescent="0.2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2460579</v>
      </c>
      <c r="F28" s="103">
        <f>分析用!F26</f>
        <v>54155</v>
      </c>
      <c r="G28" s="104">
        <f>分析用!G26</f>
        <v>2514734</v>
      </c>
      <c r="H28" s="102">
        <f>分析用!H26</f>
        <v>1955325</v>
      </c>
      <c r="I28" s="103">
        <f>分析用!I26</f>
        <v>17274</v>
      </c>
      <c r="J28" s="124">
        <f>分析用!J26</f>
        <v>1972599</v>
      </c>
      <c r="K28" s="48">
        <f>分析用!K26</f>
        <v>1919235</v>
      </c>
      <c r="L28" s="40">
        <f>分析用!L26</f>
        <v>2.7804828000000001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79.466052499999989</v>
      </c>
      <c r="Q28" s="138">
        <f t="shared" si="3"/>
        <v>31.897331699999999</v>
      </c>
      <c r="R28" s="139">
        <f t="shared" si="4"/>
        <v>78.441656299999991</v>
      </c>
      <c r="S28" s="22">
        <f t="shared" si="0"/>
        <v>3</v>
      </c>
      <c r="T28" s="165">
        <f>分析用!P26</f>
        <v>77.775300799999997</v>
      </c>
      <c r="U28" s="166">
        <f>分析用!Q26</f>
        <v>41.027499499999998</v>
      </c>
      <c r="V28" s="167">
        <f>分析用!R26</f>
        <v>76.761416800000006</v>
      </c>
      <c r="W28" s="22">
        <f t="shared" si="1"/>
        <v>6</v>
      </c>
      <c r="X28" s="189">
        <f t="shared" si="5"/>
        <v>1.6907516999999928</v>
      </c>
      <c r="Y28" s="146">
        <f t="shared" si="6"/>
        <v>-9.1301677999999988</v>
      </c>
      <c r="Z28" s="229">
        <f t="shared" si="7"/>
        <v>1.6802394999999848</v>
      </c>
      <c r="AA28" s="17"/>
    </row>
    <row r="29" spans="2:27" ht="33" customHeight="1" x14ac:dyDescent="0.2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5362667</v>
      </c>
      <c r="F29" s="103">
        <f>分析用!F27</f>
        <v>192732</v>
      </c>
      <c r="G29" s="104">
        <f>分析用!G27</f>
        <v>5555399</v>
      </c>
      <c r="H29" s="102">
        <f>分析用!H27</f>
        <v>3764436</v>
      </c>
      <c r="I29" s="103">
        <f>分析用!I27</f>
        <v>52128</v>
      </c>
      <c r="J29" s="124">
        <f>分析用!J27</f>
        <v>3816564</v>
      </c>
      <c r="K29" s="48">
        <f>分析用!K27</f>
        <v>3632163</v>
      </c>
      <c r="L29" s="40">
        <f>分析用!L27</f>
        <v>5.0768922000000005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70.197086600000006</v>
      </c>
      <c r="Q29" s="138">
        <f t="shared" si="3"/>
        <v>27.0468838</v>
      </c>
      <c r="R29" s="139">
        <f t="shared" si="4"/>
        <v>68.700088000000008</v>
      </c>
      <c r="S29" s="22">
        <f t="shared" si="0"/>
        <v>15</v>
      </c>
      <c r="T29" s="165">
        <f>分析用!P27</f>
        <v>70.054457400000004</v>
      </c>
      <c r="U29" s="166">
        <f>分析用!Q27</f>
        <v>25.0159527</v>
      </c>
      <c r="V29" s="167">
        <f>分析用!R27</f>
        <v>68.406142500000001</v>
      </c>
      <c r="W29" s="22">
        <f t="shared" si="1"/>
        <v>17</v>
      </c>
      <c r="X29" s="189">
        <f t="shared" si="5"/>
        <v>0.14262920000000179</v>
      </c>
      <c r="Y29" s="146">
        <f t="shared" si="6"/>
        <v>2.0309311000000001</v>
      </c>
      <c r="Z29" s="229">
        <f t="shared" si="7"/>
        <v>0.29394550000000663</v>
      </c>
      <c r="AA29" s="17"/>
    </row>
    <row r="30" spans="2:27" ht="33" customHeight="1" x14ac:dyDescent="0.2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2461589</v>
      </c>
      <c r="F30" s="103">
        <f>分析用!F28</f>
        <v>60925</v>
      </c>
      <c r="G30" s="104">
        <f>分析用!G28</f>
        <v>2522514</v>
      </c>
      <c r="H30" s="102">
        <f>分析用!H28</f>
        <v>1668290</v>
      </c>
      <c r="I30" s="103">
        <f>分析用!I28</f>
        <v>17780</v>
      </c>
      <c r="J30" s="124">
        <f>分析用!J28</f>
        <v>1686070</v>
      </c>
      <c r="K30" s="48">
        <f>分析用!K28</f>
        <v>1751781</v>
      </c>
      <c r="L30" s="40">
        <f>分析用!L28</f>
        <v>-3.7510967000000002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67.772889800000002</v>
      </c>
      <c r="Q30" s="138">
        <f t="shared" si="3"/>
        <v>29.183422199999999</v>
      </c>
      <c r="R30" s="139">
        <f t="shared" si="4"/>
        <v>66.840857999999997</v>
      </c>
      <c r="S30" s="22">
        <f t="shared" si="0"/>
        <v>23</v>
      </c>
      <c r="T30" s="165">
        <f>分析用!P28</f>
        <v>68.346141299999999</v>
      </c>
      <c r="U30" s="166">
        <f>分析用!Q28</f>
        <v>22.218385700000002</v>
      </c>
      <c r="V30" s="167">
        <f>分析用!R28</f>
        <v>67.067475600000009</v>
      </c>
      <c r="W30" s="22">
        <f t="shared" si="1"/>
        <v>24</v>
      </c>
      <c r="X30" s="189">
        <f t="shared" si="5"/>
        <v>-0.5732514999999978</v>
      </c>
      <c r="Y30" s="146">
        <f t="shared" si="6"/>
        <v>6.9650364999999965</v>
      </c>
      <c r="Z30" s="229">
        <f t="shared" si="7"/>
        <v>-0.22661760000001152</v>
      </c>
      <c r="AA30" s="17"/>
    </row>
    <row r="31" spans="2:27" ht="33" customHeight="1" x14ac:dyDescent="0.2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2607030</v>
      </c>
      <c r="F31" s="103">
        <f>分析用!F29</f>
        <v>119779</v>
      </c>
      <c r="G31" s="104">
        <f>分析用!G29</f>
        <v>2726809</v>
      </c>
      <c r="H31" s="102">
        <f>分析用!H29</f>
        <v>1796930</v>
      </c>
      <c r="I31" s="103">
        <f>分析用!I29</f>
        <v>20983</v>
      </c>
      <c r="J31" s="124">
        <f>分析用!J29</f>
        <v>1817913</v>
      </c>
      <c r="K31" s="48">
        <f>分析用!K29</f>
        <v>1753446</v>
      </c>
      <c r="L31" s="40">
        <f>分析用!L29</f>
        <v>3.6765887999999998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68.926326099999997</v>
      </c>
      <c r="Q31" s="138">
        <f t="shared" si="3"/>
        <v>17.518095800000001</v>
      </c>
      <c r="R31" s="139">
        <f t="shared" si="4"/>
        <v>66.668145800000005</v>
      </c>
      <c r="S31" s="22">
        <f t="shared" si="0"/>
        <v>25</v>
      </c>
      <c r="T31" s="165">
        <f>分析用!P29</f>
        <v>67.513477600000002</v>
      </c>
      <c r="U31" s="166">
        <f>分析用!Q29</f>
        <v>21.7037032</v>
      </c>
      <c r="V31" s="167">
        <f>分析用!R29</f>
        <v>65.132776899999996</v>
      </c>
      <c r="W31" s="22">
        <f t="shared" si="1"/>
        <v>33</v>
      </c>
      <c r="X31" s="189">
        <f t="shared" si="5"/>
        <v>1.4128484999999955</v>
      </c>
      <c r="Y31" s="146">
        <f t="shared" si="6"/>
        <v>-4.1856073999999985</v>
      </c>
      <c r="Z31" s="229">
        <f t="shared" si="7"/>
        <v>1.5353689000000088</v>
      </c>
      <c r="AA31" s="17"/>
    </row>
    <row r="32" spans="2:27" ht="33" customHeight="1" x14ac:dyDescent="0.2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3735797</v>
      </c>
      <c r="F32" s="103">
        <f>分析用!F30</f>
        <v>126126</v>
      </c>
      <c r="G32" s="104">
        <f>分析用!G30</f>
        <v>3861923</v>
      </c>
      <c r="H32" s="102">
        <f>分析用!H30</f>
        <v>2445995</v>
      </c>
      <c r="I32" s="103">
        <f>分析用!I30</f>
        <v>38744</v>
      </c>
      <c r="J32" s="124">
        <f>分析用!J30</f>
        <v>2484739</v>
      </c>
      <c r="K32" s="48">
        <f>分析用!K30</f>
        <v>2424369</v>
      </c>
      <c r="L32" s="40">
        <f>分析用!L30</f>
        <v>2.4901324999999996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65.4745159</v>
      </c>
      <c r="Q32" s="138">
        <f t="shared" si="3"/>
        <v>30.718487900000003</v>
      </c>
      <c r="R32" s="139">
        <f t="shared" si="4"/>
        <v>64.339423600000003</v>
      </c>
      <c r="S32" s="22">
        <f t="shared" si="0"/>
        <v>35</v>
      </c>
      <c r="T32" s="165">
        <f>分析用!P30</f>
        <v>65.041785700000005</v>
      </c>
      <c r="U32" s="166">
        <f>分析用!Q30</f>
        <v>28.562203600000004</v>
      </c>
      <c r="V32" s="167">
        <f>分析用!R30</f>
        <v>63.793140600000001</v>
      </c>
      <c r="W32" s="22">
        <f t="shared" si="1"/>
        <v>35</v>
      </c>
      <c r="X32" s="189">
        <f t="shared" si="5"/>
        <v>0.43273019999999462</v>
      </c>
      <c r="Y32" s="146">
        <f t="shared" si="6"/>
        <v>2.1562842999999994</v>
      </c>
      <c r="Z32" s="229">
        <f t="shared" si="7"/>
        <v>0.54628300000000252</v>
      </c>
      <c r="AA32" s="17"/>
    </row>
    <row r="33" spans="2:27" ht="33" customHeight="1" x14ac:dyDescent="0.2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1740978</v>
      </c>
      <c r="F33" s="103">
        <f>分析用!F31</f>
        <v>22272</v>
      </c>
      <c r="G33" s="104">
        <f>分析用!G31</f>
        <v>1763250</v>
      </c>
      <c r="H33" s="102">
        <f>分析用!H31</f>
        <v>1133953</v>
      </c>
      <c r="I33" s="103">
        <f>分析用!I31</f>
        <v>6692</v>
      </c>
      <c r="J33" s="124">
        <f>分析用!J31</f>
        <v>1140645</v>
      </c>
      <c r="K33" s="48">
        <f>分析用!K31</f>
        <v>1154436</v>
      </c>
      <c r="L33" s="40">
        <f>分析用!L31</f>
        <v>-1.1946093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65.133103299999988</v>
      </c>
      <c r="Q33" s="138">
        <f t="shared" si="3"/>
        <v>30.046695400000001</v>
      </c>
      <c r="R33" s="139">
        <f t="shared" si="4"/>
        <v>64.689919200000006</v>
      </c>
      <c r="S33" s="22">
        <f t="shared" si="0"/>
        <v>34</v>
      </c>
      <c r="T33" s="165">
        <f>分析用!P31</f>
        <v>68.488873299999995</v>
      </c>
      <c r="U33" s="166">
        <f>分析用!Q31</f>
        <v>31.313643000000003</v>
      </c>
      <c r="V33" s="167">
        <f>分析用!R31</f>
        <v>68.056282599999989</v>
      </c>
      <c r="W33" s="22">
        <f t="shared" si="1"/>
        <v>18</v>
      </c>
      <c r="X33" s="189">
        <f t="shared" si="5"/>
        <v>-3.3557700000000068</v>
      </c>
      <c r="Y33" s="146">
        <f t="shared" si="6"/>
        <v>-1.2669476000000017</v>
      </c>
      <c r="Z33" s="229">
        <f t="shared" si="7"/>
        <v>-3.3663633999999831</v>
      </c>
      <c r="AA33" s="17"/>
    </row>
    <row r="34" spans="2:27" ht="33" customHeight="1" x14ac:dyDescent="0.2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4070412</v>
      </c>
      <c r="F34" s="103">
        <f>分析用!F32</f>
        <v>29177</v>
      </c>
      <c r="G34" s="104">
        <f>分析用!G32</f>
        <v>4099589</v>
      </c>
      <c r="H34" s="102">
        <f>分析用!H32</f>
        <v>2821082</v>
      </c>
      <c r="I34" s="103">
        <f>分析用!I32</f>
        <v>12245</v>
      </c>
      <c r="J34" s="124">
        <f>分析用!J32</f>
        <v>2833327</v>
      </c>
      <c r="K34" s="48">
        <f>分析用!K32</f>
        <v>2779654</v>
      </c>
      <c r="L34" s="40">
        <f>分析用!L32</f>
        <v>1.9309238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69.307038200000008</v>
      </c>
      <c r="Q34" s="138">
        <f t="shared" si="3"/>
        <v>41.967988499999997</v>
      </c>
      <c r="R34" s="139">
        <f t="shared" si="4"/>
        <v>69.112464700000004</v>
      </c>
      <c r="S34" s="22">
        <f t="shared" si="0"/>
        <v>13</v>
      </c>
      <c r="T34" s="165">
        <f>分析用!P32</f>
        <v>69.284383800000001</v>
      </c>
      <c r="U34" s="166">
        <f>分析用!Q32</f>
        <v>40.5212</v>
      </c>
      <c r="V34" s="167">
        <f>分析用!R32</f>
        <v>68.978169700000009</v>
      </c>
      <c r="W34" s="22">
        <f t="shared" si="1"/>
        <v>16</v>
      </c>
      <c r="X34" s="189">
        <f t="shared" si="5"/>
        <v>2.2654400000007513E-2</v>
      </c>
      <c r="Y34" s="146">
        <f t="shared" si="6"/>
        <v>1.4467884999999967</v>
      </c>
      <c r="Z34" s="229">
        <f t="shared" si="7"/>
        <v>0.1342949999999945</v>
      </c>
      <c r="AA34" s="17"/>
    </row>
    <row r="35" spans="2:27" ht="33" customHeight="1" x14ac:dyDescent="0.2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78241</v>
      </c>
      <c r="F35" s="103">
        <f>分析用!F33</f>
        <v>481</v>
      </c>
      <c r="G35" s="104">
        <f>分析用!G33</f>
        <v>78722</v>
      </c>
      <c r="H35" s="102">
        <f>分析用!H33</f>
        <v>57037</v>
      </c>
      <c r="I35" s="103">
        <f>分析用!I33</f>
        <v>351</v>
      </c>
      <c r="J35" s="124">
        <f>分析用!J33</f>
        <v>57388</v>
      </c>
      <c r="K35" s="48">
        <f>分析用!K33</f>
        <v>61975</v>
      </c>
      <c r="L35" s="40">
        <f>分析用!L33</f>
        <v>-7.4013714999999998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72.899119400000004</v>
      </c>
      <c r="Q35" s="138">
        <f t="shared" si="3"/>
        <v>72.972972999999996</v>
      </c>
      <c r="R35" s="139">
        <f t="shared" si="4"/>
        <v>72.89957059999999</v>
      </c>
      <c r="S35" s="22">
        <f t="shared" si="0"/>
        <v>7</v>
      </c>
      <c r="T35" s="165">
        <f>分析用!P33</f>
        <v>76.62105059999999</v>
      </c>
      <c r="U35" s="166">
        <f>分析用!Q33</f>
        <v>75.539125100000007</v>
      </c>
      <c r="V35" s="167">
        <f>分析用!R33</f>
        <v>76.599347399999999</v>
      </c>
      <c r="W35" s="22">
        <f t="shared" si="1"/>
        <v>7</v>
      </c>
      <c r="X35" s="189">
        <f t="shared" si="5"/>
        <v>-3.721931199999986</v>
      </c>
      <c r="Y35" s="146">
        <f t="shared" si="6"/>
        <v>-2.5661521000000107</v>
      </c>
      <c r="Z35" s="229">
        <f t="shared" si="7"/>
        <v>-3.6997768000000093</v>
      </c>
      <c r="AA35" s="17"/>
    </row>
    <row r="36" spans="2:27" ht="33" customHeight="1" x14ac:dyDescent="0.2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82755</v>
      </c>
      <c r="F36" s="103">
        <f>分析用!F34</f>
        <v>9515</v>
      </c>
      <c r="G36" s="104">
        <f>分析用!G34</f>
        <v>92270</v>
      </c>
      <c r="H36" s="102">
        <f>分析用!H34</f>
        <v>58823</v>
      </c>
      <c r="I36" s="103">
        <f>分析用!I34</f>
        <v>2297</v>
      </c>
      <c r="J36" s="124">
        <f>分析用!J34</f>
        <v>61120</v>
      </c>
      <c r="K36" s="48">
        <f>分析用!K34</f>
        <v>69273</v>
      </c>
      <c r="L36" s="40">
        <f>分析用!L34</f>
        <v>-11.7693762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71.08090150000001</v>
      </c>
      <c r="Q36" s="138">
        <f t="shared" si="3"/>
        <v>24.140830299999998</v>
      </c>
      <c r="R36" s="139">
        <f t="shared" si="4"/>
        <v>66.240381499999998</v>
      </c>
      <c r="S36" s="22">
        <f t="shared" si="0"/>
        <v>26</v>
      </c>
      <c r="T36" s="165">
        <f>分析用!P34</f>
        <v>73.487619999999993</v>
      </c>
      <c r="U36" s="166">
        <f>分析用!Q34</f>
        <v>45.390194900000004</v>
      </c>
      <c r="V36" s="167">
        <f>分析用!R34</f>
        <v>70.228102199999995</v>
      </c>
      <c r="W36" s="22">
        <f t="shared" si="1"/>
        <v>14</v>
      </c>
      <c r="X36" s="189">
        <f t="shared" si="5"/>
        <v>-2.4067184999999824</v>
      </c>
      <c r="Y36" s="146">
        <f t="shared" si="6"/>
        <v>-21.249364600000007</v>
      </c>
      <c r="Z36" s="229">
        <f t="shared" si="7"/>
        <v>-3.987720699999997</v>
      </c>
      <c r="AA36" s="17"/>
    </row>
    <row r="37" spans="2:27" ht="33" customHeight="1" x14ac:dyDescent="0.2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52286</v>
      </c>
      <c r="F37" s="103">
        <f>分析用!F35</f>
        <v>15164</v>
      </c>
      <c r="G37" s="104">
        <f>分析用!G35</f>
        <v>67450</v>
      </c>
      <c r="H37" s="102">
        <f>分析用!H35</f>
        <v>37136</v>
      </c>
      <c r="I37" s="103">
        <f>分析用!I35</f>
        <v>1242</v>
      </c>
      <c r="J37" s="124">
        <f>分析用!J35</f>
        <v>38378</v>
      </c>
      <c r="K37" s="48">
        <f>分析用!K35</f>
        <v>40983</v>
      </c>
      <c r="L37" s="40">
        <f>分析用!L35</f>
        <v>-6.3562941000000004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71.024748500000001</v>
      </c>
      <c r="Q37" s="146">
        <f t="shared" si="3"/>
        <v>8.1904511000000007</v>
      </c>
      <c r="R37" s="139">
        <f t="shared" si="4"/>
        <v>56.898443300000004</v>
      </c>
      <c r="S37" s="22">
        <f t="shared" si="0"/>
        <v>41</v>
      </c>
      <c r="T37" s="165">
        <f>分析用!P35</f>
        <v>64.0479251</v>
      </c>
      <c r="U37" s="174">
        <f>分析用!Q35</f>
        <v>19.121493600000001</v>
      </c>
      <c r="V37" s="167">
        <f>分析用!R35</f>
        <v>57.107224999999993</v>
      </c>
      <c r="W37" s="22">
        <f t="shared" si="1"/>
        <v>41</v>
      </c>
      <c r="X37" s="189">
        <f t="shared" si="5"/>
        <v>6.9768234000000007</v>
      </c>
      <c r="Y37" s="146">
        <f t="shared" si="6"/>
        <v>-10.9310425</v>
      </c>
      <c r="Z37" s="229">
        <f t="shared" si="7"/>
        <v>-0.20878169999998875</v>
      </c>
      <c r="AA37" s="17"/>
    </row>
    <row r="38" spans="2:27" ht="33" customHeight="1" x14ac:dyDescent="0.2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24116</v>
      </c>
      <c r="F38" s="103">
        <f>分析用!F36</f>
        <v>1927</v>
      </c>
      <c r="G38" s="104">
        <f>分析用!G36</f>
        <v>26043</v>
      </c>
      <c r="H38" s="102">
        <f>分析用!H36</f>
        <v>17959</v>
      </c>
      <c r="I38" s="103">
        <f>分析用!I36</f>
        <v>386</v>
      </c>
      <c r="J38" s="124">
        <f>分析用!J36</f>
        <v>18345</v>
      </c>
      <c r="K38" s="48">
        <f>分析用!K36</f>
        <v>18089</v>
      </c>
      <c r="L38" s="40">
        <f>分析用!L36</f>
        <v>1.4152247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74.469231999999991</v>
      </c>
      <c r="Q38" s="138">
        <f t="shared" si="3"/>
        <v>20.031136499999999</v>
      </c>
      <c r="R38" s="139">
        <f t="shared" si="4"/>
        <v>70.441193400000003</v>
      </c>
      <c r="S38" s="22">
        <f t="shared" si="0"/>
        <v>12</v>
      </c>
      <c r="T38" s="165">
        <f>分析用!P36</f>
        <v>76.15781179999999</v>
      </c>
      <c r="U38" s="166">
        <f>分析用!Q36</f>
        <v>14.181577200000001</v>
      </c>
      <c r="V38" s="167">
        <f>分析用!R36</f>
        <v>72.413931099999999</v>
      </c>
      <c r="W38" s="22">
        <f t="shared" si="1"/>
        <v>10</v>
      </c>
      <c r="X38" s="189">
        <f t="shared" si="5"/>
        <v>-1.6885797999999994</v>
      </c>
      <c r="Y38" s="146">
        <f t="shared" si="6"/>
        <v>5.8495592999999975</v>
      </c>
      <c r="Z38" s="229">
        <f t="shared" si="7"/>
        <v>-1.9727376999999962</v>
      </c>
      <c r="AA38" s="17"/>
    </row>
    <row r="39" spans="2:27" ht="33" customHeight="1" x14ac:dyDescent="0.2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176353</v>
      </c>
      <c r="F39" s="103">
        <f>分析用!F37</f>
        <v>11939</v>
      </c>
      <c r="G39" s="104">
        <f>分析用!G37</f>
        <v>188292</v>
      </c>
      <c r="H39" s="102">
        <f>分析用!H37</f>
        <v>135393</v>
      </c>
      <c r="I39" s="103">
        <f>分析用!I37</f>
        <v>631</v>
      </c>
      <c r="J39" s="124">
        <f>分析用!J37</f>
        <v>136024</v>
      </c>
      <c r="K39" s="48">
        <f>分析用!K37</f>
        <v>134858</v>
      </c>
      <c r="L39" s="40">
        <f>分析用!L37</f>
        <v>0.86461309999999991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76.773857000000007</v>
      </c>
      <c r="Q39" s="138">
        <f t="shared" si="3"/>
        <v>5.2851998</v>
      </c>
      <c r="R39" s="139">
        <f t="shared" si="4"/>
        <v>72.240987399999995</v>
      </c>
      <c r="S39" s="22">
        <f t="shared" si="0"/>
        <v>8</v>
      </c>
      <c r="T39" s="165">
        <f>分析用!P37</f>
        <v>80.394555400000002</v>
      </c>
      <c r="U39" s="166">
        <f>分析用!Q37</f>
        <v>32.996632999999996</v>
      </c>
      <c r="V39" s="167">
        <f>分析用!R37</f>
        <v>79.728754999999992</v>
      </c>
      <c r="W39" s="22">
        <f t="shared" si="1"/>
        <v>2</v>
      </c>
      <c r="X39" s="189">
        <f t="shared" si="5"/>
        <v>-3.6206983999999949</v>
      </c>
      <c r="Y39" s="146">
        <f t="shared" si="6"/>
        <v>-27.711433199999995</v>
      </c>
      <c r="Z39" s="229">
        <f t="shared" si="7"/>
        <v>-7.487767599999998</v>
      </c>
      <c r="AA39" s="17"/>
    </row>
    <row r="40" spans="2:27" ht="33" customHeight="1" x14ac:dyDescent="0.2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81697</v>
      </c>
      <c r="F40" s="103">
        <f>分析用!F38</f>
        <v>2077</v>
      </c>
      <c r="G40" s="104">
        <f>分析用!G38</f>
        <v>83774</v>
      </c>
      <c r="H40" s="102">
        <f>分析用!H38</f>
        <v>59440</v>
      </c>
      <c r="I40" s="103">
        <f>分析用!I38</f>
        <v>304</v>
      </c>
      <c r="J40" s="124">
        <f>分析用!J38</f>
        <v>59744</v>
      </c>
      <c r="K40" s="48">
        <f>分析用!K38</f>
        <v>68193</v>
      </c>
      <c r="L40" s="40">
        <f>分析用!L38</f>
        <v>-12.3898347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72.756649600000003</v>
      </c>
      <c r="Q40" s="138">
        <f t="shared" si="3"/>
        <v>14.636494899999999</v>
      </c>
      <c r="R40" s="139">
        <f t="shared" si="4"/>
        <v>71.315682700000011</v>
      </c>
      <c r="S40" s="22">
        <f t="shared" si="0"/>
        <v>10</v>
      </c>
      <c r="T40" s="165">
        <f>分析用!P38</f>
        <v>71.387169700000001</v>
      </c>
      <c r="U40" s="166">
        <f>分析用!Q38</f>
        <v>34.361393299999996</v>
      </c>
      <c r="V40" s="167">
        <f>分析用!R38</f>
        <v>70.334691400000011</v>
      </c>
      <c r="W40" s="22">
        <f t="shared" si="1"/>
        <v>13</v>
      </c>
      <c r="X40" s="189">
        <f t="shared" si="5"/>
        <v>1.3694799000000017</v>
      </c>
      <c r="Y40" s="146">
        <f t="shared" si="6"/>
        <v>-19.724898399999997</v>
      </c>
      <c r="Z40" s="229">
        <f t="shared" si="7"/>
        <v>0.98099129999999946</v>
      </c>
      <c r="AA40" s="17"/>
    </row>
    <row r="41" spans="2:27" ht="33" customHeight="1" x14ac:dyDescent="0.2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80866</v>
      </c>
      <c r="F41" s="103">
        <f>分析用!F39</f>
        <v>12468</v>
      </c>
      <c r="G41" s="104">
        <f>分析用!G39</f>
        <v>93334</v>
      </c>
      <c r="H41" s="102">
        <f>分析用!H39</f>
        <v>55809</v>
      </c>
      <c r="I41" s="103">
        <f>分析用!I39</f>
        <v>1689</v>
      </c>
      <c r="J41" s="124">
        <f>分析用!J39</f>
        <v>57498</v>
      </c>
      <c r="K41" s="48">
        <f>分析用!K39</f>
        <v>53048</v>
      </c>
      <c r="L41" s="40">
        <f>分析用!L39</f>
        <v>8.3886292000000005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69.014171599999997</v>
      </c>
      <c r="Q41" s="138">
        <f t="shared" si="3"/>
        <v>13.5466795</v>
      </c>
      <c r="R41" s="139">
        <f t="shared" si="4"/>
        <v>61.604559999999999</v>
      </c>
      <c r="S41" s="22">
        <f t="shared" si="0"/>
        <v>38</v>
      </c>
      <c r="T41" s="165">
        <f>分析用!P39</f>
        <v>64.525832899999997</v>
      </c>
      <c r="U41" s="166">
        <f>分析用!Q39</f>
        <v>12.3289825</v>
      </c>
      <c r="V41" s="167">
        <f>分析用!R39</f>
        <v>57.349189199999998</v>
      </c>
      <c r="W41" s="22">
        <f t="shared" si="1"/>
        <v>40</v>
      </c>
      <c r="X41" s="189">
        <f t="shared" si="5"/>
        <v>4.4883386999999999</v>
      </c>
      <c r="Y41" s="146">
        <f t="shared" si="6"/>
        <v>1.2176969999999994</v>
      </c>
      <c r="Z41" s="229">
        <f t="shared" si="7"/>
        <v>4.2553708000000015</v>
      </c>
      <c r="AA41" s="17"/>
    </row>
    <row r="42" spans="2:27" ht="33" customHeight="1" x14ac:dyDescent="0.2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106500</v>
      </c>
      <c r="F42" s="103">
        <f>分析用!F40</f>
        <v>25898</v>
      </c>
      <c r="G42" s="104">
        <f>分析用!G40</f>
        <v>132398</v>
      </c>
      <c r="H42" s="102">
        <f>分析用!H40</f>
        <v>75070</v>
      </c>
      <c r="I42" s="103">
        <f>分析用!I40</f>
        <v>3323</v>
      </c>
      <c r="J42" s="124">
        <f>分析用!J40</f>
        <v>78393</v>
      </c>
      <c r="K42" s="48">
        <f>分析用!K40</f>
        <v>80801</v>
      </c>
      <c r="L42" s="40">
        <f>分析用!L40</f>
        <v>-2.9801611000000001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70.488262899999995</v>
      </c>
      <c r="Q42" s="138">
        <f t="shared" si="3"/>
        <v>12.8311066</v>
      </c>
      <c r="R42" s="139">
        <f t="shared" si="4"/>
        <v>59.210108900000002</v>
      </c>
      <c r="S42" s="22">
        <f t="shared" si="0"/>
        <v>39</v>
      </c>
      <c r="T42" s="165">
        <f>分析用!P40</f>
        <v>66.896323700000011</v>
      </c>
      <c r="U42" s="166">
        <f>分析用!Q40</f>
        <v>15.383705300000001</v>
      </c>
      <c r="V42" s="167">
        <f>分析用!R40</f>
        <v>57.586663999999999</v>
      </c>
      <c r="W42" s="22">
        <f t="shared" si="1"/>
        <v>38</v>
      </c>
      <c r="X42" s="189">
        <f t="shared" si="5"/>
        <v>3.5919391999999846</v>
      </c>
      <c r="Y42" s="146">
        <f t="shared" si="6"/>
        <v>-2.5525987000000008</v>
      </c>
      <c r="Z42" s="229">
        <f t="shared" si="7"/>
        <v>1.6234449000000026</v>
      </c>
      <c r="AA42" s="17"/>
    </row>
    <row r="43" spans="2:27" ht="33" customHeight="1" x14ac:dyDescent="0.2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673739</v>
      </c>
      <c r="F43" s="103">
        <f>分析用!F41</f>
        <v>35983</v>
      </c>
      <c r="G43" s="104">
        <f>分析用!G41</f>
        <v>709722</v>
      </c>
      <c r="H43" s="102">
        <f>分析用!H41</f>
        <v>469130</v>
      </c>
      <c r="I43" s="103">
        <f>分析用!I41</f>
        <v>11092</v>
      </c>
      <c r="J43" s="124">
        <f>分析用!J41</f>
        <v>480222</v>
      </c>
      <c r="K43" s="48">
        <f>分析用!K41</f>
        <v>465633</v>
      </c>
      <c r="L43" s="40">
        <f>分析用!L41</f>
        <v>3.1331541999999999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69.630821400000002</v>
      </c>
      <c r="Q43" s="138">
        <f t="shared" si="3"/>
        <v>30.825667699999997</v>
      </c>
      <c r="R43" s="139">
        <f t="shared" si="4"/>
        <v>67.663395000000008</v>
      </c>
      <c r="S43" s="22">
        <f t="shared" si="0"/>
        <v>17</v>
      </c>
      <c r="T43" s="165">
        <f>分析用!P41</f>
        <v>69.130574300000006</v>
      </c>
      <c r="U43" s="166">
        <f>分析用!Q41</f>
        <v>19.965820400000002</v>
      </c>
      <c r="V43" s="167">
        <f>分析用!R41</f>
        <v>66.030094300000002</v>
      </c>
      <c r="W43" s="22">
        <f t="shared" si="1"/>
        <v>30</v>
      </c>
      <c r="X43" s="189">
        <f t="shared" si="5"/>
        <v>0.50024709999999573</v>
      </c>
      <c r="Y43" s="146">
        <f t="shared" si="6"/>
        <v>10.859847299999995</v>
      </c>
      <c r="Z43" s="229">
        <f t="shared" si="7"/>
        <v>1.6333007000000066</v>
      </c>
      <c r="AA43" s="17"/>
    </row>
    <row r="44" spans="2:27" ht="33" customHeight="1" x14ac:dyDescent="0.2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2600410</v>
      </c>
      <c r="F44" s="103">
        <f>分析用!F42</f>
        <v>103872</v>
      </c>
      <c r="G44" s="104">
        <f>分析用!G42</f>
        <v>2704282</v>
      </c>
      <c r="H44" s="102">
        <f>分析用!H42</f>
        <v>1782652</v>
      </c>
      <c r="I44" s="103">
        <f>分析用!I42</f>
        <v>26666</v>
      </c>
      <c r="J44" s="124">
        <f>分析用!J42</f>
        <v>1809318</v>
      </c>
      <c r="K44" s="48">
        <f>分析用!K42</f>
        <v>1695462</v>
      </c>
      <c r="L44" s="40">
        <f>分析用!L42</f>
        <v>6.7153378000000004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68.552728200000004</v>
      </c>
      <c r="Q44" s="138">
        <f t="shared" si="3"/>
        <v>25.671980900000001</v>
      </c>
      <c r="R44" s="139">
        <f t="shared" si="4"/>
        <v>66.905670299999997</v>
      </c>
      <c r="S44" s="22">
        <f t="shared" si="0"/>
        <v>22</v>
      </c>
      <c r="T44" s="165">
        <f>分析用!P42</f>
        <v>67.697636099999997</v>
      </c>
      <c r="U44" s="166">
        <f>分析用!Q42</f>
        <v>27.370108100000003</v>
      </c>
      <c r="V44" s="167">
        <f>分析用!R42</f>
        <v>66.146611200000009</v>
      </c>
      <c r="W44" s="22">
        <f t="shared" si="1"/>
        <v>29</v>
      </c>
      <c r="X44" s="189">
        <f t="shared" si="5"/>
        <v>0.85509210000000735</v>
      </c>
      <c r="Y44" s="146">
        <f t="shared" si="6"/>
        <v>-1.6981272000000018</v>
      </c>
      <c r="Z44" s="229">
        <f t="shared" si="7"/>
        <v>0.75905909999998755</v>
      </c>
      <c r="AA44" s="17"/>
    </row>
    <row r="45" spans="2:27" ht="33" customHeight="1" x14ac:dyDescent="0.2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84014</v>
      </c>
      <c r="F45" s="103">
        <f>分析用!F43</f>
        <v>21676</v>
      </c>
      <c r="G45" s="104">
        <f>分析用!G43</f>
        <v>105690</v>
      </c>
      <c r="H45" s="102">
        <f>分析用!H43</f>
        <v>58882</v>
      </c>
      <c r="I45" s="103">
        <f>分析用!I43</f>
        <v>3548</v>
      </c>
      <c r="J45" s="124">
        <f>分析用!J43</f>
        <v>62430</v>
      </c>
      <c r="K45" s="48">
        <f>分析用!K43</f>
        <v>57902</v>
      </c>
      <c r="L45" s="40">
        <f>分析用!L43</f>
        <v>7.8201098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70.085938100000007</v>
      </c>
      <c r="Q45" s="138">
        <f t="shared" si="3"/>
        <v>16.3683336</v>
      </c>
      <c r="R45" s="139">
        <f t="shared" si="4"/>
        <v>59.068975300000005</v>
      </c>
      <c r="S45" s="22">
        <f t="shared" si="0"/>
        <v>40</v>
      </c>
      <c r="T45" s="165">
        <f>分析用!P43</f>
        <v>66.524685599999998</v>
      </c>
      <c r="U45" s="166">
        <f>分析用!Q43</f>
        <v>12.665328300000001</v>
      </c>
      <c r="V45" s="167">
        <f>分析用!R43</f>
        <v>57.470967699999996</v>
      </c>
      <c r="W45" s="22">
        <f t="shared" si="1"/>
        <v>39</v>
      </c>
      <c r="X45" s="189">
        <f t="shared" si="5"/>
        <v>3.561252500000009</v>
      </c>
      <c r="Y45" s="146">
        <f t="shared" si="6"/>
        <v>3.7030052999999992</v>
      </c>
      <c r="Z45" s="229">
        <f t="shared" si="7"/>
        <v>1.5980076000000096</v>
      </c>
      <c r="AA45" s="17"/>
    </row>
    <row r="46" spans="2:27" ht="33" customHeight="1" x14ac:dyDescent="0.2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497912</v>
      </c>
      <c r="F46" s="103">
        <f>分析用!F44</f>
        <v>29419</v>
      </c>
      <c r="G46" s="104">
        <f>分析用!G44</f>
        <v>527331</v>
      </c>
      <c r="H46" s="102">
        <f>分析用!H44</f>
        <v>340597</v>
      </c>
      <c r="I46" s="103">
        <f>分析用!I44</f>
        <v>7487</v>
      </c>
      <c r="J46" s="124">
        <f>分析用!J44</f>
        <v>348084</v>
      </c>
      <c r="K46" s="48">
        <f>分析用!K44</f>
        <v>381486</v>
      </c>
      <c r="L46" s="40">
        <f>分析用!L44</f>
        <v>-8.7557603999999998</v>
      </c>
      <c r="M46" s="102">
        <f>分析用!M44</f>
        <v>0</v>
      </c>
      <c r="N46" s="103">
        <f>分析用!N44</f>
        <v>428</v>
      </c>
      <c r="O46" s="104">
        <f>分析用!O44</f>
        <v>428</v>
      </c>
      <c r="P46" s="137">
        <f t="shared" si="2"/>
        <v>68.405059499999993</v>
      </c>
      <c r="Q46" s="138">
        <f t="shared" si="3"/>
        <v>25.449539399999999</v>
      </c>
      <c r="R46" s="139">
        <f t="shared" si="4"/>
        <v>66.008635900000002</v>
      </c>
      <c r="S46" s="22">
        <f t="shared" si="0"/>
        <v>28</v>
      </c>
      <c r="T46" s="165">
        <f>分析用!P44</f>
        <v>73.495767099999995</v>
      </c>
      <c r="U46" s="166">
        <f>分析用!Q44</f>
        <v>47.043916800000005</v>
      </c>
      <c r="V46" s="167">
        <f>分析用!R44</f>
        <v>71.481223999999997</v>
      </c>
      <c r="W46" s="22">
        <f t="shared" si="1"/>
        <v>11</v>
      </c>
      <c r="X46" s="189">
        <f t="shared" si="5"/>
        <v>-5.0907076000000018</v>
      </c>
      <c r="Y46" s="146">
        <f t="shared" si="6"/>
        <v>-21.594377400000006</v>
      </c>
      <c r="Z46" s="229">
        <f t="shared" si="7"/>
        <v>-5.4725880999999958</v>
      </c>
      <c r="AA46" s="17"/>
    </row>
    <row r="47" spans="2:27" ht="33" customHeight="1" thickBot="1" x14ac:dyDescent="0.25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235563</v>
      </c>
      <c r="F47" s="112">
        <f>分析用!F45</f>
        <v>7443</v>
      </c>
      <c r="G47" s="113">
        <f>分析用!G45</f>
        <v>243006</v>
      </c>
      <c r="H47" s="111">
        <f>分析用!H45</f>
        <v>161199</v>
      </c>
      <c r="I47" s="112">
        <f>分析用!I45</f>
        <v>1563</v>
      </c>
      <c r="J47" s="128">
        <f>分析用!J45</f>
        <v>162762</v>
      </c>
      <c r="K47" s="51">
        <f>分析用!K45</f>
        <v>149733</v>
      </c>
      <c r="L47" s="43">
        <f>分析用!L45</f>
        <v>8.7014885999999994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68.431375000000003</v>
      </c>
      <c r="Q47" s="148">
        <f t="shared" si="3"/>
        <v>20.9995969</v>
      </c>
      <c r="R47" s="149">
        <f t="shared" si="4"/>
        <v>66.978593099999998</v>
      </c>
      <c r="S47" s="22">
        <f t="shared" si="0"/>
        <v>21</v>
      </c>
      <c r="T47" s="175">
        <f>分析用!P45</f>
        <v>69.317267599999994</v>
      </c>
      <c r="U47" s="176">
        <f>分析用!Q45</f>
        <v>9.8978102000000003</v>
      </c>
      <c r="V47" s="177">
        <f>分析用!R45</f>
        <v>67.482862600000004</v>
      </c>
      <c r="W47" s="25">
        <f t="shared" si="1"/>
        <v>23</v>
      </c>
      <c r="X47" s="194">
        <f t="shared" si="5"/>
        <v>-0.88589259999999115</v>
      </c>
      <c r="Y47" s="195">
        <f t="shared" si="6"/>
        <v>11.1017867</v>
      </c>
      <c r="Z47" s="232">
        <f t="shared" si="7"/>
        <v>-0.50426950000000659</v>
      </c>
      <c r="AA47" s="17"/>
    </row>
    <row r="48" spans="2:27" ht="33" customHeight="1" thickTop="1" x14ac:dyDescent="0.2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135249591</v>
      </c>
      <c r="F48" s="115">
        <f>分析用!F46</f>
        <v>3795811</v>
      </c>
      <c r="G48" s="116">
        <f>分析用!G46</f>
        <v>139045402</v>
      </c>
      <c r="H48" s="114">
        <f>分析用!H46</f>
        <v>91984288</v>
      </c>
      <c r="I48" s="115">
        <f>分析用!I46</f>
        <v>1105007</v>
      </c>
      <c r="J48" s="129">
        <f>分析用!J46</f>
        <v>93089295</v>
      </c>
      <c r="K48" s="52">
        <f>分析用!K46</f>
        <v>91260553.284999996</v>
      </c>
      <c r="L48" s="44">
        <f>分析用!L46</f>
        <v>2.0038687999999998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68.010769800000006</v>
      </c>
      <c r="Q48" s="151">
        <f t="shared" si="3"/>
        <v>29.111222900000001</v>
      </c>
      <c r="R48" s="152">
        <f t="shared" si="4"/>
        <v>66.948848100000006</v>
      </c>
      <c r="S48" s="27"/>
      <c r="T48" s="178">
        <f>分析用!P46</f>
        <v>68.511723500000002</v>
      </c>
      <c r="U48" s="179">
        <f>分析用!Q46</f>
        <v>30.499106999999999</v>
      </c>
      <c r="V48" s="180">
        <f>分析用!R46</f>
        <v>67.380121000000003</v>
      </c>
      <c r="W48" s="27"/>
      <c r="X48" s="196">
        <f t="shared" si="5"/>
        <v>-0.50095369999999662</v>
      </c>
      <c r="Y48" s="197">
        <f t="shared" si="6"/>
        <v>-1.3878840999999973</v>
      </c>
      <c r="Z48" s="233">
        <f t="shared" si="7"/>
        <v>-0.43127289999999618</v>
      </c>
      <c r="AA48" s="17"/>
    </row>
    <row r="49" spans="2:27" ht="33" customHeight="1" thickBot="1" x14ac:dyDescent="0.25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39215739</v>
      </c>
      <c r="F49" s="118">
        <f>分析用!F47</f>
        <v>1324269</v>
      </c>
      <c r="G49" s="119">
        <f>分析用!G47</f>
        <v>40540008</v>
      </c>
      <c r="H49" s="117">
        <f>分析用!H47</f>
        <v>27304253</v>
      </c>
      <c r="I49" s="118">
        <f>分析用!I47</f>
        <v>353073</v>
      </c>
      <c r="J49" s="130">
        <f>分析用!J47</f>
        <v>27657326</v>
      </c>
      <c r="K49" s="53">
        <f>分析用!K47</f>
        <v>27150046</v>
      </c>
      <c r="L49" s="45">
        <f>分析用!L47</f>
        <v>1.8684315</v>
      </c>
      <c r="M49" s="117">
        <f>分析用!M47</f>
        <v>0</v>
      </c>
      <c r="N49" s="118">
        <f>分析用!N47</f>
        <v>428</v>
      </c>
      <c r="O49" s="119">
        <f>分析用!O47</f>
        <v>428</v>
      </c>
      <c r="P49" s="153">
        <f t="shared" si="2"/>
        <v>69.625751499999993</v>
      </c>
      <c r="Q49" s="154">
        <f t="shared" si="3"/>
        <v>26.661728099999998</v>
      </c>
      <c r="R49" s="155">
        <f t="shared" si="4"/>
        <v>68.222300300000001</v>
      </c>
      <c r="S49" s="28"/>
      <c r="T49" s="181">
        <f>分析用!P47</f>
        <v>69.850657299999995</v>
      </c>
      <c r="U49" s="182">
        <f>分析用!Q47</f>
        <v>27.685854799999998</v>
      </c>
      <c r="V49" s="183">
        <f>分析用!R47</f>
        <v>68.351168900000005</v>
      </c>
      <c r="W49" s="28"/>
      <c r="X49" s="198">
        <f t="shared" si="5"/>
        <v>-0.22490580000000193</v>
      </c>
      <c r="Y49" s="199">
        <f t="shared" si="6"/>
        <v>-1.0241267000000001</v>
      </c>
      <c r="Z49" s="234">
        <f t="shared" si="7"/>
        <v>-0.12886860000000411</v>
      </c>
      <c r="AA49" s="17"/>
    </row>
    <row r="50" spans="2:27" ht="33" customHeight="1" thickTop="1" thickBot="1" x14ac:dyDescent="0.25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174465330</v>
      </c>
      <c r="F50" s="121">
        <f>分析用!F48</f>
        <v>5120080</v>
      </c>
      <c r="G50" s="122">
        <f>分析用!G48</f>
        <v>179585410</v>
      </c>
      <c r="H50" s="120">
        <f>分析用!H48</f>
        <v>119288541</v>
      </c>
      <c r="I50" s="121">
        <f>分析用!I48</f>
        <v>1458080</v>
      </c>
      <c r="J50" s="131">
        <f>分析用!J48</f>
        <v>120746621</v>
      </c>
      <c r="K50" s="54">
        <f>分析用!K48</f>
        <v>118410599.285</v>
      </c>
      <c r="L50" s="46">
        <f>分析用!L48</f>
        <v>1.9728147000000003</v>
      </c>
      <c r="M50" s="120">
        <f>分析用!M48</f>
        <v>0</v>
      </c>
      <c r="N50" s="121">
        <f>分析用!N48</f>
        <v>428</v>
      </c>
      <c r="O50" s="122">
        <f>分析用!O48</f>
        <v>428</v>
      </c>
      <c r="P50" s="156">
        <f t="shared" si="2"/>
        <v>68.373780100000005</v>
      </c>
      <c r="Q50" s="157">
        <f t="shared" si="3"/>
        <v>28.477679999999999</v>
      </c>
      <c r="R50" s="158">
        <f t="shared" si="4"/>
        <v>67.236320000000006</v>
      </c>
      <c r="S50" s="29"/>
      <c r="T50" s="184">
        <f>分析用!P48</f>
        <v>68.813947799999994</v>
      </c>
      <c r="U50" s="185">
        <f>分析用!Q48</f>
        <v>29.769207600000001</v>
      </c>
      <c r="V50" s="186">
        <f>分析用!R48</f>
        <v>67.600324099999995</v>
      </c>
      <c r="W50" s="29"/>
      <c r="X50" s="200">
        <f t="shared" si="5"/>
        <v>-0.44016769999998928</v>
      </c>
      <c r="Y50" s="201">
        <f t="shared" si="6"/>
        <v>-1.291527600000002</v>
      </c>
      <c r="Z50" s="235">
        <f t="shared" si="7"/>
        <v>-0.36400409999998828</v>
      </c>
      <c r="AA50" s="17"/>
    </row>
    <row r="51" spans="2:27" ht="28.5" customHeight="1" thickTop="1" x14ac:dyDescent="0.2">
      <c r="B51" s="18" t="s">
        <v>2036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S4" sqref="S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1746</v>
      </c>
      <c r="B4" s="77" t="s">
        <v>1745</v>
      </c>
      <c r="C4" s="77" t="s">
        <v>1747</v>
      </c>
      <c r="D4" s="91" t="s">
        <v>1749</v>
      </c>
      <c r="E4" s="77" t="s">
        <v>1809</v>
      </c>
      <c r="F4" s="77" t="s">
        <v>1810</v>
      </c>
      <c r="G4" s="77" t="s">
        <v>1811</v>
      </c>
      <c r="H4" s="77" t="s">
        <v>1750</v>
      </c>
      <c r="I4" s="77" t="s">
        <v>1751</v>
      </c>
      <c r="J4" s="77" t="s">
        <v>1752</v>
      </c>
      <c r="K4" s="77" t="s">
        <v>1798</v>
      </c>
      <c r="L4" s="77" t="s">
        <v>1799</v>
      </c>
      <c r="M4" s="77" t="s">
        <v>1753</v>
      </c>
      <c r="N4" s="77" t="s">
        <v>1754</v>
      </c>
      <c r="O4" s="77" t="s">
        <v>1755</v>
      </c>
      <c r="P4" s="77" t="s">
        <v>2021</v>
      </c>
      <c r="Q4" s="77" t="s">
        <v>2022</v>
      </c>
      <c r="R4" s="77" t="s">
        <v>2023</v>
      </c>
      <c r="S4" s="77" t="s">
        <v>2035</v>
      </c>
      <c r="T4" s="77" t="s">
        <v>2038</v>
      </c>
      <c r="U4" s="79"/>
      <c r="V4" s="26"/>
      <c r="W4" s="26"/>
      <c r="X4" s="26"/>
      <c r="Y4" s="26"/>
      <c r="Z4" s="80"/>
    </row>
    <row r="5" spans="1:26" x14ac:dyDescent="0.15">
      <c r="A5" s="74" t="s">
        <v>1854</v>
      </c>
      <c r="B5" s="74" t="s">
        <v>2019</v>
      </c>
      <c r="C5" s="74" t="s">
        <v>1609</v>
      </c>
      <c r="D5" s="74" t="s">
        <v>1974</v>
      </c>
      <c r="E5" s="74">
        <v>47663470</v>
      </c>
      <c r="F5" s="74">
        <v>912382</v>
      </c>
      <c r="G5" s="74">
        <v>48575852</v>
      </c>
      <c r="H5" s="74">
        <v>32261932</v>
      </c>
      <c r="I5" s="74">
        <v>275943</v>
      </c>
      <c r="J5" s="74">
        <v>32537875</v>
      </c>
      <c r="K5" s="74">
        <v>31998457</v>
      </c>
      <c r="L5" s="74">
        <v>1.6857625000000001</v>
      </c>
      <c r="M5" s="74">
        <v>0</v>
      </c>
      <c r="N5" s="74">
        <v>0</v>
      </c>
      <c r="O5" s="74">
        <v>0</v>
      </c>
      <c r="P5" s="74">
        <v>68.389696999999998</v>
      </c>
      <c r="Q5" s="74">
        <v>28.486317700000001</v>
      </c>
      <c r="R5" s="74">
        <v>67.635411000000005</v>
      </c>
      <c r="S5" s="74" t="s">
        <v>438</v>
      </c>
      <c r="T5" s="74" t="s">
        <v>1607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1630</v>
      </c>
      <c r="D6" s="74" t="s">
        <v>1974</v>
      </c>
      <c r="E6" s="74">
        <v>11256855</v>
      </c>
      <c r="F6" s="74">
        <v>277026</v>
      </c>
      <c r="G6" s="74">
        <v>11533881</v>
      </c>
      <c r="H6" s="74">
        <v>7739727</v>
      </c>
      <c r="I6" s="74">
        <v>94156</v>
      </c>
      <c r="J6" s="74">
        <v>7833883</v>
      </c>
      <c r="K6" s="74">
        <v>7721739</v>
      </c>
      <c r="L6" s="74">
        <v>1.4523153</v>
      </c>
      <c r="M6" s="74">
        <v>0</v>
      </c>
      <c r="N6" s="74">
        <v>0</v>
      </c>
      <c r="O6" s="74">
        <v>0</v>
      </c>
      <c r="P6" s="74">
        <v>68.890722600000004</v>
      </c>
      <c r="Q6" s="74">
        <v>30.615100999999999</v>
      </c>
      <c r="R6" s="74">
        <v>67.762697900000006</v>
      </c>
      <c r="S6" s="74" t="s">
        <v>439</v>
      </c>
      <c r="T6" s="74" t="s">
        <v>1607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1652</v>
      </c>
      <c r="D7" s="74" t="s">
        <v>1974</v>
      </c>
      <c r="E7" s="74">
        <v>5907781</v>
      </c>
      <c r="F7" s="74">
        <v>142824</v>
      </c>
      <c r="G7" s="74">
        <v>6050605</v>
      </c>
      <c r="H7" s="74">
        <v>3902856</v>
      </c>
      <c r="I7" s="74">
        <v>54190</v>
      </c>
      <c r="J7" s="74">
        <v>3957046</v>
      </c>
      <c r="K7" s="74">
        <v>3758801</v>
      </c>
      <c r="L7" s="74">
        <v>5.2741552</v>
      </c>
      <c r="M7" s="74">
        <v>0</v>
      </c>
      <c r="N7" s="74">
        <v>0</v>
      </c>
      <c r="O7" s="74">
        <v>0</v>
      </c>
      <c r="P7" s="74">
        <v>67.367819600000004</v>
      </c>
      <c r="Q7" s="74">
        <v>32.229303599999994</v>
      </c>
      <c r="R7" s="74">
        <v>66.437167299999999</v>
      </c>
      <c r="S7" s="74" t="s">
        <v>442</v>
      </c>
      <c r="T7" s="74" t="s">
        <v>1607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1673</v>
      </c>
      <c r="D8" s="74" t="s">
        <v>1974</v>
      </c>
      <c r="E8" s="74">
        <v>15178660</v>
      </c>
      <c r="F8" s="74">
        <v>321055</v>
      </c>
      <c r="G8" s="74">
        <v>15499715</v>
      </c>
      <c r="H8" s="74">
        <v>10548116</v>
      </c>
      <c r="I8" s="74">
        <v>103975</v>
      </c>
      <c r="J8" s="74">
        <v>10652091</v>
      </c>
      <c r="K8" s="74">
        <v>10586956</v>
      </c>
      <c r="L8" s="74">
        <v>0.61523819999999996</v>
      </c>
      <c r="M8" s="74">
        <v>0</v>
      </c>
      <c r="N8" s="74">
        <v>0</v>
      </c>
      <c r="O8" s="74">
        <v>0</v>
      </c>
      <c r="P8" s="74">
        <v>70.170602900000006</v>
      </c>
      <c r="Q8" s="74">
        <v>30.597940099999999</v>
      </c>
      <c r="R8" s="74">
        <v>69.241585299999997</v>
      </c>
      <c r="S8" s="74" t="s">
        <v>438</v>
      </c>
      <c r="T8" s="74" t="s">
        <v>1607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1694</v>
      </c>
      <c r="D9" s="74" t="s">
        <v>1974</v>
      </c>
      <c r="E9" s="74">
        <v>6507741</v>
      </c>
      <c r="F9" s="74">
        <v>295900</v>
      </c>
      <c r="G9" s="74">
        <v>6803641</v>
      </c>
      <c r="H9" s="74">
        <v>4420299</v>
      </c>
      <c r="I9" s="74">
        <v>73582</v>
      </c>
      <c r="J9" s="74">
        <v>4493881</v>
      </c>
      <c r="K9" s="74">
        <v>4537641.2850000001</v>
      </c>
      <c r="L9" s="74">
        <v>-0.96438400000000002</v>
      </c>
      <c r="M9" s="74">
        <v>0</v>
      </c>
      <c r="N9" s="74">
        <v>0</v>
      </c>
      <c r="O9" s="74">
        <v>0</v>
      </c>
      <c r="P9" s="74">
        <v>68.8115825</v>
      </c>
      <c r="Q9" s="74">
        <v>39.950723199999999</v>
      </c>
      <c r="R9" s="74">
        <v>66.954399099999989</v>
      </c>
      <c r="S9" s="74" t="s">
        <v>440</v>
      </c>
      <c r="T9" s="74" t="s">
        <v>1607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1715</v>
      </c>
      <c r="D10" s="74" t="s">
        <v>1974</v>
      </c>
      <c r="E10" s="74">
        <v>5843366</v>
      </c>
      <c r="F10" s="74">
        <v>283695</v>
      </c>
      <c r="G10" s="74">
        <v>6127061</v>
      </c>
      <c r="H10" s="74">
        <v>3943065</v>
      </c>
      <c r="I10" s="74">
        <v>68530</v>
      </c>
      <c r="J10" s="74">
        <v>4011595</v>
      </c>
      <c r="K10" s="74">
        <v>3827359</v>
      </c>
      <c r="L10" s="74">
        <v>4.8136587000000004</v>
      </c>
      <c r="M10" s="74">
        <v>0</v>
      </c>
      <c r="N10" s="74">
        <v>0</v>
      </c>
      <c r="O10" s="74">
        <v>0</v>
      </c>
      <c r="P10" s="74">
        <v>67.225662600000007</v>
      </c>
      <c r="Q10" s="74">
        <v>24.521624800000001</v>
      </c>
      <c r="R10" s="74">
        <v>65.093309200000007</v>
      </c>
      <c r="S10" s="74" t="s">
        <v>438</v>
      </c>
      <c r="T10" s="74" t="s">
        <v>1607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1502</v>
      </c>
      <c r="D11" s="74" t="s">
        <v>1974</v>
      </c>
      <c r="E11" s="74">
        <v>15233701</v>
      </c>
      <c r="F11" s="74">
        <v>637708</v>
      </c>
      <c r="G11" s="74">
        <v>15871409</v>
      </c>
      <c r="H11" s="74">
        <v>10147451</v>
      </c>
      <c r="I11" s="74">
        <v>145275</v>
      </c>
      <c r="J11" s="74">
        <v>10292726</v>
      </c>
      <c r="K11" s="74">
        <v>10102165</v>
      </c>
      <c r="L11" s="74">
        <v>1.8863382000000002</v>
      </c>
      <c r="M11" s="74">
        <v>0</v>
      </c>
      <c r="N11" s="74">
        <v>0</v>
      </c>
      <c r="O11" s="74">
        <v>0</v>
      </c>
      <c r="P11" s="74">
        <v>66.922192999999993</v>
      </c>
      <c r="Q11" s="74">
        <v>30.254363499999997</v>
      </c>
      <c r="R11" s="74">
        <v>65.497989899999993</v>
      </c>
      <c r="S11" s="74" t="s">
        <v>439</v>
      </c>
      <c r="T11" s="74" t="s">
        <v>1607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1523</v>
      </c>
      <c r="D12" s="74" t="s">
        <v>1974</v>
      </c>
      <c r="E12" s="74">
        <v>6483366</v>
      </c>
      <c r="F12" s="74">
        <v>188539</v>
      </c>
      <c r="G12" s="74">
        <v>6671905</v>
      </c>
      <c r="H12" s="74">
        <v>4416096</v>
      </c>
      <c r="I12" s="74">
        <v>58435</v>
      </c>
      <c r="J12" s="74">
        <v>4474531</v>
      </c>
      <c r="K12" s="74">
        <v>4354489</v>
      </c>
      <c r="L12" s="74">
        <v>2.7567413999999997</v>
      </c>
      <c r="M12" s="74">
        <v>0</v>
      </c>
      <c r="N12" s="74">
        <v>0</v>
      </c>
      <c r="O12" s="74">
        <v>0</v>
      </c>
      <c r="P12" s="74">
        <v>68.083664299999995</v>
      </c>
      <c r="Q12" s="74">
        <v>28.887767199999999</v>
      </c>
      <c r="R12" s="74">
        <v>66.996498400000007</v>
      </c>
      <c r="S12" s="74" t="s">
        <v>438</v>
      </c>
      <c r="T12" s="74" t="s">
        <v>1607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1544</v>
      </c>
      <c r="D13" s="74" t="s">
        <v>1974</v>
      </c>
      <c r="E13" s="74">
        <v>11929581</v>
      </c>
      <c r="F13" s="74">
        <v>453596</v>
      </c>
      <c r="G13" s="74">
        <v>12383177</v>
      </c>
      <c r="H13" s="74">
        <v>8117778</v>
      </c>
      <c r="I13" s="74">
        <v>150658</v>
      </c>
      <c r="J13" s="74">
        <v>8268436</v>
      </c>
      <c r="K13" s="74">
        <v>8081700</v>
      </c>
      <c r="L13" s="74">
        <v>2.310603</v>
      </c>
      <c r="M13" s="74">
        <v>0</v>
      </c>
      <c r="N13" s="74">
        <v>0</v>
      </c>
      <c r="O13" s="74">
        <v>0</v>
      </c>
      <c r="P13" s="74">
        <v>68.198877999999993</v>
      </c>
      <c r="Q13" s="74">
        <v>32.025647899999996</v>
      </c>
      <c r="R13" s="74">
        <v>66.69189639999999</v>
      </c>
      <c r="S13" s="74" t="s">
        <v>439</v>
      </c>
      <c r="T13" s="74" t="s">
        <v>1607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1565</v>
      </c>
      <c r="D14" s="74" t="s">
        <v>1974</v>
      </c>
      <c r="E14" s="74">
        <v>5647098</v>
      </c>
      <c r="F14" s="74">
        <v>149468</v>
      </c>
      <c r="G14" s="74">
        <v>5796566</v>
      </c>
      <c r="H14" s="74">
        <v>4066751</v>
      </c>
      <c r="I14" s="74">
        <v>45956</v>
      </c>
      <c r="J14" s="74">
        <v>4112707</v>
      </c>
      <c r="K14" s="74">
        <v>3925627</v>
      </c>
      <c r="L14" s="74">
        <v>4.7656081000000006</v>
      </c>
      <c r="M14" s="74">
        <v>0</v>
      </c>
      <c r="N14" s="74">
        <v>0</v>
      </c>
      <c r="O14" s="74">
        <v>0</v>
      </c>
      <c r="P14" s="74">
        <v>72.850197899999998</v>
      </c>
      <c r="Q14" s="74">
        <v>24.2842454</v>
      </c>
      <c r="R14" s="74">
        <v>71.465784899999989</v>
      </c>
      <c r="S14" s="74" t="s">
        <v>441</v>
      </c>
      <c r="T14" s="74" t="s">
        <v>1607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1586</v>
      </c>
      <c r="D15" s="74" t="s">
        <v>1974</v>
      </c>
      <c r="E15" s="74">
        <v>3597972</v>
      </c>
      <c r="F15" s="74">
        <v>133618</v>
      </c>
      <c r="G15" s="74">
        <v>3731590</v>
      </c>
      <c r="H15" s="74">
        <v>2420217</v>
      </c>
      <c r="I15" s="74">
        <v>34307</v>
      </c>
      <c r="J15" s="74">
        <v>2454524</v>
      </c>
      <c r="K15" s="74">
        <v>2365619</v>
      </c>
      <c r="L15" s="74">
        <v>3.758213</v>
      </c>
      <c r="M15" s="74">
        <v>0</v>
      </c>
      <c r="N15" s="74">
        <v>0</v>
      </c>
      <c r="O15" s="74">
        <v>0</v>
      </c>
      <c r="P15" s="74">
        <v>67.083421600000008</v>
      </c>
      <c r="Q15" s="74">
        <v>28.369581199999999</v>
      </c>
      <c r="R15" s="74">
        <v>65.764140600000005</v>
      </c>
      <c r="S15" s="74" t="s">
        <v>438</v>
      </c>
      <c r="T15" s="74" t="s">
        <v>1607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1439</v>
      </c>
      <c r="D16" s="74" t="s">
        <v>1974</v>
      </c>
      <c r="E16" s="74">
        <v>619377</v>
      </c>
      <c r="F16" s="74">
        <v>22428</v>
      </c>
      <c r="G16" s="74">
        <v>641805</v>
      </c>
      <c r="H16" s="74">
        <v>513451</v>
      </c>
      <c r="I16" s="74">
        <v>7886</v>
      </c>
      <c r="J16" s="74">
        <v>521337</v>
      </c>
      <c r="K16" s="74">
        <v>503280</v>
      </c>
      <c r="L16" s="74">
        <v>3.5878635999999999</v>
      </c>
      <c r="M16" s="74">
        <v>0</v>
      </c>
      <c r="N16" s="74">
        <v>0</v>
      </c>
      <c r="O16" s="74">
        <v>0</v>
      </c>
      <c r="P16" s="74">
        <v>79.950639100000004</v>
      </c>
      <c r="Q16" s="74">
        <v>32.522123899999997</v>
      </c>
      <c r="R16" s="74">
        <v>78.578320700000006</v>
      </c>
      <c r="S16" s="74" t="s">
        <v>440</v>
      </c>
      <c r="T16" s="74" t="s">
        <v>1438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1460</v>
      </c>
      <c r="D17" s="74" t="s">
        <v>1974</v>
      </c>
      <c r="E17" s="74">
        <v>842388</v>
      </c>
      <c r="F17" s="74">
        <v>16640</v>
      </c>
      <c r="G17" s="74">
        <v>859028</v>
      </c>
      <c r="H17" s="74">
        <v>776478</v>
      </c>
      <c r="I17" s="74">
        <v>3622</v>
      </c>
      <c r="J17" s="74">
        <v>780100</v>
      </c>
      <c r="K17" s="74">
        <v>795426</v>
      </c>
      <c r="L17" s="74">
        <v>-1.9267662999999999</v>
      </c>
      <c r="M17" s="74">
        <v>0</v>
      </c>
      <c r="N17" s="74">
        <v>0</v>
      </c>
      <c r="O17" s="74">
        <v>0</v>
      </c>
      <c r="P17" s="74">
        <v>93.101547100000005</v>
      </c>
      <c r="Q17" s="74">
        <v>16.3575844</v>
      </c>
      <c r="R17" s="74">
        <v>91.250076000000007</v>
      </c>
      <c r="S17" s="74" t="s">
        <v>440</v>
      </c>
      <c r="T17" s="74" t="s">
        <v>1438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1481</v>
      </c>
      <c r="D18" s="74" t="s">
        <v>1974</v>
      </c>
      <c r="E18" s="74">
        <v>217623</v>
      </c>
      <c r="F18" s="74">
        <v>13397</v>
      </c>
      <c r="G18" s="74">
        <v>231020</v>
      </c>
      <c r="H18" s="74">
        <v>178467</v>
      </c>
      <c r="I18" s="74">
        <v>1980</v>
      </c>
      <c r="J18" s="74">
        <v>180447</v>
      </c>
      <c r="K18" s="74">
        <v>187696</v>
      </c>
      <c r="L18" s="74">
        <v>-3.8620961999999999</v>
      </c>
      <c r="M18" s="74">
        <v>0</v>
      </c>
      <c r="N18" s="74">
        <v>0</v>
      </c>
      <c r="O18" s="74">
        <v>0</v>
      </c>
      <c r="P18" s="74">
        <v>82.4443287</v>
      </c>
      <c r="Q18" s="74">
        <v>13.7746265</v>
      </c>
      <c r="R18" s="74">
        <v>77.224309099999999</v>
      </c>
      <c r="S18" s="74" t="s">
        <v>440</v>
      </c>
      <c r="T18" s="74" t="s">
        <v>1438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905</v>
      </c>
      <c r="D19" s="74" t="s">
        <v>1974</v>
      </c>
      <c r="E19" s="74">
        <v>687717</v>
      </c>
      <c r="F19" s="74">
        <v>26761</v>
      </c>
      <c r="G19" s="74">
        <v>714478</v>
      </c>
      <c r="H19" s="74">
        <v>461834</v>
      </c>
      <c r="I19" s="74">
        <v>7258</v>
      </c>
      <c r="J19" s="74">
        <v>469092</v>
      </c>
      <c r="K19" s="74">
        <v>466693</v>
      </c>
      <c r="L19" s="74">
        <v>0.51404240000000001</v>
      </c>
      <c r="M19" s="74">
        <v>0</v>
      </c>
      <c r="N19" s="74">
        <v>0</v>
      </c>
      <c r="O19" s="74">
        <v>0</v>
      </c>
      <c r="P19" s="74">
        <v>69.195196600000003</v>
      </c>
      <c r="Q19" s="74">
        <v>35.799745799999997</v>
      </c>
      <c r="R19" s="74">
        <v>67.895752899999991</v>
      </c>
      <c r="S19" s="74" t="s">
        <v>440</v>
      </c>
      <c r="T19" s="74" t="s">
        <v>1438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927</v>
      </c>
      <c r="D20" s="74" t="s">
        <v>1974</v>
      </c>
      <c r="E20" s="74">
        <v>1223118</v>
      </c>
      <c r="F20" s="74">
        <v>50083</v>
      </c>
      <c r="G20" s="74">
        <v>1273201</v>
      </c>
      <c r="H20" s="74">
        <v>847230</v>
      </c>
      <c r="I20" s="74">
        <v>11922</v>
      </c>
      <c r="J20" s="74">
        <v>859152</v>
      </c>
      <c r="K20" s="74">
        <v>830882</v>
      </c>
      <c r="L20" s="74">
        <v>3.4024085000000004</v>
      </c>
      <c r="M20" s="74">
        <v>0</v>
      </c>
      <c r="N20" s="74">
        <v>0</v>
      </c>
      <c r="O20" s="74">
        <v>0</v>
      </c>
      <c r="P20" s="74">
        <v>70.1109486</v>
      </c>
      <c r="Q20" s="74">
        <v>24.946240299999999</v>
      </c>
      <c r="R20" s="74">
        <v>67.963472800000005</v>
      </c>
      <c r="S20" s="74" t="s">
        <v>440</v>
      </c>
      <c r="T20" s="74" t="s">
        <v>926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949</v>
      </c>
      <c r="D21" s="74" t="s">
        <v>1974</v>
      </c>
      <c r="E21" s="74">
        <v>1716533</v>
      </c>
      <c r="F21" s="74">
        <v>70988</v>
      </c>
      <c r="G21" s="74">
        <v>1787521</v>
      </c>
      <c r="H21" s="74">
        <v>1128162</v>
      </c>
      <c r="I21" s="74">
        <v>15655</v>
      </c>
      <c r="J21" s="74">
        <v>1143817</v>
      </c>
      <c r="K21" s="74">
        <v>1074324</v>
      </c>
      <c r="L21" s="74">
        <v>6.4685328000000002</v>
      </c>
      <c r="M21" s="74">
        <v>0</v>
      </c>
      <c r="N21" s="74">
        <v>0</v>
      </c>
      <c r="O21" s="74">
        <v>0</v>
      </c>
      <c r="P21" s="74">
        <v>64.992574599999998</v>
      </c>
      <c r="Q21" s="74">
        <v>17.9424548</v>
      </c>
      <c r="R21" s="74">
        <v>63.445504700000001</v>
      </c>
      <c r="S21" s="74" t="s">
        <v>440</v>
      </c>
      <c r="T21" s="74" t="s">
        <v>1438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971</v>
      </c>
      <c r="D22" s="74" t="s">
        <v>1974</v>
      </c>
      <c r="E22" s="74">
        <v>633226</v>
      </c>
      <c r="F22" s="74">
        <v>10357</v>
      </c>
      <c r="G22" s="74">
        <v>643583</v>
      </c>
      <c r="H22" s="74">
        <v>481296</v>
      </c>
      <c r="I22" s="74">
        <v>3106</v>
      </c>
      <c r="J22" s="74">
        <v>484402</v>
      </c>
      <c r="K22" s="74">
        <v>471435</v>
      </c>
      <c r="L22" s="74">
        <v>2.7505383000000001</v>
      </c>
      <c r="M22" s="74">
        <v>0</v>
      </c>
      <c r="N22" s="74">
        <v>0</v>
      </c>
      <c r="O22" s="74">
        <v>0</v>
      </c>
      <c r="P22" s="74">
        <v>77.732934299999997</v>
      </c>
      <c r="Q22" s="74">
        <v>42.430124200000002</v>
      </c>
      <c r="R22" s="74">
        <v>77.137738099999993</v>
      </c>
      <c r="S22" s="74" t="s">
        <v>440</v>
      </c>
      <c r="T22" s="74" t="s">
        <v>1438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993</v>
      </c>
      <c r="D23" s="74" t="s">
        <v>1974</v>
      </c>
      <c r="E23" s="74">
        <v>1310016</v>
      </c>
      <c r="F23" s="74">
        <v>78711</v>
      </c>
      <c r="G23" s="74">
        <v>1388727</v>
      </c>
      <c r="H23" s="74">
        <v>983630</v>
      </c>
      <c r="I23" s="74">
        <v>15399</v>
      </c>
      <c r="J23" s="74">
        <v>999029</v>
      </c>
      <c r="K23" s="74">
        <v>1010085</v>
      </c>
      <c r="L23" s="74">
        <v>-1.0945613000000001</v>
      </c>
      <c r="M23" s="74">
        <v>0</v>
      </c>
      <c r="N23" s="74">
        <v>0</v>
      </c>
      <c r="O23" s="74">
        <v>0</v>
      </c>
      <c r="P23" s="74">
        <v>76.672716399999999</v>
      </c>
      <c r="Q23" s="74">
        <v>20.159696499999999</v>
      </c>
      <c r="R23" s="74">
        <v>73.56944949999999</v>
      </c>
      <c r="S23" s="74" t="s">
        <v>440</v>
      </c>
      <c r="T23" s="74" t="s">
        <v>926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1014</v>
      </c>
      <c r="D24" s="74" t="s">
        <v>1974</v>
      </c>
      <c r="E24" s="74">
        <v>349934</v>
      </c>
      <c r="F24" s="74">
        <v>6807</v>
      </c>
      <c r="G24" s="74">
        <v>356741</v>
      </c>
      <c r="H24" s="74">
        <v>262382</v>
      </c>
      <c r="I24" s="74">
        <v>2403</v>
      </c>
      <c r="J24" s="74">
        <v>264785</v>
      </c>
      <c r="K24" s="74">
        <v>271084</v>
      </c>
      <c r="L24" s="74">
        <v>-2.3236340000000002</v>
      </c>
      <c r="M24" s="74">
        <v>0</v>
      </c>
      <c r="N24" s="74">
        <v>0</v>
      </c>
      <c r="O24" s="74">
        <v>0</v>
      </c>
      <c r="P24" s="74">
        <v>76.89064909999999</v>
      </c>
      <c r="Q24" s="74">
        <v>36.856503400000001</v>
      </c>
      <c r="R24" s="74">
        <v>75.988170800000006</v>
      </c>
      <c r="S24" s="74" t="s">
        <v>440</v>
      </c>
      <c r="T24" s="74" t="s">
        <v>1438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1035</v>
      </c>
      <c r="D25" s="74" t="s">
        <v>1974</v>
      </c>
      <c r="E25" s="74">
        <v>4402303</v>
      </c>
      <c r="F25" s="74">
        <v>145069</v>
      </c>
      <c r="G25" s="74">
        <v>4547372</v>
      </c>
      <c r="H25" s="74">
        <v>2776185</v>
      </c>
      <c r="I25" s="74">
        <v>57417</v>
      </c>
      <c r="J25" s="74">
        <v>2833602</v>
      </c>
      <c r="K25" s="74">
        <v>2846621</v>
      </c>
      <c r="L25" s="74">
        <v>-0.45734930000000001</v>
      </c>
      <c r="M25" s="74">
        <v>0</v>
      </c>
      <c r="N25" s="74">
        <v>0</v>
      </c>
      <c r="O25" s="74">
        <v>0</v>
      </c>
      <c r="P25" s="74">
        <v>64.604808399999996</v>
      </c>
      <c r="Q25" s="74">
        <v>36.812247999999997</v>
      </c>
      <c r="R25" s="74">
        <v>63.516034899999994</v>
      </c>
      <c r="S25" s="74" t="s">
        <v>439</v>
      </c>
      <c r="T25" s="74" t="s">
        <v>1438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1056</v>
      </c>
      <c r="D26" s="74" t="s">
        <v>1974</v>
      </c>
      <c r="E26" s="74">
        <v>2460579</v>
      </c>
      <c r="F26" s="74">
        <v>54155</v>
      </c>
      <c r="G26" s="74">
        <v>2514734</v>
      </c>
      <c r="H26" s="74">
        <v>1955325</v>
      </c>
      <c r="I26" s="74">
        <v>17274</v>
      </c>
      <c r="J26" s="74">
        <v>1972599</v>
      </c>
      <c r="K26" s="74">
        <v>1919235</v>
      </c>
      <c r="L26" s="74">
        <v>2.7804828000000001</v>
      </c>
      <c r="M26" s="74">
        <v>0</v>
      </c>
      <c r="N26" s="74">
        <v>0</v>
      </c>
      <c r="O26" s="74">
        <v>0</v>
      </c>
      <c r="P26" s="74">
        <v>77.775300799999997</v>
      </c>
      <c r="Q26" s="74">
        <v>41.027499499999998</v>
      </c>
      <c r="R26" s="74">
        <v>76.761416800000006</v>
      </c>
      <c r="S26" s="74" t="s">
        <v>439</v>
      </c>
      <c r="T26" s="74" t="s">
        <v>926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1078</v>
      </c>
      <c r="D27" s="74" t="s">
        <v>1974</v>
      </c>
      <c r="E27" s="74">
        <v>5362667</v>
      </c>
      <c r="F27" s="74">
        <v>192732</v>
      </c>
      <c r="G27" s="74">
        <v>5555399</v>
      </c>
      <c r="H27" s="74">
        <v>3764436</v>
      </c>
      <c r="I27" s="74">
        <v>52128</v>
      </c>
      <c r="J27" s="74">
        <v>3816564</v>
      </c>
      <c r="K27" s="74">
        <v>3632163</v>
      </c>
      <c r="L27" s="74">
        <v>5.0768922000000005</v>
      </c>
      <c r="M27" s="74">
        <v>0</v>
      </c>
      <c r="N27" s="74">
        <v>0</v>
      </c>
      <c r="O27" s="74">
        <v>0</v>
      </c>
      <c r="P27" s="74">
        <v>70.054457400000004</v>
      </c>
      <c r="Q27" s="74">
        <v>25.0159527</v>
      </c>
      <c r="R27" s="74">
        <v>68.406142500000001</v>
      </c>
      <c r="S27" s="74" t="s">
        <v>439</v>
      </c>
      <c r="T27" s="74" t="s">
        <v>926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1099</v>
      </c>
      <c r="D28" s="74" t="s">
        <v>1974</v>
      </c>
      <c r="E28" s="74">
        <v>2461589</v>
      </c>
      <c r="F28" s="74">
        <v>60925</v>
      </c>
      <c r="G28" s="74">
        <v>2522514</v>
      </c>
      <c r="H28" s="74">
        <v>1668290</v>
      </c>
      <c r="I28" s="74">
        <v>17780</v>
      </c>
      <c r="J28" s="74">
        <v>1686070</v>
      </c>
      <c r="K28" s="74">
        <v>1751781</v>
      </c>
      <c r="L28" s="74">
        <v>-3.7510967000000002</v>
      </c>
      <c r="M28" s="74">
        <v>0</v>
      </c>
      <c r="N28" s="74">
        <v>0</v>
      </c>
      <c r="O28" s="74">
        <v>0</v>
      </c>
      <c r="P28" s="74">
        <v>68.346141299999999</v>
      </c>
      <c r="Q28" s="74">
        <v>22.218385700000002</v>
      </c>
      <c r="R28" s="74">
        <v>67.067475600000009</v>
      </c>
      <c r="S28" s="74" t="s">
        <v>439</v>
      </c>
      <c r="T28" s="74" t="s">
        <v>1438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1121</v>
      </c>
      <c r="D29" s="74" t="s">
        <v>1974</v>
      </c>
      <c r="E29" s="74">
        <v>2607030</v>
      </c>
      <c r="F29" s="74">
        <v>119779</v>
      </c>
      <c r="G29" s="74">
        <v>2726809</v>
      </c>
      <c r="H29" s="74">
        <v>1796930</v>
      </c>
      <c r="I29" s="74">
        <v>20983</v>
      </c>
      <c r="J29" s="74">
        <v>1817913</v>
      </c>
      <c r="K29" s="74">
        <v>1753446</v>
      </c>
      <c r="L29" s="74">
        <v>3.6765887999999998</v>
      </c>
      <c r="M29" s="74">
        <v>0</v>
      </c>
      <c r="N29" s="74">
        <v>0</v>
      </c>
      <c r="O29" s="74">
        <v>0</v>
      </c>
      <c r="P29" s="74">
        <v>67.513477600000002</v>
      </c>
      <c r="Q29" s="74">
        <v>21.7037032</v>
      </c>
      <c r="R29" s="74">
        <v>65.132776899999996</v>
      </c>
      <c r="S29" s="74" t="s">
        <v>439</v>
      </c>
      <c r="T29" s="74" t="s">
        <v>1438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1142</v>
      </c>
      <c r="D30" s="74" t="s">
        <v>1974</v>
      </c>
      <c r="E30" s="74">
        <v>3735797</v>
      </c>
      <c r="F30" s="74">
        <v>126126</v>
      </c>
      <c r="G30" s="74">
        <v>3861923</v>
      </c>
      <c r="H30" s="74">
        <v>2445995</v>
      </c>
      <c r="I30" s="74">
        <v>38744</v>
      </c>
      <c r="J30" s="74">
        <v>2484739</v>
      </c>
      <c r="K30" s="74">
        <v>2424369</v>
      </c>
      <c r="L30" s="74">
        <v>2.4901324999999996</v>
      </c>
      <c r="M30" s="74">
        <v>0</v>
      </c>
      <c r="N30" s="74">
        <v>0</v>
      </c>
      <c r="O30" s="74">
        <v>0</v>
      </c>
      <c r="P30" s="74">
        <v>65.041785700000005</v>
      </c>
      <c r="Q30" s="74">
        <v>28.562203600000004</v>
      </c>
      <c r="R30" s="74">
        <v>63.793140600000001</v>
      </c>
      <c r="S30" s="74" t="s">
        <v>438</v>
      </c>
      <c r="T30" s="74" t="s">
        <v>926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1163</v>
      </c>
      <c r="D31" s="74" t="s">
        <v>1974</v>
      </c>
      <c r="E31" s="74">
        <v>1740978</v>
      </c>
      <c r="F31" s="74">
        <v>22272</v>
      </c>
      <c r="G31" s="74">
        <v>1763250</v>
      </c>
      <c r="H31" s="74">
        <v>1133953</v>
      </c>
      <c r="I31" s="74">
        <v>6692</v>
      </c>
      <c r="J31" s="74">
        <v>1140645</v>
      </c>
      <c r="K31" s="74">
        <v>1154436</v>
      </c>
      <c r="L31" s="74">
        <v>-1.1946093</v>
      </c>
      <c r="M31" s="74">
        <v>0</v>
      </c>
      <c r="N31" s="74">
        <v>0</v>
      </c>
      <c r="O31" s="74">
        <v>0</v>
      </c>
      <c r="P31" s="74">
        <v>68.488873299999995</v>
      </c>
      <c r="Q31" s="74">
        <v>31.313643000000003</v>
      </c>
      <c r="R31" s="74">
        <v>68.056282599999989</v>
      </c>
      <c r="S31" s="74" t="s">
        <v>438</v>
      </c>
      <c r="T31" s="74" t="s">
        <v>926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1185</v>
      </c>
      <c r="D32" s="74" t="s">
        <v>1974</v>
      </c>
      <c r="E32" s="74">
        <v>4070412</v>
      </c>
      <c r="F32" s="74">
        <v>29177</v>
      </c>
      <c r="G32" s="74">
        <v>4099589</v>
      </c>
      <c r="H32" s="74">
        <v>2821082</v>
      </c>
      <c r="I32" s="74">
        <v>12245</v>
      </c>
      <c r="J32" s="74">
        <v>2833327</v>
      </c>
      <c r="K32" s="74">
        <v>2779654</v>
      </c>
      <c r="L32" s="74">
        <v>1.9309238</v>
      </c>
      <c r="M32" s="74">
        <v>0</v>
      </c>
      <c r="N32" s="74">
        <v>0</v>
      </c>
      <c r="O32" s="74">
        <v>0</v>
      </c>
      <c r="P32" s="74">
        <v>69.284383800000001</v>
      </c>
      <c r="Q32" s="74">
        <v>40.5212</v>
      </c>
      <c r="R32" s="74">
        <v>68.978169700000009</v>
      </c>
      <c r="S32" s="74" t="s">
        <v>438</v>
      </c>
      <c r="T32" s="74" t="s">
        <v>926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1206</v>
      </c>
      <c r="D33" s="74" t="s">
        <v>1974</v>
      </c>
      <c r="E33" s="74">
        <v>78241</v>
      </c>
      <c r="F33" s="74">
        <v>481</v>
      </c>
      <c r="G33" s="74">
        <v>78722</v>
      </c>
      <c r="H33" s="74">
        <v>57037</v>
      </c>
      <c r="I33" s="74">
        <v>351</v>
      </c>
      <c r="J33" s="74">
        <v>57388</v>
      </c>
      <c r="K33" s="74">
        <v>61975</v>
      </c>
      <c r="L33" s="74">
        <v>-7.4013714999999998</v>
      </c>
      <c r="M33" s="74">
        <v>0</v>
      </c>
      <c r="N33" s="74">
        <v>0</v>
      </c>
      <c r="O33" s="74">
        <v>0</v>
      </c>
      <c r="P33" s="74">
        <v>76.62105059999999</v>
      </c>
      <c r="Q33" s="74">
        <v>75.539125100000007</v>
      </c>
      <c r="R33" s="74">
        <v>76.599347399999999</v>
      </c>
      <c r="S33" s="74" t="s">
        <v>438</v>
      </c>
      <c r="T33" s="74" t="s">
        <v>1438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1227</v>
      </c>
      <c r="D34" s="74" t="s">
        <v>1974</v>
      </c>
      <c r="E34" s="74">
        <v>82755</v>
      </c>
      <c r="F34" s="74">
        <v>9515</v>
      </c>
      <c r="G34" s="74">
        <v>92270</v>
      </c>
      <c r="H34" s="74">
        <v>58823</v>
      </c>
      <c r="I34" s="74">
        <v>2297</v>
      </c>
      <c r="J34" s="74">
        <v>61120</v>
      </c>
      <c r="K34" s="74">
        <v>69273</v>
      </c>
      <c r="L34" s="74">
        <v>-11.7693762</v>
      </c>
      <c r="M34" s="74">
        <v>0</v>
      </c>
      <c r="N34" s="74">
        <v>0</v>
      </c>
      <c r="O34" s="74">
        <v>0</v>
      </c>
      <c r="P34" s="74">
        <v>73.487619999999993</v>
      </c>
      <c r="Q34" s="74">
        <v>45.390194900000004</v>
      </c>
      <c r="R34" s="74">
        <v>70.228102199999995</v>
      </c>
      <c r="S34" s="74" t="s">
        <v>438</v>
      </c>
      <c r="T34" s="74" t="s">
        <v>1438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1248</v>
      </c>
      <c r="D35" s="74" t="s">
        <v>1974</v>
      </c>
      <c r="E35" s="74">
        <v>52286</v>
      </c>
      <c r="F35" s="74">
        <v>15164</v>
      </c>
      <c r="G35" s="74">
        <v>67450</v>
      </c>
      <c r="H35" s="74">
        <v>37136</v>
      </c>
      <c r="I35" s="74">
        <v>1242</v>
      </c>
      <c r="J35" s="74">
        <v>38378</v>
      </c>
      <c r="K35" s="74">
        <v>40983</v>
      </c>
      <c r="L35" s="74">
        <v>-6.3562941000000004</v>
      </c>
      <c r="M35" s="74">
        <v>0</v>
      </c>
      <c r="N35" s="74">
        <v>0</v>
      </c>
      <c r="O35" s="74">
        <v>0</v>
      </c>
      <c r="P35" s="74">
        <v>64.0479251</v>
      </c>
      <c r="Q35" s="74">
        <v>19.121493600000001</v>
      </c>
      <c r="R35" s="74">
        <v>57.107224999999993</v>
      </c>
      <c r="S35" s="74" t="s">
        <v>438</v>
      </c>
      <c r="T35" s="74" t="s">
        <v>1438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1269</v>
      </c>
      <c r="D36" s="74" t="s">
        <v>1974</v>
      </c>
      <c r="E36" s="74">
        <v>24116</v>
      </c>
      <c r="F36" s="74">
        <v>1927</v>
      </c>
      <c r="G36" s="74">
        <v>26043</v>
      </c>
      <c r="H36" s="74">
        <v>17959</v>
      </c>
      <c r="I36" s="74">
        <v>386</v>
      </c>
      <c r="J36" s="74">
        <v>18345</v>
      </c>
      <c r="K36" s="74">
        <v>18089</v>
      </c>
      <c r="L36" s="74">
        <v>1.4152247</v>
      </c>
      <c r="M36" s="74">
        <v>0</v>
      </c>
      <c r="N36" s="74">
        <v>0</v>
      </c>
      <c r="O36" s="74">
        <v>0</v>
      </c>
      <c r="P36" s="74">
        <v>76.15781179999999</v>
      </c>
      <c r="Q36" s="74">
        <v>14.181577200000001</v>
      </c>
      <c r="R36" s="74">
        <v>72.413931099999999</v>
      </c>
      <c r="S36" s="74" t="s">
        <v>438</v>
      </c>
      <c r="T36" s="74" t="s">
        <v>1438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1813</v>
      </c>
      <c r="D37" s="74" t="s">
        <v>1974</v>
      </c>
      <c r="E37" s="74">
        <v>176353</v>
      </c>
      <c r="F37" s="74">
        <v>11939</v>
      </c>
      <c r="G37" s="74">
        <v>188292</v>
      </c>
      <c r="H37" s="74">
        <v>135393</v>
      </c>
      <c r="I37" s="74">
        <v>631</v>
      </c>
      <c r="J37" s="74">
        <v>136024</v>
      </c>
      <c r="K37" s="74">
        <v>134858</v>
      </c>
      <c r="L37" s="74">
        <v>0.86461309999999991</v>
      </c>
      <c r="M37" s="74">
        <v>0</v>
      </c>
      <c r="N37" s="74">
        <v>0</v>
      </c>
      <c r="O37" s="74">
        <v>0</v>
      </c>
      <c r="P37" s="74">
        <v>80.394555400000002</v>
      </c>
      <c r="Q37" s="74">
        <v>32.996632999999996</v>
      </c>
      <c r="R37" s="74">
        <v>79.728754999999992</v>
      </c>
      <c r="S37" s="74" t="s">
        <v>438</v>
      </c>
      <c r="T37" s="74" t="s">
        <v>1438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1290</v>
      </c>
      <c r="D38" s="74" t="s">
        <v>1974</v>
      </c>
      <c r="E38" s="74">
        <v>81697</v>
      </c>
      <c r="F38" s="74">
        <v>2077</v>
      </c>
      <c r="G38" s="74">
        <v>83774</v>
      </c>
      <c r="H38" s="74">
        <v>59440</v>
      </c>
      <c r="I38" s="74">
        <v>304</v>
      </c>
      <c r="J38" s="74">
        <v>59744</v>
      </c>
      <c r="K38" s="74">
        <v>68193</v>
      </c>
      <c r="L38" s="74">
        <v>-12.3898347</v>
      </c>
      <c r="M38" s="74">
        <v>0</v>
      </c>
      <c r="N38" s="74">
        <v>0</v>
      </c>
      <c r="O38" s="74">
        <v>0</v>
      </c>
      <c r="P38" s="74">
        <v>71.387169700000001</v>
      </c>
      <c r="Q38" s="74">
        <v>34.361393299999996</v>
      </c>
      <c r="R38" s="74">
        <v>70.334691400000011</v>
      </c>
      <c r="S38" s="74" t="s">
        <v>438</v>
      </c>
      <c r="T38" s="74" t="s">
        <v>1438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1311</v>
      </c>
      <c r="D39" s="74" t="s">
        <v>1974</v>
      </c>
      <c r="E39" s="74">
        <v>80866</v>
      </c>
      <c r="F39" s="74">
        <v>12468</v>
      </c>
      <c r="G39" s="74">
        <v>93334</v>
      </c>
      <c r="H39" s="74">
        <v>55809</v>
      </c>
      <c r="I39" s="74">
        <v>1689</v>
      </c>
      <c r="J39" s="74">
        <v>57498</v>
      </c>
      <c r="K39" s="74">
        <v>53048</v>
      </c>
      <c r="L39" s="74">
        <v>8.3886292000000005</v>
      </c>
      <c r="M39" s="74">
        <v>0</v>
      </c>
      <c r="N39" s="74">
        <v>0</v>
      </c>
      <c r="O39" s="74">
        <v>0</v>
      </c>
      <c r="P39" s="74">
        <v>64.525832899999997</v>
      </c>
      <c r="Q39" s="74">
        <v>12.3289825</v>
      </c>
      <c r="R39" s="74">
        <v>57.349189199999998</v>
      </c>
      <c r="S39" s="74" t="s">
        <v>440</v>
      </c>
      <c r="T39" s="74" t="s">
        <v>1438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1332</v>
      </c>
      <c r="D40" s="74" t="s">
        <v>1974</v>
      </c>
      <c r="E40" s="74">
        <v>106500</v>
      </c>
      <c r="F40" s="74">
        <v>25898</v>
      </c>
      <c r="G40" s="74">
        <v>132398</v>
      </c>
      <c r="H40" s="74">
        <v>75070</v>
      </c>
      <c r="I40" s="74">
        <v>3323</v>
      </c>
      <c r="J40" s="74">
        <v>78393</v>
      </c>
      <c r="K40" s="74">
        <v>80801</v>
      </c>
      <c r="L40" s="74">
        <v>-2.9801611000000001</v>
      </c>
      <c r="M40" s="74">
        <v>0</v>
      </c>
      <c r="N40" s="74">
        <v>0</v>
      </c>
      <c r="O40" s="74">
        <v>0</v>
      </c>
      <c r="P40" s="74">
        <v>66.896323700000011</v>
      </c>
      <c r="Q40" s="74">
        <v>15.383705300000001</v>
      </c>
      <c r="R40" s="74">
        <v>57.586663999999999</v>
      </c>
      <c r="S40" s="74" t="s">
        <v>440</v>
      </c>
      <c r="T40" s="74" t="s">
        <v>1438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1353</v>
      </c>
      <c r="D41" s="74" t="s">
        <v>1974</v>
      </c>
      <c r="E41" s="74">
        <v>673739</v>
      </c>
      <c r="F41" s="74">
        <v>35983</v>
      </c>
      <c r="G41" s="74">
        <v>709722</v>
      </c>
      <c r="H41" s="74">
        <v>469130</v>
      </c>
      <c r="I41" s="74">
        <v>11092</v>
      </c>
      <c r="J41" s="74">
        <v>480222</v>
      </c>
      <c r="K41" s="74">
        <v>465633</v>
      </c>
      <c r="L41" s="74">
        <v>3.1331541999999999</v>
      </c>
      <c r="M41" s="74">
        <v>0</v>
      </c>
      <c r="N41" s="74">
        <v>0</v>
      </c>
      <c r="O41" s="74">
        <v>0</v>
      </c>
      <c r="P41" s="74">
        <v>69.130574300000006</v>
      </c>
      <c r="Q41" s="74">
        <v>19.965820400000002</v>
      </c>
      <c r="R41" s="74">
        <v>66.030094300000002</v>
      </c>
      <c r="S41" s="74" t="s">
        <v>438</v>
      </c>
      <c r="T41" s="74" t="s">
        <v>926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1374</v>
      </c>
      <c r="D42" s="74" t="s">
        <v>1974</v>
      </c>
      <c r="E42" s="74">
        <v>2600410</v>
      </c>
      <c r="F42" s="74">
        <v>103872</v>
      </c>
      <c r="G42" s="74">
        <v>2704282</v>
      </c>
      <c r="H42" s="74">
        <v>1782652</v>
      </c>
      <c r="I42" s="74">
        <v>26666</v>
      </c>
      <c r="J42" s="74">
        <v>1809318</v>
      </c>
      <c r="K42" s="74">
        <v>1695462</v>
      </c>
      <c r="L42" s="74">
        <v>6.7153378000000004</v>
      </c>
      <c r="M42" s="74">
        <v>0</v>
      </c>
      <c r="N42" s="74">
        <v>0</v>
      </c>
      <c r="O42" s="74">
        <v>0</v>
      </c>
      <c r="P42" s="74">
        <v>67.697636099999997</v>
      </c>
      <c r="Q42" s="74">
        <v>27.370108100000003</v>
      </c>
      <c r="R42" s="74">
        <v>66.146611200000009</v>
      </c>
      <c r="S42" s="74" t="s">
        <v>438</v>
      </c>
      <c r="T42" s="74" t="s">
        <v>926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1395</v>
      </c>
      <c r="D43" s="74" t="s">
        <v>1974</v>
      </c>
      <c r="E43" s="74">
        <v>84014</v>
      </c>
      <c r="F43" s="74">
        <v>21676</v>
      </c>
      <c r="G43" s="74">
        <v>105690</v>
      </c>
      <c r="H43" s="74">
        <v>58882</v>
      </c>
      <c r="I43" s="74">
        <v>3548</v>
      </c>
      <c r="J43" s="74">
        <v>62430</v>
      </c>
      <c r="K43" s="74">
        <v>57902</v>
      </c>
      <c r="L43" s="74">
        <v>7.8201098</v>
      </c>
      <c r="M43" s="74">
        <v>0</v>
      </c>
      <c r="N43" s="74">
        <v>0</v>
      </c>
      <c r="O43" s="74">
        <v>0</v>
      </c>
      <c r="P43" s="74">
        <v>66.524685599999998</v>
      </c>
      <c r="Q43" s="74">
        <v>12.665328300000001</v>
      </c>
      <c r="R43" s="74">
        <v>57.470967699999996</v>
      </c>
      <c r="S43" s="74" t="s">
        <v>441</v>
      </c>
      <c r="T43" s="74" t="s">
        <v>1438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1417</v>
      </c>
      <c r="D44" s="74" t="s">
        <v>1974</v>
      </c>
      <c r="E44" s="74">
        <v>497912</v>
      </c>
      <c r="F44" s="74">
        <v>29419</v>
      </c>
      <c r="G44" s="74">
        <v>527331</v>
      </c>
      <c r="H44" s="74">
        <v>340597</v>
      </c>
      <c r="I44" s="74">
        <v>7487</v>
      </c>
      <c r="J44" s="74">
        <v>348084</v>
      </c>
      <c r="K44" s="74">
        <v>381486</v>
      </c>
      <c r="L44" s="74">
        <v>-8.7557603999999998</v>
      </c>
      <c r="M44" s="74">
        <v>0</v>
      </c>
      <c r="N44" s="74">
        <v>428</v>
      </c>
      <c r="O44" s="74">
        <v>428</v>
      </c>
      <c r="P44" s="74">
        <v>73.495767099999995</v>
      </c>
      <c r="Q44" s="74">
        <v>47.043916800000005</v>
      </c>
      <c r="R44" s="74">
        <v>71.481223999999997</v>
      </c>
      <c r="S44" s="74" t="s">
        <v>442</v>
      </c>
      <c r="T44" s="74" t="s">
        <v>926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859</v>
      </c>
      <c r="D45" s="74" t="s">
        <v>1974</v>
      </c>
      <c r="E45" s="74">
        <v>235563</v>
      </c>
      <c r="F45" s="74">
        <v>7443</v>
      </c>
      <c r="G45" s="74">
        <v>243006</v>
      </c>
      <c r="H45" s="74">
        <v>161199</v>
      </c>
      <c r="I45" s="74">
        <v>1563</v>
      </c>
      <c r="J45" s="74">
        <v>162762</v>
      </c>
      <c r="K45" s="74">
        <v>149733</v>
      </c>
      <c r="L45" s="74">
        <v>8.7014885999999994</v>
      </c>
      <c r="M45" s="74">
        <v>0</v>
      </c>
      <c r="N45" s="74">
        <v>0</v>
      </c>
      <c r="O45" s="74">
        <v>0</v>
      </c>
      <c r="P45" s="74">
        <v>69.317267599999994</v>
      </c>
      <c r="Q45" s="74">
        <v>9.8978102000000003</v>
      </c>
      <c r="R45" s="74">
        <v>67.482862600000004</v>
      </c>
      <c r="S45" s="74" t="s">
        <v>442</v>
      </c>
      <c r="T45" s="74" t="s">
        <v>926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1748</v>
      </c>
      <c r="D46" s="74" t="s">
        <v>1974</v>
      </c>
      <c r="E46" s="74">
        <v>135249591</v>
      </c>
      <c r="F46" s="74">
        <v>3795811</v>
      </c>
      <c r="G46" s="74">
        <v>139045402</v>
      </c>
      <c r="H46" s="74">
        <v>91984288</v>
      </c>
      <c r="I46" s="74">
        <v>1105007</v>
      </c>
      <c r="J46" s="74">
        <v>93089295</v>
      </c>
      <c r="K46" s="74">
        <v>91260553.284999996</v>
      </c>
      <c r="L46" s="74">
        <v>2.0038687999999998</v>
      </c>
      <c r="M46" s="74">
        <v>0</v>
      </c>
      <c r="N46" s="74">
        <v>0</v>
      </c>
      <c r="O46" s="74">
        <v>0</v>
      </c>
      <c r="P46" s="74">
        <v>68.511723500000002</v>
      </c>
      <c r="Q46" s="74">
        <v>30.499106999999999</v>
      </c>
      <c r="R46" s="74">
        <v>67.380121000000003</v>
      </c>
      <c r="S46" s="74" t="s">
        <v>1802</v>
      </c>
      <c r="T46" s="74" t="s">
        <v>1802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2045</v>
      </c>
      <c r="D47" s="74" t="s">
        <v>1974</v>
      </c>
      <c r="E47" s="74">
        <v>39215739</v>
      </c>
      <c r="F47" s="74">
        <v>1324269</v>
      </c>
      <c r="G47" s="74">
        <v>40540008</v>
      </c>
      <c r="H47" s="74">
        <v>27304253</v>
      </c>
      <c r="I47" s="74">
        <v>353073</v>
      </c>
      <c r="J47" s="74">
        <v>27657326</v>
      </c>
      <c r="K47" s="74">
        <v>27150046</v>
      </c>
      <c r="L47" s="74">
        <v>1.8684315</v>
      </c>
      <c r="M47" s="74">
        <v>0</v>
      </c>
      <c r="N47" s="74">
        <v>428</v>
      </c>
      <c r="O47" s="74">
        <v>428</v>
      </c>
      <c r="P47" s="74">
        <v>69.850657299999995</v>
      </c>
      <c r="Q47" s="74">
        <v>27.685854799999998</v>
      </c>
      <c r="R47" s="74">
        <v>68.351168900000005</v>
      </c>
      <c r="S47" s="74" t="s">
        <v>1802</v>
      </c>
      <c r="T47" s="74" t="s">
        <v>1802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2090</v>
      </c>
      <c r="D48" s="78" t="s">
        <v>1974</v>
      </c>
      <c r="E48" s="78">
        <v>174465330</v>
      </c>
      <c r="F48" s="78">
        <v>5120080</v>
      </c>
      <c r="G48" s="78">
        <v>179585410</v>
      </c>
      <c r="H48" s="78">
        <v>119288541</v>
      </c>
      <c r="I48" s="78">
        <v>1458080</v>
      </c>
      <c r="J48" s="78">
        <v>120746621</v>
      </c>
      <c r="K48" s="78">
        <v>118410599.285</v>
      </c>
      <c r="L48" s="78">
        <v>1.9728147000000003</v>
      </c>
      <c r="M48" s="78">
        <v>0</v>
      </c>
      <c r="N48" s="78">
        <v>428</v>
      </c>
      <c r="O48" s="78">
        <v>428</v>
      </c>
      <c r="P48" s="78">
        <v>68.813947799999994</v>
      </c>
      <c r="Q48" s="78">
        <v>29.769207600000001</v>
      </c>
      <c r="R48" s="78">
        <v>67.600324099999995</v>
      </c>
      <c r="S48" s="78" t="s">
        <v>1802</v>
      </c>
      <c r="T48" s="78" t="s">
        <v>1802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892" activePane="bottomRight" state="frozen"/>
      <selection pane="topRight" activeCell="J1" sqref="J1"/>
      <selection pane="bottomLeft" activeCell="A2" sqref="A2"/>
      <selection pane="bottomRight" activeCell="E1899" sqref="E1899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1803</v>
      </c>
      <c r="B1" s="1" t="s">
        <v>1736</v>
      </c>
      <c r="C1" s="1" t="s">
        <v>1737</v>
      </c>
      <c r="D1" s="1" t="s">
        <v>437</v>
      </c>
      <c r="E1" s="1" t="s">
        <v>1738</v>
      </c>
      <c r="F1" s="1" t="s">
        <v>443</v>
      </c>
      <c r="G1" s="1" t="s">
        <v>444</v>
      </c>
      <c r="H1" s="1" t="s">
        <v>445</v>
      </c>
      <c r="I1" s="5" t="s">
        <v>880</v>
      </c>
      <c r="J1" s="6" t="s">
        <v>881</v>
      </c>
      <c r="K1" s="6" t="s">
        <v>1804</v>
      </c>
      <c r="L1" s="6" t="s">
        <v>1805</v>
      </c>
      <c r="M1" s="6" t="s">
        <v>1806</v>
      </c>
      <c r="N1" s="6" t="s">
        <v>1807</v>
      </c>
      <c r="O1" s="6" t="s">
        <v>1808</v>
      </c>
      <c r="P1" s="6" t="s">
        <v>882</v>
      </c>
      <c r="Q1" s="6" t="s">
        <v>883</v>
      </c>
      <c r="R1" s="6" t="s">
        <v>884</v>
      </c>
      <c r="S1" s="6" t="s">
        <v>885</v>
      </c>
      <c r="T1" s="6" t="s">
        <v>886</v>
      </c>
      <c r="U1" s="6" t="s">
        <v>887</v>
      </c>
      <c r="V1" s="6" t="s">
        <v>888</v>
      </c>
      <c r="W1" s="7" t="s">
        <v>889</v>
      </c>
      <c r="X1" s="7" t="s">
        <v>890</v>
      </c>
      <c r="Y1" s="7" t="s">
        <v>891</v>
      </c>
      <c r="Z1" s="7" t="s">
        <v>892</v>
      </c>
      <c r="AA1" s="7" t="s">
        <v>893</v>
      </c>
      <c r="AB1" s="7" t="s">
        <v>894</v>
      </c>
      <c r="AC1" s="7" t="s">
        <v>895</v>
      </c>
      <c r="AD1" s="6" t="s">
        <v>896</v>
      </c>
      <c r="AE1" s="8" t="s">
        <v>1799</v>
      </c>
      <c r="AF1" s="7" t="s">
        <v>897</v>
      </c>
      <c r="AG1" s="7" t="s">
        <v>898</v>
      </c>
      <c r="AH1" s="7" t="s">
        <v>899</v>
      </c>
      <c r="AI1" s="6" t="s">
        <v>900</v>
      </c>
      <c r="AJ1" s="7" t="s">
        <v>901</v>
      </c>
      <c r="AK1" s="7" t="s">
        <v>902</v>
      </c>
      <c r="AL1" s="7" t="s">
        <v>903</v>
      </c>
      <c r="AM1" s="7" t="s">
        <v>904</v>
      </c>
      <c r="AN1" s="6" t="s">
        <v>2039</v>
      </c>
      <c r="AO1" s="7" t="s">
        <v>2040</v>
      </c>
    </row>
    <row r="2" spans="1:41" s="55" customFormat="1" x14ac:dyDescent="0.15">
      <c r="A2" s="64" t="s">
        <v>1855</v>
      </c>
      <c r="B2" s="64" t="s">
        <v>1607</v>
      </c>
      <c r="C2" s="64" t="s">
        <v>1607</v>
      </c>
      <c r="D2" s="64" t="s">
        <v>1608</v>
      </c>
      <c r="E2" s="64" t="s">
        <v>438</v>
      </c>
      <c r="F2" s="66" t="s">
        <v>1854</v>
      </c>
      <c r="G2" s="64" t="s">
        <v>2019</v>
      </c>
      <c r="H2" s="64" t="s">
        <v>1609</v>
      </c>
      <c r="I2" s="63" t="s">
        <v>2024</v>
      </c>
      <c r="J2" s="67">
        <v>0</v>
      </c>
      <c r="K2" s="68">
        <v>46743427</v>
      </c>
      <c r="L2" s="68">
        <v>911787</v>
      </c>
      <c r="M2" s="68">
        <v>47655214</v>
      </c>
      <c r="N2" s="68">
        <v>0</v>
      </c>
      <c r="O2" s="68">
        <v>0</v>
      </c>
      <c r="P2" s="68">
        <v>31395495</v>
      </c>
      <c r="Q2" s="68">
        <v>275348</v>
      </c>
      <c r="R2" s="68">
        <v>31670843</v>
      </c>
      <c r="S2" s="68">
        <v>0</v>
      </c>
      <c r="T2" s="68">
        <v>0</v>
      </c>
      <c r="U2" s="68">
        <v>0</v>
      </c>
      <c r="V2" s="68">
        <v>0</v>
      </c>
      <c r="W2" s="69">
        <v>67.165582400000005</v>
      </c>
      <c r="X2" s="69">
        <v>30.198719699999998</v>
      </c>
      <c r="Y2" s="69">
        <v>66.4582956</v>
      </c>
      <c r="Z2" s="69">
        <v>67.880461999999994</v>
      </c>
      <c r="AA2" s="69">
        <v>28.546200199999998</v>
      </c>
      <c r="AB2" s="69">
        <v>67.124397900000005</v>
      </c>
      <c r="AC2" s="69">
        <v>-0.66610230000000603</v>
      </c>
      <c r="AD2" s="67">
        <v>31164641</v>
      </c>
      <c r="AE2" s="69">
        <v>1.6242831</v>
      </c>
      <c r="AF2" s="69">
        <v>67.165582400000005</v>
      </c>
      <c r="AG2" s="69">
        <v>30.198719699999998</v>
      </c>
      <c r="AH2" s="69">
        <v>66.4582956</v>
      </c>
      <c r="AI2" s="67">
        <v>31670843</v>
      </c>
      <c r="AJ2" s="69">
        <v>67.880461999999994</v>
      </c>
      <c r="AK2" s="69">
        <v>28.546200199999998</v>
      </c>
      <c r="AL2" s="69">
        <v>67.124397900000005</v>
      </c>
      <c r="AM2" s="69">
        <v>-0.66610230000000603</v>
      </c>
      <c r="AN2" s="67">
        <v>31164641</v>
      </c>
      <c r="AO2" s="69">
        <v>1.6242831</v>
      </c>
    </row>
    <row r="3" spans="1:41" s="55" customFormat="1" x14ac:dyDescent="0.15">
      <c r="A3" s="64" t="s">
        <v>2</v>
      </c>
      <c r="B3" s="64" t="s">
        <v>1607</v>
      </c>
      <c r="C3" s="64" t="s">
        <v>1607</v>
      </c>
      <c r="D3" s="64" t="s">
        <v>1608</v>
      </c>
      <c r="E3" s="64" t="s">
        <v>438</v>
      </c>
      <c r="F3" s="64" t="s">
        <v>1854</v>
      </c>
      <c r="G3" s="64" t="s">
        <v>2019</v>
      </c>
      <c r="H3" s="64" t="s">
        <v>1609</v>
      </c>
      <c r="I3" s="63" t="s">
        <v>2025</v>
      </c>
      <c r="J3" s="70">
        <v>0</v>
      </c>
      <c r="K3" s="68">
        <v>46743427</v>
      </c>
      <c r="L3" s="68">
        <v>911787</v>
      </c>
      <c r="M3" s="68">
        <v>47655214</v>
      </c>
      <c r="N3" s="68">
        <v>0</v>
      </c>
      <c r="O3" s="68">
        <v>0</v>
      </c>
      <c r="P3" s="68">
        <v>31395495</v>
      </c>
      <c r="Q3" s="68">
        <v>275348</v>
      </c>
      <c r="R3" s="68">
        <v>31670843</v>
      </c>
      <c r="S3" s="68">
        <v>0</v>
      </c>
      <c r="T3" s="68">
        <v>0</v>
      </c>
      <c r="U3" s="68">
        <v>0</v>
      </c>
      <c r="V3" s="68">
        <v>0</v>
      </c>
      <c r="W3" s="69">
        <v>67.165582400000005</v>
      </c>
      <c r="X3" s="69">
        <v>30.198719699999998</v>
      </c>
      <c r="Y3" s="69">
        <v>66.4582956</v>
      </c>
      <c r="Z3" s="69">
        <v>67.880461999999994</v>
      </c>
      <c r="AA3" s="69">
        <v>28.546200199999998</v>
      </c>
      <c r="AB3" s="69">
        <v>67.124397900000005</v>
      </c>
      <c r="AC3" s="69">
        <v>-0.66610230000000603</v>
      </c>
      <c r="AD3" s="67">
        <v>31164641</v>
      </c>
      <c r="AE3" s="69">
        <v>1.6242831</v>
      </c>
      <c r="AF3" s="69">
        <v>67.165582400000005</v>
      </c>
      <c r="AG3" s="69">
        <v>30.198719699999998</v>
      </c>
      <c r="AH3" s="69">
        <v>66.4582956</v>
      </c>
      <c r="AI3" s="67">
        <v>31670843</v>
      </c>
      <c r="AJ3" s="69">
        <v>67.880461999999994</v>
      </c>
      <c r="AK3" s="69">
        <v>28.546200199999998</v>
      </c>
      <c r="AL3" s="69">
        <v>67.124397900000005</v>
      </c>
      <c r="AM3" s="69">
        <v>-0.66610230000000603</v>
      </c>
      <c r="AN3" s="67">
        <v>31164641</v>
      </c>
      <c r="AO3" s="69">
        <v>1.6242831</v>
      </c>
    </row>
    <row r="4" spans="1:41" s="55" customFormat="1" x14ac:dyDescent="0.15">
      <c r="A4" s="64" t="s">
        <v>3</v>
      </c>
      <c r="B4" s="64" t="s">
        <v>1607</v>
      </c>
      <c r="C4" s="64" t="s">
        <v>1607</v>
      </c>
      <c r="D4" s="64" t="s">
        <v>1608</v>
      </c>
      <c r="E4" s="64" t="s">
        <v>438</v>
      </c>
      <c r="F4" s="64" t="s">
        <v>1854</v>
      </c>
      <c r="G4" s="64" t="s">
        <v>2019</v>
      </c>
      <c r="H4" s="64" t="s">
        <v>1609</v>
      </c>
      <c r="I4" s="63" t="s">
        <v>2026</v>
      </c>
      <c r="J4" s="70">
        <v>0</v>
      </c>
      <c r="K4" s="68">
        <v>20833306</v>
      </c>
      <c r="L4" s="68">
        <v>478660</v>
      </c>
      <c r="M4" s="68">
        <v>21311966</v>
      </c>
      <c r="N4" s="68">
        <v>0</v>
      </c>
      <c r="O4" s="68">
        <v>0</v>
      </c>
      <c r="P4" s="68">
        <v>14044420</v>
      </c>
      <c r="Q4" s="68">
        <v>122010</v>
      </c>
      <c r="R4" s="68">
        <v>14166430</v>
      </c>
      <c r="S4" s="68">
        <v>0</v>
      </c>
      <c r="T4" s="68">
        <v>0</v>
      </c>
      <c r="U4" s="68">
        <v>0</v>
      </c>
      <c r="V4" s="68">
        <v>0</v>
      </c>
      <c r="W4" s="69">
        <v>67.413304400000001</v>
      </c>
      <c r="X4" s="69">
        <v>25.489909300000001</v>
      </c>
      <c r="Y4" s="69">
        <v>66.471718300000006</v>
      </c>
      <c r="Z4" s="69">
        <v>67.960704100000001</v>
      </c>
      <c r="AA4" s="69">
        <v>26.240324999999999</v>
      </c>
      <c r="AB4" s="69">
        <v>67.059162400000005</v>
      </c>
      <c r="AC4" s="69">
        <v>-0.58744409999999903</v>
      </c>
      <c r="AD4" s="67">
        <v>13916678</v>
      </c>
      <c r="AE4" s="69">
        <v>1.7946237</v>
      </c>
      <c r="AF4" s="69">
        <v>67.413304400000001</v>
      </c>
      <c r="AG4" s="69">
        <v>25.489909300000001</v>
      </c>
      <c r="AH4" s="69">
        <v>66.471718300000006</v>
      </c>
      <c r="AI4" s="67">
        <v>14166430</v>
      </c>
      <c r="AJ4" s="69">
        <v>67.960704100000001</v>
      </c>
      <c r="AK4" s="69">
        <v>26.240324999999999</v>
      </c>
      <c r="AL4" s="69">
        <v>67.059162400000005</v>
      </c>
      <c r="AM4" s="69">
        <v>-0.58744409999999903</v>
      </c>
      <c r="AN4" s="67">
        <v>13916678</v>
      </c>
      <c r="AO4" s="69">
        <v>1.7946237</v>
      </c>
    </row>
    <row r="5" spans="1:41" s="55" customFormat="1" x14ac:dyDescent="0.15">
      <c r="A5" s="64" t="s">
        <v>4</v>
      </c>
      <c r="B5" s="64" t="s">
        <v>1607</v>
      </c>
      <c r="C5" s="64" t="s">
        <v>1607</v>
      </c>
      <c r="D5" s="64" t="s">
        <v>1608</v>
      </c>
      <c r="E5" s="64" t="s">
        <v>438</v>
      </c>
      <c r="F5" s="64" t="s">
        <v>1854</v>
      </c>
      <c r="G5" s="64" t="s">
        <v>2019</v>
      </c>
      <c r="H5" s="64" t="s">
        <v>1609</v>
      </c>
      <c r="I5" s="63" t="s">
        <v>2027</v>
      </c>
      <c r="J5" s="70">
        <v>0</v>
      </c>
      <c r="K5" s="68">
        <v>16260695</v>
      </c>
      <c r="L5" s="68">
        <v>446912</v>
      </c>
      <c r="M5" s="68">
        <v>16707607</v>
      </c>
      <c r="N5" s="68">
        <v>0</v>
      </c>
      <c r="O5" s="68">
        <v>0</v>
      </c>
      <c r="P5" s="68">
        <v>10409518</v>
      </c>
      <c r="Q5" s="68">
        <v>113518</v>
      </c>
      <c r="R5" s="68">
        <v>10523036</v>
      </c>
      <c r="S5" s="68">
        <v>0</v>
      </c>
      <c r="T5" s="68">
        <v>0</v>
      </c>
      <c r="U5" s="68">
        <v>0</v>
      </c>
      <c r="V5" s="68">
        <v>0</v>
      </c>
      <c r="W5" s="69">
        <v>64.016439599999998</v>
      </c>
      <c r="X5" s="69">
        <v>25.400526299999999</v>
      </c>
      <c r="Y5" s="69">
        <v>62.983502100000003</v>
      </c>
      <c r="Z5" s="69">
        <v>64.307943300000005</v>
      </c>
      <c r="AA5" s="69">
        <v>25.5627122</v>
      </c>
      <c r="AB5" s="69">
        <v>63.318817899999999</v>
      </c>
      <c r="AC5" s="69">
        <v>-0.335315799999996</v>
      </c>
      <c r="AD5" s="67">
        <v>10323968</v>
      </c>
      <c r="AE5" s="69">
        <v>1.9282120999999999</v>
      </c>
      <c r="AF5" s="69">
        <v>64.016439599999998</v>
      </c>
      <c r="AG5" s="69">
        <v>25.400526299999999</v>
      </c>
      <c r="AH5" s="69">
        <v>62.983502100000003</v>
      </c>
      <c r="AI5" s="67">
        <v>10523036</v>
      </c>
      <c r="AJ5" s="69">
        <v>64.307943300000005</v>
      </c>
      <c r="AK5" s="69">
        <v>25.5627122</v>
      </c>
      <c r="AL5" s="69">
        <v>63.318817899999999</v>
      </c>
      <c r="AM5" s="69">
        <v>-0.335315799999996</v>
      </c>
      <c r="AN5" s="67">
        <v>10323968</v>
      </c>
      <c r="AO5" s="69">
        <v>1.9282120999999999</v>
      </c>
    </row>
    <row r="6" spans="1:41" s="55" customFormat="1" x14ac:dyDescent="0.15">
      <c r="A6" s="64" t="s">
        <v>5</v>
      </c>
      <c r="B6" s="64" t="s">
        <v>1607</v>
      </c>
      <c r="C6" s="64" t="s">
        <v>1607</v>
      </c>
      <c r="D6" s="64" t="s">
        <v>1608</v>
      </c>
      <c r="E6" s="64" t="s">
        <v>438</v>
      </c>
      <c r="F6" s="64" t="s">
        <v>1854</v>
      </c>
      <c r="G6" s="64" t="s">
        <v>2019</v>
      </c>
      <c r="H6" s="64" t="s">
        <v>1609</v>
      </c>
      <c r="I6" s="63" t="s">
        <v>2028</v>
      </c>
      <c r="J6" s="70">
        <v>0</v>
      </c>
      <c r="K6" s="68">
        <v>504956</v>
      </c>
      <c r="L6" s="68">
        <v>13878</v>
      </c>
      <c r="M6" s="68">
        <v>518834</v>
      </c>
      <c r="N6" s="68">
        <v>0</v>
      </c>
      <c r="O6" s="68">
        <v>0</v>
      </c>
      <c r="P6" s="68">
        <v>323255</v>
      </c>
      <c r="Q6" s="68">
        <v>3525</v>
      </c>
      <c r="R6" s="68">
        <v>326780</v>
      </c>
      <c r="S6" s="68">
        <v>0</v>
      </c>
      <c r="T6" s="68">
        <v>0</v>
      </c>
      <c r="U6" s="68">
        <v>0</v>
      </c>
      <c r="V6" s="68">
        <v>0</v>
      </c>
      <c r="W6" s="69">
        <v>64.016468799999998</v>
      </c>
      <c r="X6" s="69">
        <v>25.3999135</v>
      </c>
      <c r="Y6" s="69">
        <v>62.983536200000003</v>
      </c>
      <c r="Z6" s="69">
        <v>64.307976600000003</v>
      </c>
      <c r="AA6" s="69">
        <v>25.564025600000001</v>
      </c>
      <c r="AB6" s="69">
        <v>63.318852000000007</v>
      </c>
      <c r="AC6" s="69">
        <v>-0.33531580000000399</v>
      </c>
      <c r="AD6" s="67">
        <v>322103</v>
      </c>
      <c r="AE6" s="69">
        <v>1.4520200000000001</v>
      </c>
      <c r="AF6" s="69">
        <v>64.016468799999998</v>
      </c>
      <c r="AG6" s="69">
        <v>25.3999135</v>
      </c>
      <c r="AH6" s="69">
        <v>62.983536200000003</v>
      </c>
      <c r="AI6" s="67">
        <v>326780</v>
      </c>
      <c r="AJ6" s="69">
        <v>64.307976600000003</v>
      </c>
      <c r="AK6" s="69">
        <v>25.564025600000001</v>
      </c>
      <c r="AL6" s="69">
        <v>63.318852000000007</v>
      </c>
      <c r="AM6" s="69">
        <v>-0.33531580000000399</v>
      </c>
      <c r="AN6" s="67">
        <v>322103</v>
      </c>
      <c r="AO6" s="69">
        <v>1.4520200000000001</v>
      </c>
    </row>
    <row r="7" spans="1:41" s="55" customFormat="1" x14ac:dyDescent="0.15">
      <c r="A7" s="64" t="s">
        <v>6</v>
      </c>
      <c r="B7" s="64" t="s">
        <v>1607</v>
      </c>
      <c r="C7" s="64" t="s">
        <v>1607</v>
      </c>
      <c r="D7" s="64" t="s">
        <v>1608</v>
      </c>
      <c r="E7" s="64" t="s">
        <v>438</v>
      </c>
      <c r="F7" s="64" t="s">
        <v>1854</v>
      </c>
      <c r="G7" s="64" t="s">
        <v>2019</v>
      </c>
      <c r="H7" s="64" t="s">
        <v>1609</v>
      </c>
      <c r="I7" s="63" t="s">
        <v>2029</v>
      </c>
      <c r="J7" s="70">
        <v>0</v>
      </c>
      <c r="K7" s="68">
        <v>15755739</v>
      </c>
      <c r="L7" s="68">
        <v>433034</v>
      </c>
      <c r="M7" s="68">
        <v>16188773</v>
      </c>
      <c r="N7" s="68">
        <v>0</v>
      </c>
      <c r="O7" s="68">
        <v>0</v>
      </c>
      <c r="P7" s="68">
        <v>10086263</v>
      </c>
      <c r="Q7" s="68">
        <v>109993</v>
      </c>
      <c r="R7" s="68">
        <v>10196256</v>
      </c>
      <c r="S7" s="68">
        <v>0</v>
      </c>
      <c r="T7" s="68">
        <v>0</v>
      </c>
      <c r="U7" s="68">
        <v>0</v>
      </c>
      <c r="V7" s="68">
        <v>0</v>
      </c>
      <c r="W7" s="69">
        <v>64.016438699999995</v>
      </c>
      <c r="X7" s="69">
        <v>25.400545899999997</v>
      </c>
      <c r="Y7" s="69">
        <v>62.983500999999997</v>
      </c>
      <c r="Z7" s="69">
        <v>64.307942199999999</v>
      </c>
      <c r="AA7" s="69">
        <v>25.562669900000003</v>
      </c>
      <c r="AB7" s="69">
        <v>63.3188168</v>
      </c>
      <c r="AC7" s="69">
        <v>-0.33531580000000399</v>
      </c>
      <c r="AD7" s="67">
        <v>10001865</v>
      </c>
      <c r="AE7" s="69">
        <v>1.9435475</v>
      </c>
      <c r="AF7" s="69">
        <v>64.016438699999995</v>
      </c>
      <c r="AG7" s="69">
        <v>25.400545899999997</v>
      </c>
      <c r="AH7" s="69">
        <v>62.983500999999997</v>
      </c>
      <c r="AI7" s="67">
        <v>10196256</v>
      </c>
      <c r="AJ7" s="69">
        <v>64.307942199999999</v>
      </c>
      <c r="AK7" s="69">
        <v>25.562669900000003</v>
      </c>
      <c r="AL7" s="69">
        <v>63.3188168</v>
      </c>
      <c r="AM7" s="69">
        <v>-0.33531580000000399</v>
      </c>
      <c r="AN7" s="67">
        <v>10001865</v>
      </c>
      <c r="AO7" s="69">
        <v>1.9435475</v>
      </c>
    </row>
    <row r="8" spans="1:41" s="55" customFormat="1" x14ac:dyDescent="0.15">
      <c r="A8" s="64" t="s">
        <v>7</v>
      </c>
      <c r="B8" s="64" t="s">
        <v>1607</v>
      </c>
      <c r="C8" s="64" t="s">
        <v>1607</v>
      </c>
      <c r="D8" s="64" t="s">
        <v>1608</v>
      </c>
      <c r="E8" s="64" t="s">
        <v>438</v>
      </c>
      <c r="F8" s="64" t="s">
        <v>1854</v>
      </c>
      <c r="G8" s="64" t="s">
        <v>2019</v>
      </c>
      <c r="H8" s="64" t="s">
        <v>1609</v>
      </c>
      <c r="I8" s="63" t="s">
        <v>2030</v>
      </c>
      <c r="J8" s="70">
        <v>0</v>
      </c>
      <c r="K8" s="68">
        <v>137182</v>
      </c>
      <c r="L8" s="68">
        <v>0</v>
      </c>
      <c r="M8" s="68">
        <v>137182</v>
      </c>
      <c r="N8" s="68">
        <v>0</v>
      </c>
      <c r="O8" s="68">
        <v>0</v>
      </c>
      <c r="P8" s="68">
        <v>137182</v>
      </c>
      <c r="Q8" s="68">
        <v>0</v>
      </c>
      <c r="R8" s="68">
        <v>137182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111205</v>
      </c>
      <c r="AE8" s="69">
        <v>23.359561200000002</v>
      </c>
      <c r="AF8" s="69">
        <v>100</v>
      </c>
      <c r="AG8" s="69">
        <v>0</v>
      </c>
      <c r="AH8" s="69">
        <v>100</v>
      </c>
      <c r="AI8" s="67">
        <v>137182</v>
      </c>
      <c r="AJ8" s="69">
        <v>100</v>
      </c>
      <c r="AK8" s="69">
        <v>0</v>
      </c>
      <c r="AL8" s="69">
        <v>100</v>
      </c>
      <c r="AM8" s="69">
        <v>0</v>
      </c>
      <c r="AN8" s="67">
        <v>111205</v>
      </c>
      <c r="AO8" s="69">
        <v>23.359561200000002</v>
      </c>
    </row>
    <row r="9" spans="1:41" s="55" customFormat="1" x14ac:dyDescent="0.15">
      <c r="A9" s="64" t="s">
        <v>8</v>
      </c>
      <c r="B9" s="64" t="s">
        <v>1607</v>
      </c>
      <c r="C9" s="64" t="s">
        <v>1607</v>
      </c>
      <c r="D9" s="64" t="s">
        <v>1608</v>
      </c>
      <c r="E9" s="64" t="s">
        <v>438</v>
      </c>
      <c r="F9" s="64" t="s">
        <v>1854</v>
      </c>
      <c r="G9" s="64" t="s">
        <v>2019</v>
      </c>
      <c r="H9" s="64" t="s">
        <v>1609</v>
      </c>
      <c r="I9" s="63" t="s">
        <v>2031</v>
      </c>
      <c r="J9" s="70">
        <v>0</v>
      </c>
      <c r="K9" s="68">
        <v>4572611</v>
      </c>
      <c r="L9" s="68">
        <v>31748</v>
      </c>
      <c r="M9" s="68">
        <v>4604359</v>
      </c>
      <c r="N9" s="68">
        <v>0</v>
      </c>
      <c r="O9" s="68">
        <v>0</v>
      </c>
      <c r="P9" s="68">
        <v>3634902</v>
      </c>
      <c r="Q9" s="68">
        <v>8492</v>
      </c>
      <c r="R9" s="68">
        <v>3643394</v>
      </c>
      <c r="S9" s="68">
        <v>0</v>
      </c>
      <c r="T9" s="68">
        <v>0</v>
      </c>
      <c r="U9" s="68">
        <v>0</v>
      </c>
      <c r="V9" s="68">
        <v>0</v>
      </c>
      <c r="W9" s="69">
        <v>79.492919900000004</v>
      </c>
      <c r="X9" s="69">
        <v>26.748141600000004</v>
      </c>
      <c r="Y9" s="69">
        <v>79.129233799999994</v>
      </c>
      <c r="Z9" s="69">
        <v>81.103442599999994</v>
      </c>
      <c r="AA9" s="69">
        <v>34.997516099999999</v>
      </c>
      <c r="AB9" s="69">
        <v>80.769596499999992</v>
      </c>
      <c r="AC9" s="69">
        <v>-1.6403627000000001</v>
      </c>
      <c r="AD9" s="67">
        <v>3592710</v>
      </c>
      <c r="AE9" s="69">
        <v>1.4107456</v>
      </c>
      <c r="AF9" s="69">
        <v>79.492919900000004</v>
      </c>
      <c r="AG9" s="69">
        <v>26.748141600000004</v>
      </c>
      <c r="AH9" s="69">
        <v>79.129233799999994</v>
      </c>
      <c r="AI9" s="67">
        <v>3643394</v>
      </c>
      <c r="AJ9" s="69">
        <v>81.103442599999994</v>
      </c>
      <c r="AK9" s="69">
        <v>34.997516099999999</v>
      </c>
      <c r="AL9" s="69">
        <v>80.769596499999992</v>
      </c>
      <c r="AM9" s="69">
        <v>-1.6403627000000001</v>
      </c>
      <c r="AN9" s="67">
        <v>3592710</v>
      </c>
      <c r="AO9" s="69">
        <v>1.4107456</v>
      </c>
    </row>
    <row r="10" spans="1:41" s="55" customFormat="1" x14ac:dyDescent="0.15">
      <c r="A10" s="64" t="s">
        <v>9</v>
      </c>
      <c r="B10" s="64" t="s">
        <v>1607</v>
      </c>
      <c r="C10" s="64" t="s">
        <v>1607</v>
      </c>
      <c r="D10" s="64" t="s">
        <v>1608</v>
      </c>
      <c r="E10" s="64" t="s">
        <v>438</v>
      </c>
      <c r="F10" s="64" t="s">
        <v>1854</v>
      </c>
      <c r="G10" s="64" t="s">
        <v>2019</v>
      </c>
      <c r="H10" s="64" t="s">
        <v>1609</v>
      </c>
      <c r="I10" s="63" t="s">
        <v>2032</v>
      </c>
      <c r="J10" s="70">
        <v>0</v>
      </c>
      <c r="K10" s="68">
        <v>951186</v>
      </c>
      <c r="L10" s="68">
        <v>6604</v>
      </c>
      <c r="M10" s="68">
        <v>957790</v>
      </c>
      <c r="N10" s="68">
        <v>0</v>
      </c>
      <c r="O10" s="68">
        <v>0</v>
      </c>
      <c r="P10" s="68">
        <v>756126</v>
      </c>
      <c r="Q10" s="68">
        <v>1766</v>
      </c>
      <c r="R10" s="68">
        <v>757892</v>
      </c>
      <c r="S10" s="68">
        <v>0</v>
      </c>
      <c r="T10" s="68">
        <v>0</v>
      </c>
      <c r="U10" s="68">
        <v>0</v>
      </c>
      <c r="V10" s="68">
        <v>0</v>
      </c>
      <c r="W10" s="69">
        <v>79.492969799999997</v>
      </c>
      <c r="X10" s="69">
        <v>26.741368900000001</v>
      </c>
      <c r="Y10" s="69">
        <v>79.129245499999996</v>
      </c>
      <c r="Z10" s="69">
        <v>81.103401700000006</v>
      </c>
      <c r="AA10" s="69">
        <v>34.994103799999998</v>
      </c>
      <c r="AB10" s="69">
        <v>80.769550999999993</v>
      </c>
      <c r="AC10" s="69">
        <v>-1.6403055</v>
      </c>
      <c r="AD10" s="67">
        <v>756780</v>
      </c>
      <c r="AE10" s="69">
        <v>0.14693830000000002</v>
      </c>
      <c r="AF10" s="69">
        <v>79.492969799999997</v>
      </c>
      <c r="AG10" s="69">
        <v>26.741368900000001</v>
      </c>
      <c r="AH10" s="69">
        <v>79.129245499999996</v>
      </c>
      <c r="AI10" s="67">
        <v>757892</v>
      </c>
      <c r="AJ10" s="69">
        <v>81.103401700000006</v>
      </c>
      <c r="AK10" s="69">
        <v>34.994103799999998</v>
      </c>
      <c r="AL10" s="69">
        <v>80.769550999999993</v>
      </c>
      <c r="AM10" s="69">
        <v>-1.6403055</v>
      </c>
      <c r="AN10" s="67">
        <v>756780</v>
      </c>
      <c r="AO10" s="69">
        <v>0.14693830000000002</v>
      </c>
    </row>
    <row r="11" spans="1:41" s="55" customFormat="1" x14ac:dyDescent="0.15">
      <c r="A11" s="64" t="s">
        <v>10</v>
      </c>
      <c r="B11" s="64" t="s">
        <v>1607</v>
      </c>
      <c r="C11" s="64" t="s">
        <v>1607</v>
      </c>
      <c r="D11" s="64" t="s">
        <v>1608</v>
      </c>
      <c r="E11" s="64" t="s">
        <v>438</v>
      </c>
      <c r="F11" s="64" t="s">
        <v>1854</v>
      </c>
      <c r="G11" s="64" t="s">
        <v>2019</v>
      </c>
      <c r="H11" s="64" t="s">
        <v>1609</v>
      </c>
      <c r="I11" s="63" t="s">
        <v>1865</v>
      </c>
      <c r="J11" s="70">
        <v>0</v>
      </c>
      <c r="K11" s="68">
        <v>3621425</v>
      </c>
      <c r="L11" s="68">
        <v>25144</v>
      </c>
      <c r="M11" s="68">
        <v>3646569</v>
      </c>
      <c r="N11" s="68">
        <v>0</v>
      </c>
      <c r="O11" s="68">
        <v>0</v>
      </c>
      <c r="P11" s="68">
        <v>2878776</v>
      </c>
      <c r="Q11" s="68">
        <v>6726</v>
      </c>
      <c r="R11" s="68">
        <v>2885502</v>
      </c>
      <c r="S11" s="68">
        <v>0</v>
      </c>
      <c r="T11" s="68">
        <v>0</v>
      </c>
      <c r="U11" s="68">
        <v>0</v>
      </c>
      <c r="V11" s="68">
        <v>0</v>
      </c>
      <c r="W11" s="69">
        <v>79.4929068</v>
      </c>
      <c r="X11" s="69">
        <v>26.749920500000002</v>
      </c>
      <c r="Y11" s="69">
        <v>79.129230800000002</v>
      </c>
      <c r="Z11" s="69">
        <v>81.103453500000001</v>
      </c>
      <c r="AA11" s="69">
        <v>34.998426700000003</v>
      </c>
      <c r="AB11" s="69">
        <v>80.769608699999992</v>
      </c>
      <c r="AC11" s="69">
        <v>-1.6403778999999901</v>
      </c>
      <c r="AD11" s="67">
        <v>2835930</v>
      </c>
      <c r="AE11" s="69">
        <v>1.7479979999999999</v>
      </c>
      <c r="AF11" s="69">
        <v>79.4929068</v>
      </c>
      <c r="AG11" s="69">
        <v>26.749920500000002</v>
      </c>
      <c r="AH11" s="69">
        <v>79.129230800000002</v>
      </c>
      <c r="AI11" s="67">
        <v>2885502</v>
      </c>
      <c r="AJ11" s="69">
        <v>81.103453500000001</v>
      </c>
      <c r="AK11" s="69">
        <v>34.998426700000003</v>
      </c>
      <c r="AL11" s="69">
        <v>80.769608699999992</v>
      </c>
      <c r="AM11" s="69">
        <v>-1.6403778999999901</v>
      </c>
      <c r="AN11" s="67">
        <v>2835930</v>
      </c>
      <c r="AO11" s="69">
        <v>1.7479979999999999</v>
      </c>
    </row>
    <row r="12" spans="1:41" s="55" customFormat="1" x14ac:dyDescent="0.15">
      <c r="A12" s="64" t="s">
        <v>11</v>
      </c>
      <c r="B12" s="64" t="s">
        <v>1607</v>
      </c>
      <c r="C12" s="64" t="s">
        <v>1607</v>
      </c>
      <c r="D12" s="64" t="s">
        <v>1608</v>
      </c>
      <c r="E12" s="64" t="s">
        <v>438</v>
      </c>
      <c r="F12" s="64" t="s">
        <v>1854</v>
      </c>
      <c r="G12" s="64" t="s">
        <v>2019</v>
      </c>
      <c r="H12" s="64" t="s">
        <v>1609</v>
      </c>
      <c r="I12" s="63" t="s">
        <v>2033</v>
      </c>
      <c r="J12" s="70">
        <v>0</v>
      </c>
      <c r="K12" s="68">
        <v>22777201</v>
      </c>
      <c r="L12" s="68">
        <v>397791</v>
      </c>
      <c r="M12" s="68">
        <v>23174992</v>
      </c>
      <c r="N12" s="68">
        <v>0</v>
      </c>
      <c r="O12" s="68">
        <v>0</v>
      </c>
      <c r="P12" s="68">
        <v>14480863</v>
      </c>
      <c r="Q12" s="68">
        <v>147430</v>
      </c>
      <c r="R12" s="68">
        <v>14628293</v>
      </c>
      <c r="S12" s="68">
        <v>0</v>
      </c>
      <c r="T12" s="68">
        <v>0</v>
      </c>
      <c r="U12" s="68">
        <v>0</v>
      </c>
      <c r="V12" s="68">
        <v>0</v>
      </c>
      <c r="W12" s="69">
        <v>63.576130399999997</v>
      </c>
      <c r="X12" s="69">
        <v>37.0621759</v>
      </c>
      <c r="Y12" s="69">
        <v>63.1210272</v>
      </c>
      <c r="Z12" s="69">
        <v>63.722006</v>
      </c>
      <c r="AA12" s="69">
        <v>31.845015999999998</v>
      </c>
      <c r="AB12" s="69">
        <v>63.146559799999999</v>
      </c>
      <c r="AC12" s="69">
        <v>-2.5532599999998198E-2</v>
      </c>
      <c r="AD12" s="67">
        <v>14297771</v>
      </c>
      <c r="AE12" s="69">
        <v>2.3117030000000001</v>
      </c>
      <c r="AF12" s="69">
        <v>63.576130399999997</v>
      </c>
      <c r="AG12" s="69">
        <v>37.0621759</v>
      </c>
      <c r="AH12" s="69">
        <v>63.1210272</v>
      </c>
      <c r="AI12" s="67">
        <v>14628293</v>
      </c>
      <c r="AJ12" s="69">
        <v>63.722006</v>
      </c>
      <c r="AK12" s="69">
        <v>31.845015999999998</v>
      </c>
      <c r="AL12" s="69">
        <v>63.146559799999999</v>
      </c>
      <c r="AM12" s="69">
        <v>-2.5532599999998198E-2</v>
      </c>
      <c r="AN12" s="67">
        <v>14297771</v>
      </c>
      <c r="AO12" s="69">
        <v>2.3117030000000001</v>
      </c>
    </row>
    <row r="13" spans="1:41" s="55" customFormat="1" x14ac:dyDescent="0.15">
      <c r="A13" s="64" t="s">
        <v>12</v>
      </c>
      <c r="B13" s="64" t="s">
        <v>1607</v>
      </c>
      <c r="C13" s="64" t="s">
        <v>1607</v>
      </c>
      <c r="D13" s="64" t="s">
        <v>1608</v>
      </c>
      <c r="E13" s="64" t="s">
        <v>438</v>
      </c>
      <c r="F13" s="64" t="s">
        <v>1854</v>
      </c>
      <c r="G13" s="64" t="s">
        <v>2019</v>
      </c>
      <c r="H13" s="64" t="s">
        <v>1609</v>
      </c>
      <c r="I13" s="63" t="s">
        <v>1739</v>
      </c>
      <c r="J13" s="70">
        <v>0</v>
      </c>
      <c r="K13" s="68">
        <v>22323103</v>
      </c>
      <c r="L13" s="68">
        <v>397791</v>
      </c>
      <c r="M13" s="68">
        <v>22720894</v>
      </c>
      <c r="N13" s="68">
        <v>0</v>
      </c>
      <c r="O13" s="68">
        <v>0</v>
      </c>
      <c r="P13" s="68">
        <v>14026765</v>
      </c>
      <c r="Q13" s="68">
        <v>147430</v>
      </c>
      <c r="R13" s="68">
        <v>14174195</v>
      </c>
      <c r="S13" s="68">
        <v>0</v>
      </c>
      <c r="T13" s="68">
        <v>0</v>
      </c>
      <c r="U13" s="68">
        <v>0</v>
      </c>
      <c r="V13" s="68">
        <v>0</v>
      </c>
      <c r="W13" s="69">
        <v>62.835193700000005</v>
      </c>
      <c r="X13" s="69">
        <v>37.0621759</v>
      </c>
      <c r="Y13" s="69">
        <v>62.383966899999997</v>
      </c>
      <c r="Z13" s="69">
        <v>63.0101157</v>
      </c>
      <c r="AA13" s="69">
        <v>31.845015999999998</v>
      </c>
      <c r="AB13" s="69">
        <v>62.436683800000004</v>
      </c>
      <c r="AC13" s="69">
        <v>-5.27169000000072E-2</v>
      </c>
      <c r="AD13" s="67">
        <v>13869876</v>
      </c>
      <c r="AE13" s="69">
        <v>2.1941004</v>
      </c>
      <c r="AF13" s="69">
        <v>62.835193700000005</v>
      </c>
      <c r="AG13" s="69">
        <v>37.0621759</v>
      </c>
      <c r="AH13" s="69">
        <v>62.383966899999997</v>
      </c>
      <c r="AI13" s="67">
        <v>14174195</v>
      </c>
      <c r="AJ13" s="69">
        <v>63.0101157</v>
      </c>
      <c r="AK13" s="69">
        <v>31.845015999999998</v>
      </c>
      <c r="AL13" s="69">
        <v>62.436683800000004</v>
      </c>
      <c r="AM13" s="69">
        <v>-5.27169000000072E-2</v>
      </c>
      <c r="AN13" s="67">
        <v>13869876</v>
      </c>
      <c r="AO13" s="69">
        <v>2.1941004</v>
      </c>
    </row>
    <row r="14" spans="1:41" s="55" customFormat="1" x14ac:dyDescent="0.15">
      <c r="A14" s="64" t="s">
        <v>13</v>
      </c>
      <c r="B14" s="64" t="s">
        <v>1607</v>
      </c>
      <c r="C14" s="64" t="s">
        <v>1607</v>
      </c>
      <c r="D14" s="64" t="s">
        <v>1608</v>
      </c>
      <c r="E14" s="64" t="s">
        <v>438</v>
      </c>
      <c r="F14" s="64" t="s">
        <v>1854</v>
      </c>
      <c r="G14" s="64" t="s">
        <v>2019</v>
      </c>
      <c r="H14" s="64" t="s">
        <v>1609</v>
      </c>
      <c r="I14" s="63" t="s">
        <v>1740</v>
      </c>
      <c r="J14" s="70">
        <v>0</v>
      </c>
      <c r="K14" s="68">
        <v>8681618</v>
      </c>
      <c r="L14" s="68">
        <v>154704</v>
      </c>
      <c r="M14" s="68">
        <v>8836322</v>
      </c>
      <c r="N14" s="68">
        <v>0</v>
      </c>
      <c r="O14" s="68">
        <v>0</v>
      </c>
      <c r="P14" s="68">
        <v>5455111</v>
      </c>
      <c r="Q14" s="68">
        <v>57337</v>
      </c>
      <c r="R14" s="68">
        <v>5512448</v>
      </c>
      <c r="S14" s="68">
        <v>0</v>
      </c>
      <c r="T14" s="68">
        <v>0</v>
      </c>
      <c r="U14" s="68">
        <v>0</v>
      </c>
      <c r="V14" s="68">
        <v>0</v>
      </c>
      <c r="W14" s="69">
        <v>62.835188099999996</v>
      </c>
      <c r="X14" s="69">
        <v>37.062390099999995</v>
      </c>
      <c r="Y14" s="69">
        <v>62.383964700000007</v>
      </c>
      <c r="Z14" s="69">
        <v>63.0101212</v>
      </c>
      <c r="AA14" s="69">
        <v>31.845324000000002</v>
      </c>
      <c r="AB14" s="69">
        <v>62.436694699999997</v>
      </c>
      <c r="AC14" s="69">
        <v>-5.2729999999989702E-2</v>
      </c>
      <c r="AD14" s="67">
        <v>5409991</v>
      </c>
      <c r="AE14" s="69">
        <v>1.8938479000000001</v>
      </c>
      <c r="AF14" s="69">
        <v>62.835188099999996</v>
      </c>
      <c r="AG14" s="69">
        <v>37.062390099999995</v>
      </c>
      <c r="AH14" s="69">
        <v>62.383964700000007</v>
      </c>
      <c r="AI14" s="67">
        <v>5512448</v>
      </c>
      <c r="AJ14" s="69">
        <v>63.0101212</v>
      </c>
      <c r="AK14" s="69">
        <v>31.845324000000002</v>
      </c>
      <c r="AL14" s="69">
        <v>62.436694699999997</v>
      </c>
      <c r="AM14" s="69">
        <v>-5.2729999999989702E-2</v>
      </c>
      <c r="AN14" s="67">
        <v>5409991</v>
      </c>
      <c r="AO14" s="69">
        <v>1.8938479000000001</v>
      </c>
    </row>
    <row r="15" spans="1:41" s="55" customFormat="1" x14ac:dyDescent="0.15">
      <c r="A15" s="64" t="s">
        <v>14</v>
      </c>
      <c r="B15" s="64" t="s">
        <v>1607</v>
      </c>
      <c r="C15" s="64" t="s">
        <v>1607</v>
      </c>
      <c r="D15" s="64" t="s">
        <v>1608</v>
      </c>
      <c r="E15" s="64" t="s">
        <v>438</v>
      </c>
      <c r="F15" s="64" t="s">
        <v>1854</v>
      </c>
      <c r="G15" s="64" t="s">
        <v>2019</v>
      </c>
      <c r="H15" s="64" t="s">
        <v>1609</v>
      </c>
      <c r="I15" s="63" t="s">
        <v>1741</v>
      </c>
      <c r="J15" s="70">
        <v>0</v>
      </c>
      <c r="K15" s="68">
        <v>11217971</v>
      </c>
      <c r="L15" s="68">
        <v>199901</v>
      </c>
      <c r="M15" s="68">
        <v>11417872</v>
      </c>
      <c r="N15" s="68">
        <v>0</v>
      </c>
      <c r="O15" s="68">
        <v>0</v>
      </c>
      <c r="P15" s="68">
        <v>7048834</v>
      </c>
      <c r="Q15" s="68">
        <v>74088</v>
      </c>
      <c r="R15" s="68">
        <v>7122922</v>
      </c>
      <c r="S15" s="68">
        <v>0</v>
      </c>
      <c r="T15" s="68">
        <v>0</v>
      </c>
      <c r="U15" s="68">
        <v>0</v>
      </c>
      <c r="V15" s="68">
        <v>0</v>
      </c>
      <c r="W15" s="69">
        <v>62.835195399999996</v>
      </c>
      <c r="X15" s="69">
        <v>37.062345899999997</v>
      </c>
      <c r="Y15" s="69">
        <v>62.383971400000007</v>
      </c>
      <c r="Z15" s="69">
        <v>63.010113700000005</v>
      </c>
      <c r="AA15" s="69">
        <v>31.844886100000004</v>
      </c>
      <c r="AB15" s="69">
        <v>62.436678800000003</v>
      </c>
      <c r="AC15" s="69">
        <v>-5.2707399999995602E-2</v>
      </c>
      <c r="AD15" s="67">
        <v>6913807</v>
      </c>
      <c r="AE15" s="69">
        <v>3.0245999000000001</v>
      </c>
      <c r="AF15" s="69">
        <v>62.835195399999996</v>
      </c>
      <c r="AG15" s="69">
        <v>37.062345899999997</v>
      </c>
      <c r="AH15" s="69">
        <v>62.383971400000007</v>
      </c>
      <c r="AI15" s="67">
        <v>7122922</v>
      </c>
      <c r="AJ15" s="69">
        <v>63.010113700000005</v>
      </c>
      <c r="AK15" s="69">
        <v>31.844886100000004</v>
      </c>
      <c r="AL15" s="69">
        <v>62.436678800000003</v>
      </c>
      <c r="AM15" s="69">
        <v>-5.2707399999995602E-2</v>
      </c>
      <c r="AN15" s="67">
        <v>6913807</v>
      </c>
      <c r="AO15" s="69">
        <v>3.0245999000000001</v>
      </c>
    </row>
    <row r="16" spans="1:41" s="55" customFormat="1" x14ac:dyDescent="0.15">
      <c r="A16" s="64" t="s">
        <v>15</v>
      </c>
      <c r="B16" s="64" t="s">
        <v>1607</v>
      </c>
      <c r="C16" s="64" t="s">
        <v>1607</v>
      </c>
      <c r="D16" s="64" t="s">
        <v>1608</v>
      </c>
      <c r="E16" s="64" t="s">
        <v>438</v>
      </c>
      <c r="F16" s="64" t="s">
        <v>1854</v>
      </c>
      <c r="G16" s="64" t="s">
        <v>2019</v>
      </c>
      <c r="H16" s="64" t="s">
        <v>1609</v>
      </c>
      <c r="I16" s="63" t="s">
        <v>1742</v>
      </c>
      <c r="J16" s="70">
        <v>0</v>
      </c>
      <c r="K16" s="68">
        <v>2423514</v>
      </c>
      <c r="L16" s="68">
        <v>43186</v>
      </c>
      <c r="M16" s="68">
        <v>2466700</v>
      </c>
      <c r="N16" s="68">
        <v>0</v>
      </c>
      <c r="O16" s="68">
        <v>0</v>
      </c>
      <c r="P16" s="68">
        <v>1522820</v>
      </c>
      <c r="Q16" s="68">
        <v>16005</v>
      </c>
      <c r="R16" s="68">
        <v>1538825</v>
      </c>
      <c r="S16" s="68">
        <v>0</v>
      </c>
      <c r="T16" s="68">
        <v>0</v>
      </c>
      <c r="U16" s="68">
        <v>0</v>
      </c>
      <c r="V16" s="68">
        <v>0</v>
      </c>
      <c r="W16" s="69">
        <v>62.835205400000007</v>
      </c>
      <c r="X16" s="69">
        <v>37.060621500000003</v>
      </c>
      <c r="Y16" s="69">
        <v>62.383954299999999</v>
      </c>
      <c r="Z16" s="69">
        <v>63.010105800000005</v>
      </c>
      <c r="AA16" s="69">
        <v>31.844519599999998</v>
      </c>
      <c r="AB16" s="69">
        <v>62.436667899999996</v>
      </c>
      <c r="AC16" s="69">
        <v>-5.2713599999997002E-2</v>
      </c>
      <c r="AD16" s="67">
        <v>1546078</v>
      </c>
      <c r="AE16" s="69">
        <v>-0.4691225</v>
      </c>
      <c r="AF16" s="69">
        <v>62.835205400000007</v>
      </c>
      <c r="AG16" s="69">
        <v>37.060621500000003</v>
      </c>
      <c r="AH16" s="69">
        <v>62.383954299999999</v>
      </c>
      <c r="AI16" s="67">
        <v>1538825</v>
      </c>
      <c r="AJ16" s="69">
        <v>63.010105800000005</v>
      </c>
      <c r="AK16" s="69">
        <v>31.844519599999998</v>
      </c>
      <c r="AL16" s="69">
        <v>62.436667899999996</v>
      </c>
      <c r="AM16" s="69">
        <v>-5.2713599999997002E-2</v>
      </c>
      <c r="AN16" s="67">
        <v>1546078</v>
      </c>
      <c r="AO16" s="69">
        <v>-0.4691225</v>
      </c>
    </row>
    <row r="17" spans="1:41" s="55" customFormat="1" x14ac:dyDescent="0.15">
      <c r="A17" s="64" t="s">
        <v>16</v>
      </c>
      <c r="B17" s="64" t="s">
        <v>1607</v>
      </c>
      <c r="C17" s="64" t="s">
        <v>1607</v>
      </c>
      <c r="D17" s="64" t="s">
        <v>1608</v>
      </c>
      <c r="E17" s="64" t="s">
        <v>438</v>
      </c>
      <c r="F17" s="64" t="s">
        <v>1854</v>
      </c>
      <c r="G17" s="64" t="s">
        <v>2019</v>
      </c>
      <c r="H17" s="64" t="s">
        <v>1609</v>
      </c>
      <c r="I17" s="63" t="s">
        <v>1743</v>
      </c>
      <c r="J17" s="70">
        <v>0</v>
      </c>
      <c r="K17" s="68">
        <v>454098</v>
      </c>
      <c r="L17" s="68">
        <v>0</v>
      </c>
      <c r="M17" s="68">
        <v>454098</v>
      </c>
      <c r="N17" s="68">
        <v>0</v>
      </c>
      <c r="O17" s="68">
        <v>0</v>
      </c>
      <c r="P17" s="68">
        <v>454098</v>
      </c>
      <c r="Q17" s="68">
        <v>0</v>
      </c>
      <c r="R17" s="68">
        <v>454098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427895</v>
      </c>
      <c r="AE17" s="69">
        <v>6.1236986</v>
      </c>
      <c r="AF17" s="69">
        <v>100</v>
      </c>
      <c r="AG17" s="69">
        <v>0</v>
      </c>
      <c r="AH17" s="69">
        <v>100</v>
      </c>
      <c r="AI17" s="67">
        <v>454098</v>
      </c>
      <c r="AJ17" s="69">
        <v>100</v>
      </c>
      <c r="AK17" s="69">
        <v>0</v>
      </c>
      <c r="AL17" s="69">
        <v>100</v>
      </c>
      <c r="AM17" s="69">
        <v>0</v>
      </c>
      <c r="AN17" s="67">
        <v>427895</v>
      </c>
      <c r="AO17" s="69">
        <v>6.1236986</v>
      </c>
    </row>
    <row r="18" spans="1:41" s="55" customFormat="1" x14ac:dyDescent="0.15">
      <c r="A18" s="64" t="s">
        <v>17</v>
      </c>
      <c r="B18" s="64" t="s">
        <v>1607</v>
      </c>
      <c r="C18" s="64" t="s">
        <v>1607</v>
      </c>
      <c r="D18" s="64" t="s">
        <v>1608</v>
      </c>
      <c r="E18" s="64" t="s">
        <v>438</v>
      </c>
      <c r="F18" s="64" t="s">
        <v>1854</v>
      </c>
      <c r="G18" s="64" t="s">
        <v>2019</v>
      </c>
      <c r="H18" s="64" t="s">
        <v>1609</v>
      </c>
      <c r="I18" s="63" t="s">
        <v>1744</v>
      </c>
      <c r="J18" s="70">
        <v>0</v>
      </c>
      <c r="K18" s="68">
        <v>763606</v>
      </c>
      <c r="L18" s="68">
        <v>35336</v>
      </c>
      <c r="M18" s="68">
        <v>798942</v>
      </c>
      <c r="N18" s="68">
        <v>0</v>
      </c>
      <c r="O18" s="68">
        <v>0</v>
      </c>
      <c r="P18" s="68">
        <v>736603</v>
      </c>
      <c r="Q18" s="68">
        <v>5908</v>
      </c>
      <c r="R18" s="68">
        <v>742511</v>
      </c>
      <c r="S18" s="68">
        <v>0</v>
      </c>
      <c r="T18" s="68">
        <v>0</v>
      </c>
      <c r="U18" s="68">
        <v>0</v>
      </c>
      <c r="V18" s="68">
        <v>0</v>
      </c>
      <c r="W18" s="69">
        <v>96.463752200000002</v>
      </c>
      <c r="X18" s="69">
        <v>16.719492899999999</v>
      </c>
      <c r="Y18" s="69">
        <v>92.936783899999995</v>
      </c>
      <c r="Z18" s="69">
        <v>95.613970000000009</v>
      </c>
      <c r="AA18" s="69">
        <v>19.625319300000001</v>
      </c>
      <c r="AB18" s="69">
        <v>92.167628499999992</v>
      </c>
      <c r="AC18" s="69">
        <v>0.76915540000000249</v>
      </c>
      <c r="AD18" s="67">
        <v>715948</v>
      </c>
      <c r="AE18" s="69">
        <v>3.7101857000000003</v>
      </c>
      <c r="AF18" s="69">
        <v>96.463752200000002</v>
      </c>
      <c r="AG18" s="69">
        <v>16.719492899999999</v>
      </c>
      <c r="AH18" s="69">
        <v>92.936783899999995</v>
      </c>
      <c r="AI18" s="67">
        <v>742511</v>
      </c>
      <c r="AJ18" s="69">
        <v>95.613970000000009</v>
      </c>
      <c r="AK18" s="69">
        <v>19.625319300000001</v>
      </c>
      <c r="AL18" s="69">
        <v>92.167628499999992</v>
      </c>
      <c r="AM18" s="69">
        <v>0.76915540000000249</v>
      </c>
      <c r="AN18" s="67">
        <v>715948</v>
      </c>
      <c r="AO18" s="69">
        <v>3.7101857000000003</v>
      </c>
    </row>
    <row r="19" spans="1:41" s="55" customFormat="1" x14ac:dyDescent="0.15">
      <c r="A19" s="64" t="s">
        <v>18</v>
      </c>
      <c r="B19" s="64" t="s">
        <v>1607</v>
      </c>
      <c r="C19" s="64" t="s">
        <v>1607</v>
      </c>
      <c r="D19" s="64" t="s">
        <v>1608</v>
      </c>
      <c r="E19" s="64" t="s">
        <v>438</v>
      </c>
      <c r="F19" s="64" t="s">
        <v>1854</v>
      </c>
      <c r="G19" s="64" t="s">
        <v>2019</v>
      </c>
      <c r="H19" s="64" t="s">
        <v>1609</v>
      </c>
      <c r="I19" s="63" t="s">
        <v>2020</v>
      </c>
      <c r="J19" s="70">
        <v>0</v>
      </c>
      <c r="K19" s="68">
        <v>762834</v>
      </c>
      <c r="L19" s="68">
        <v>35336</v>
      </c>
      <c r="M19" s="68">
        <v>798170</v>
      </c>
      <c r="N19" s="68">
        <v>0</v>
      </c>
      <c r="O19" s="68">
        <v>0</v>
      </c>
      <c r="P19" s="68">
        <v>736603</v>
      </c>
      <c r="Q19" s="68">
        <v>5908</v>
      </c>
      <c r="R19" s="68">
        <v>742511</v>
      </c>
      <c r="S19" s="68">
        <v>0</v>
      </c>
      <c r="T19" s="68">
        <v>0</v>
      </c>
      <c r="U19" s="68">
        <v>0</v>
      </c>
      <c r="V19" s="68">
        <v>0</v>
      </c>
      <c r="W19" s="69">
        <v>96.561375100000006</v>
      </c>
      <c r="X19" s="69">
        <v>16.719492899999999</v>
      </c>
      <c r="Y19" s="69">
        <v>93.026673500000001</v>
      </c>
      <c r="Z19" s="69">
        <v>95.613970000000009</v>
      </c>
      <c r="AA19" s="69">
        <v>19.625319300000001</v>
      </c>
      <c r="AB19" s="69">
        <v>92.167628499999992</v>
      </c>
      <c r="AC19" s="69">
        <v>0.85904500000000894</v>
      </c>
      <c r="AD19" s="67">
        <v>715948</v>
      </c>
      <c r="AE19" s="69">
        <v>3.7101857000000003</v>
      </c>
      <c r="AF19" s="69">
        <v>96.561375100000006</v>
      </c>
      <c r="AG19" s="69">
        <v>16.719492899999999</v>
      </c>
      <c r="AH19" s="69">
        <v>93.026673500000001</v>
      </c>
      <c r="AI19" s="67">
        <v>742511</v>
      </c>
      <c r="AJ19" s="69">
        <v>95.613970000000009</v>
      </c>
      <c r="AK19" s="69">
        <v>19.625319300000001</v>
      </c>
      <c r="AL19" s="69">
        <v>92.167628499999992</v>
      </c>
      <c r="AM19" s="69">
        <v>0.85904500000000894</v>
      </c>
      <c r="AN19" s="67">
        <v>715948</v>
      </c>
      <c r="AO19" s="69">
        <v>3.7101857000000003</v>
      </c>
    </row>
    <row r="20" spans="1:41" s="55" customFormat="1" x14ac:dyDescent="0.15">
      <c r="A20" s="64" t="s">
        <v>19</v>
      </c>
      <c r="B20" s="64" t="s">
        <v>1607</v>
      </c>
      <c r="C20" s="64" t="s">
        <v>1607</v>
      </c>
      <c r="D20" s="64" t="s">
        <v>1608</v>
      </c>
      <c r="E20" s="64" t="s">
        <v>438</v>
      </c>
      <c r="F20" s="64" t="s">
        <v>1854</v>
      </c>
      <c r="G20" s="64" t="s">
        <v>2019</v>
      </c>
      <c r="H20" s="64" t="s">
        <v>1609</v>
      </c>
      <c r="I20" s="63" t="s">
        <v>2034</v>
      </c>
      <c r="J20" s="70">
        <v>0</v>
      </c>
      <c r="K20" s="68">
        <v>772</v>
      </c>
      <c r="L20" s="68">
        <v>0</v>
      </c>
      <c r="M20" s="68">
        <v>772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9">
        <v>0</v>
      </c>
      <c r="X20" s="69">
        <v>0</v>
      </c>
      <c r="Y20" s="69">
        <v>0</v>
      </c>
      <c r="Z20" s="69" t="s">
        <v>1802</v>
      </c>
      <c r="AA20" s="69" t="s">
        <v>1802</v>
      </c>
      <c r="AB20" s="69" t="s">
        <v>1802</v>
      </c>
      <c r="AC20" s="69" t="e">
        <v>#VALUE!</v>
      </c>
      <c r="AD20" s="67" t="s">
        <v>1802</v>
      </c>
      <c r="AE20" s="69">
        <v>0</v>
      </c>
      <c r="AF20" s="69">
        <v>0</v>
      </c>
      <c r="AG20" s="69">
        <v>0</v>
      </c>
      <c r="AH20" s="69">
        <v>0</v>
      </c>
      <c r="AI20" s="67">
        <v>0</v>
      </c>
      <c r="AJ20" s="69" t="s">
        <v>1802</v>
      </c>
      <c r="AK20" s="69" t="s">
        <v>1802</v>
      </c>
      <c r="AL20" s="69" t="s">
        <v>1802</v>
      </c>
      <c r="AM20" s="69" t="e">
        <v>#VALUE!</v>
      </c>
      <c r="AN20" s="67" t="s">
        <v>1802</v>
      </c>
      <c r="AO20" s="69">
        <v>0</v>
      </c>
    </row>
    <row r="21" spans="1:41" s="55" customFormat="1" x14ac:dyDescent="0.15">
      <c r="A21" s="64" t="s">
        <v>20</v>
      </c>
      <c r="B21" s="64" t="s">
        <v>1607</v>
      </c>
      <c r="C21" s="64" t="s">
        <v>1607</v>
      </c>
      <c r="D21" s="64" t="s">
        <v>1608</v>
      </c>
      <c r="E21" s="64" t="s">
        <v>438</v>
      </c>
      <c r="F21" s="64" t="s">
        <v>1854</v>
      </c>
      <c r="G21" s="64" t="s">
        <v>2019</v>
      </c>
      <c r="H21" s="64" t="s">
        <v>1609</v>
      </c>
      <c r="I21" s="63" t="s">
        <v>1952</v>
      </c>
      <c r="J21" s="70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9">
        <v>0</v>
      </c>
      <c r="X21" s="69">
        <v>0</v>
      </c>
      <c r="Y21" s="69">
        <v>0</v>
      </c>
      <c r="Z21" s="69" t="s">
        <v>1802</v>
      </c>
      <c r="AA21" s="69" t="s">
        <v>1802</v>
      </c>
      <c r="AB21" s="69" t="s">
        <v>1802</v>
      </c>
      <c r="AC21" s="69" t="e">
        <v>#VALUE!</v>
      </c>
      <c r="AD21" s="67" t="s">
        <v>1802</v>
      </c>
      <c r="AE21" s="69">
        <v>0</v>
      </c>
      <c r="AF21" s="69">
        <v>0</v>
      </c>
      <c r="AG21" s="69">
        <v>0</v>
      </c>
      <c r="AH21" s="69">
        <v>0</v>
      </c>
      <c r="AI21" s="67">
        <v>0</v>
      </c>
      <c r="AJ21" s="69" t="s">
        <v>1802</v>
      </c>
      <c r="AK21" s="69" t="s">
        <v>1802</v>
      </c>
      <c r="AL21" s="69" t="s">
        <v>1802</v>
      </c>
      <c r="AM21" s="69" t="e">
        <v>#VALUE!</v>
      </c>
      <c r="AN21" s="67" t="s">
        <v>1802</v>
      </c>
      <c r="AO21" s="69">
        <v>0</v>
      </c>
    </row>
    <row r="22" spans="1:41" s="55" customFormat="1" x14ac:dyDescent="0.15">
      <c r="A22" s="64" t="s">
        <v>21</v>
      </c>
      <c r="B22" s="64" t="s">
        <v>1607</v>
      </c>
      <c r="C22" s="64" t="s">
        <v>1607</v>
      </c>
      <c r="D22" s="64" t="s">
        <v>1608</v>
      </c>
      <c r="E22" s="64" t="s">
        <v>438</v>
      </c>
      <c r="F22" s="64" t="s">
        <v>1854</v>
      </c>
      <c r="G22" s="64" t="s">
        <v>2019</v>
      </c>
      <c r="H22" s="64" t="s">
        <v>1609</v>
      </c>
      <c r="I22" s="63" t="s">
        <v>1953</v>
      </c>
      <c r="J22" s="70">
        <v>0</v>
      </c>
      <c r="K22" s="68">
        <v>2369314</v>
      </c>
      <c r="L22" s="68">
        <v>0</v>
      </c>
      <c r="M22" s="68">
        <v>2369314</v>
      </c>
      <c r="N22" s="68">
        <v>0</v>
      </c>
      <c r="O22" s="68">
        <v>0</v>
      </c>
      <c r="P22" s="68">
        <v>2133609</v>
      </c>
      <c r="Q22" s="68">
        <v>0</v>
      </c>
      <c r="R22" s="68">
        <v>2133609</v>
      </c>
      <c r="S22" s="68">
        <v>0</v>
      </c>
      <c r="T22" s="68">
        <v>0</v>
      </c>
      <c r="U22" s="68">
        <v>0</v>
      </c>
      <c r="V22" s="68">
        <v>0</v>
      </c>
      <c r="W22" s="69">
        <v>90.051761799999994</v>
      </c>
      <c r="X22" s="69">
        <v>0</v>
      </c>
      <c r="Y22" s="69">
        <v>90.051761799999994</v>
      </c>
      <c r="Z22" s="69">
        <v>99.019793399999998</v>
      </c>
      <c r="AA22" s="69">
        <v>0</v>
      </c>
      <c r="AB22" s="69">
        <v>99.019793399999998</v>
      </c>
      <c r="AC22" s="69">
        <v>-8.9680315999999998</v>
      </c>
      <c r="AD22" s="67">
        <v>2234244</v>
      </c>
      <c r="AE22" s="69">
        <v>-4.5042080999999996</v>
      </c>
      <c r="AF22" s="69">
        <v>90.051761799999994</v>
      </c>
      <c r="AG22" s="69">
        <v>0</v>
      </c>
      <c r="AH22" s="69">
        <v>90.051761799999994</v>
      </c>
      <c r="AI22" s="67">
        <v>2133609</v>
      </c>
      <c r="AJ22" s="69">
        <v>99.019793399999998</v>
      </c>
      <c r="AK22" s="69">
        <v>0</v>
      </c>
      <c r="AL22" s="69">
        <v>99.019793399999998</v>
      </c>
      <c r="AM22" s="69">
        <v>-8.9680315999999998</v>
      </c>
      <c r="AN22" s="67">
        <v>2234244</v>
      </c>
      <c r="AO22" s="69">
        <v>-4.5042080999999996</v>
      </c>
    </row>
    <row r="23" spans="1:41" s="55" customFormat="1" x14ac:dyDescent="0.15">
      <c r="A23" s="64" t="s">
        <v>1610</v>
      </c>
      <c r="B23" s="64" t="s">
        <v>1607</v>
      </c>
      <c r="C23" s="64" t="s">
        <v>1607</v>
      </c>
      <c r="D23" s="64" t="s">
        <v>1608</v>
      </c>
      <c r="E23" s="64" t="s">
        <v>438</v>
      </c>
      <c r="F23" s="64" t="s">
        <v>1854</v>
      </c>
      <c r="G23" s="64" t="s">
        <v>2019</v>
      </c>
      <c r="H23" s="64" t="s">
        <v>1609</v>
      </c>
      <c r="I23" s="63" t="s">
        <v>1954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1611</v>
      </c>
      <c r="B24" s="64" t="s">
        <v>1607</v>
      </c>
      <c r="C24" s="64" t="s">
        <v>1607</v>
      </c>
      <c r="D24" s="64" t="s">
        <v>1608</v>
      </c>
      <c r="E24" s="64" t="s">
        <v>438</v>
      </c>
      <c r="F24" s="64" t="s">
        <v>1854</v>
      </c>
      <c r="G24" s="64" t="s">
        <v>2019</v>
      </c>
      <c r="H24" s="64" t="s">
        <v>1609</v>
      </c>
      <c r="I24" s="63" t="s">
        <v>1955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1612</v>
      </c>
      <c r="B25" s="64" t="s">
        <v>1607</v>
      </c>
      <c r="C25" s="64" t="s">
        <v>1607</v>
      </c>
      <c r="D25" s="64" t="s">
        <v>1608</v>
      </c>
      <c r="E25" s="64" t="s">
        <v>438</v>
      </c>
      <c r="F25" s="64" t="s">
        <v>1854</v>
      </c>
      <c r="G25" s="64" t="s">
        <v>2019</v>
      </c>
      <c r="H25" s="64" t="s">
        <v>1609</v>
      </c>
      <c r="I25" s="63" t="s">
        <v>1956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1613</v>
      </c>
      <c r="B26" s="64" t="s">
        <v>1607</v>
      </c>
      <c r="C26" s="64" t="s">
        <v>1607</v>
      </c>
      <c r="D26" s="64" t="s">
        <v>1608</v>
      </c>
      <c r="E26" s="64" t="s">
        <v>438</v>
      </c>
      <c r="F26" s="64" t="s">
        <v>1854</v>
      </c>
      <c r="G26" s="64" t="s">
        <v>2019</v>
      </c>
      <c r="H26" s="64" t="s">
        <v>1609</v>
      </c>
      <c r="I26" s="63" t="s">
        <v>1957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1614</v>
      </c>
      <c r="B27" s="64" t="s">
        <v>1607</v>
      </c>
      <c r="C27" s="64" t="s">
        <v>1607</v>
      </c>
      <c r="D27" s="64" t="s">
        <v>1608</v>
      </c>
      <c r="E27" s="64" t="s">
        <v>438</v>
      </c>
      <c r="F27" s="64" t="s">
        <v>1854</v>
      </c>
      <c r="G27" s="64" t="s">
        <v>2019</v>
      </c>
      <c r="H27" s="64" t="s">
        <v>1609</v>
      </c>
      <c r="I27" s="63" t="s">
        <v>1958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1615</v>
      </c>
      <c r="B28" s="64" t="s">
        <v>1607</v>
      </c>
      <c r="C28" s="64" t="s">
        <v>1607</v>
      </c>
      <c r="D28" s="64" t="s">
        <v>1608</v>
      </c>
      <c r="E28" s="64" t="s">
        <v>438</v>
      </c>
      <c r="F28" s="64" t="s">
        <v>1854</v>
      </c>
      <c r="G28" s="64" t="s">
        <v>2019</v>
      </c>
      <c r="H28" s="64" t="s">
        <v>1609</v>
      </c>
      <c r="I28" s="63" t="s">
        <v>1959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1616</v>
      </c>
      <c r="B29" s="64" t="s">
        <v>1607</v>
      </c>
      <c r="C29" s="64" t="s">
        <v>1607</v>
      </c>
      <c r="D29" s="64" t="s">
        <v>1608</v>
      </c>
      <c r="E29" s="64" t="s">
        <v>438</v>
      </c>
      <c r="F29" s="64" t="s">
        <v>1854</v>
      </c>
      <c r="G29" s="64" t="s">
        <v>2019</v>
      </c>
      <c r="H29" s="64" t="s">
        <v>1609</v>
      </c>
      <c r="I29" s="63" t="s">
        <v>1960</v>
      </c>
      <c r="J29" s="70">
        <v>0</v>
      </c>
      <c r="K29" s="68">
        <v>920043</v>
      </c>
      <c r="L29" s="68">
        <v>595</v>
      </c>
      <c r="M29" s="68">
        <v>920638</v>
      </c>
      <c r="N29" s="68">
        <v>0</v>
      </c>
      <c r="O29" s="68">
        <v>0</v>
      </c>
      <c r="P29" s="68">
        <v>866437</v>
      </c>
      <c r="Q29" s="68">
        <v>595</v>
      </c>
      <c r="R29" s="68">
        <v>867032</v>
      </c>
      <c r="S29" s="68">
        <v>0</v>
      </c>
      <c r="T29" s="68">
        <v>0</v>
      </c>
      <c r="U29" s="68">
        <v>0</v>
      </c>
      <c r="V29" s="68">
        <v>0</v>
      </c>
      <c r="W29" s="69">
        <v>94.173533200000008</v>
      </c>
      <c r="X29" s="69">
        <v>100</v>
      </c>
      <c r="Y29" s="69">
        <v>94.177298800000003</v>
      </c>
      <c r="Z29" s="69">
        <v>94.735670100000007</v>
      </c>
      <c r="AA29" s="69">
        <v>0</v>
      </c>
      <c r="AB29" s="69">
        <v>94.534174699999994</v>
      </c>
      <c r="AC29" s="69">
        <v>-0.35687589999999098</v>
      </c>
      <c r="AD29" s="67">
        <v>833816</v>
      </c>
      <c r="AE29" s="69">
        <v>3.9836127000000001</v>
      </c>
      <c r="AF29" s="69">
        <v>94.173533200000008</v>
      </c>
      <c r="AG29" s="69">
        <v>100</v>
      </c>
      <c r="AH29" s="69">
        <v>94.177298800000003</v>
      </c>
      <c r="AI29" s="67">
        <v>867032</v>
      </c>
      <c r="AJ29" s="69">
        <v>94.735670100000007</v>
      </c>
      <c r="AK29" s="69">
        <v>0</v>
      </c>
      <c r="AL29" s="69">
        <v>94.534174699999994</v>
      </c>
      <c r="AM29" s="69">
        <v>-0.35687589999999098</v>
      </c>
      <c r="AN29" s="67">
        <v>833816</v>
      </c>
      <c r="AO29" s="69">
        <v>3.9836127000000001</v>
      </c>
    </row>
    <row r="30" spans="1:41" s="55" customFormat="1" x14ac:dyDescent="0.15">
      <c r="A30" s="64" t="s">
        <v>1617</v>
      </c>
      <c r="B30" s="64" t="s">
        <v>1607</v>
      </c>
      <c r="C30" s="64" t="s">
        <v>1607</v>
      </c>
      <c r="D30" s="64" t="s">
        <v>1608</v>
      </c>
      <c r="E30" s="64" t="s">
        <v>438</v>
      </c>
      <c r="F30" s="64" t="s">
        <v>1854</v>
      </c>
      <c r="G30" s="64" t="s">
        <v>2019</v>
      </c>
      <c r="H30" s="64" t="s">
        <v>1609</v>
      </c>
      <c r="I30" s="63" t="s">
        <v>1961</v>
      </c>
      <c r="J30" s="70">
        <v>0</v>
      </c>
      <c r="K30" s="68">
        <v>920043</v>
      </c>
      <c r="L30" s="68">
        <v>595</v>
      </c>
      <c r="M30" s="68">
        <v>920638</v>
      </c>
      <c r="N30" s="68">
        <v>0</v>
      </c>
      <c r="O30" s="68">
        <v>0</v>
      </c>
      <c r="P30" s="68">
        <v>866437</v>
      </c>
      <c r="Q30" s="68">
        <v>595</v>
      </c>
      <c r="R30" s="68">
        <v>867032</v>
      </c>
      <c r="S30" s="68">
        <v>0</v>
      </c>
      <c r="T30" s="68">
        <v>0</v>
      </c>
      <c r="U30" s="68">
        <v>0</v>
      </c>
      <c r="V30" s="68">
        <v>0</v>
      </c>
      <c r="W30" s="69">
        <v>94.173533200000008</v>
      </c>
      <c r="X30" s="69">
        <v>100</v>
      </c>
      <c r="Y30" s="69">
        <v>94.177298800000003</v>
      </c>
      <c r="Z30" s="69">
        <v>94.735670100000007</v>
      </c>
      <c r="AA30" s="69">
        <v>0</v>
      </c>
      <c r="AB30" s="69">
        <v>94.534174699999994</v>
      </c>
      <c r="AC30" s="69">
        <v>-0.35687589999999098</v>
      </c>
      <c r="AD30" s="67">
        <v>833816</v>
      </c>
      <c r="AE30" s="69">
        <v>3.9836127000000001</v>
      </c>
      <c r="AF30" s="69">
        <v>94.173533200000008</v>
      </c>
      <c r="AG30" s="69">
        <v>100</v>
      </c>
      <c r="AH30" s="69">
        <v>94.177298800000003</v>
      </c>
      <c r="AI30" s="67">
        <v>867032</v>
      </c>
      <c r="AJ30" s="69">
        <v>94.735670100000007</v>
      </c>
      <c r="AK30" s="69">
        <v>0</v>
      </c>
      <c r="AL30" s="69">
        <v>94.534174699999994</v>
      </c>
      <c r="AM30" s="69">
        <v>-0.35687589999999098</v>
      </c>
      <c r="AN30" s="67">
        <v>833816</v>
      </c>
      <c r="AO30" s="69">
        <v>3.9836127000000001</v>
      </c>
    </row>
    <row r="31" spans="1:41" s="55" customFormat="1" x14ac:dyDescent="0.15">
      <c r="A31" s="64" t="s">
        <v>1618</v>
      </c>
      <c r="B31" s="64" t="s">
        <v>1607</v>
      </c>
      <c r="C31" s="64" t="s">
        <v>1607</v>
      </c>
      <c r="D31" s="64" t="s">
        <v>1608</v>
      </c>
      <c r="E31" s="64" t="s">
        <v>438</v>
      </c>
      <c r="F31" s="64" t="s">
        <v>1854</v>
      </c>
      <c r="G31" s="64" t="s">
        <v>2019</v>
      </c>
      <c r="H31" s="64" t="s">
        <v>1609</v>
      </c>
      <c r="I31" s="63" t="s">
        <v>1962</v>
      </c>
      <c r="J31" s="70">
        <v>0</v>
      </c>
      <c r="K31" s="68">
        <v>6448</v>
      </c>
      <c r="L31" s="68">
        <v>0</v>
      </c>
      <c r="M31" s="68">
        <v>6448</v>
      </c>
      <c r="N31" s="68">
        <v>0</v>
      </c>
      <c r="O31" s="68">
        <v>0</v>
      </c>
      <c r="P31" s="68">
        <v>6448</v>
      </c>
      <c r="Q31" s="68">
        <v>0</v>
      </c>
      <c r="R31" s="68">
        <v>6448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7002</v>
      </c>
      <c r="AE31" s="69">
        <v>-7.9120251000000001</v>
      </c>
      <c r="AF31" s="69">
        <v>100</v>
      </c>
      <c r="AG31" s="69">
        <v>0</v>
      </c>
      <c r="AH31" s="69">
        <v>100</v>
      </c>
      <c r="AI31" s="67">
        <v>6448</v>
      </c>
      <c r="AJ31" s="69">
        <v>100</v>
      </c>
      <c r="AK31" s="69">
        <v>0</v>
      </c>
      <c r="AL31" s="69">
        <v>100</v>
      </c>
      <c r="AM31" s="69">
        <v>0</v>
      </c>
      <c r="AN31" s="67">
        <v>7002</v>
      </c>
      <c r="AO31" s="69">
        <v>-7.9120251000000001</v>
      </c>
    </row>
    <row r="32" spans="1:41" s="55" customFormat="1" x14ac:dyDescent="0.15">
      <c r="A32" s="64" t="s">
        <v>1619</v>
      </c>
      <c r="B32" s="64" t="s">
        <v>1607</v>
      </c>
      <c r="C32" s="64" t="s">
        <v>1607</v>
      </c>
      <c r="D32" s="64" t="s">
        <v>1608</v>
      </c>
      <c r="E32" s="64" t="s">
        <v>438</v>
      </c>
      <c r="F32" s="64" t="s">
        <v>1854</v>
      </c>
      <c r="G32" s="64" t="s">
        <v>2019</v>
      </c>
      <c r="H32" s="64" t="s">
        <v>1609</v>
      </c>
      <c r="I32" s="63" t="s">
        <v>1963</v>
      </c>
      <c r="J32" s="70">
        <v>0</v>
      </c>
      <c r="K32" s="68">
        <v>913595</v>
      </c>
      <c r="L32" s="68">
        <v>595</v>
      </c>
      <c r="M32" s="68">
        <v>914190</v>
      </c>
      <c r="N32" s="68">
        <v>0</v>
      </c>
      <c r="O32" s="68">
        <v>0</v>
      </c>
      <c r="P32" s="68">
        <v>859989</v>
      </c>
      <c r="Q32" s="68">
        <v>595</v>
      </c>
      <c r="R32" s="68">
        <v>860584</v>
      </c>
      <c r="S32" s="68">
        <v>0</v>
      </c>
      <c r="T32" s="68">
        <v>0</v>
      </c>
      <c r="U32" s="68">
        <v>0</v>
      </c>
      <c r="V32" s="68">
        <v>0</v>
      </c>
      <c r="W32" s="69">
        <v>94.132411000000005</v>
      </c>
      <c r="X32" s="69">
        <v>100</v>
      </c>
      <c r="Y32" s="69">
        <v>94.136229900000004</v>
      </c>
      <c r="Z32" s="69">
        <v>94.693454000000003</v>
      </c>
      <c r="AA32" s="69">
        <v>0</v>
      </c>
      <c r="AB32" s="69">
        <v>94.490436799999998</v>
      </c>
      <c r="AC32" s="69">
        <v>-0.354206899999994</v>
      </c>
      <c r="AD32" s="67">
        <v>826814</v>
      </c>
      <c r="AE32" s="69">
        <v>4.0843527000000002</v>
      </c>
      <c r="AF32" s="69">
        <v>94.132411000000005</v>
      </c>
      <c r="AG32" s="69">
        <v>100</v>
      </c>
      <c r="AH32" s="69">
        <v>94.136229900000004</v>
      </c>
      <c r="AI32" s="67">
        <v>860584</v>
      </c>
      <c r="AJ32" s="69">
        <v>94.693454000000003</v>
      </c>
      <c r="AK32" s="69">
        <v>0</v>
      </c>
      <c r="AL32" s="69">
        <v>94.490436799999998</v>
      </c>
      <c r="AM32" s="69">
        <v>-0.354206899999994</v>
      </c>
      <c r="AN32" s="67">
        <v>826814</v>
      </c>
      <c r="AO32" s="69">
        <v>4.0843527000000002</v>
      </c>
    </row>
    <row r="33" spans="1:41" s="55" customFormat="1" x14ac:dyDescent="0.15">
      <c r="A33" s="64" t="s">
        <v>1620</v>
      </c>
      <c r="B33" s="64" t="s">
        <v>1607</v>
      </c>
      <c r="C33" s="64" t="s">
        <v>1607</v>
      </c>
      <c r="D33" s="64" t="s">
        <v>1608</v>
      </c>
      <c r="E33" s="64" t="s">
        <v>438</v>
      </c>
      <c r="F33" s="64" t="s">
        <v>1854</v>
      </c>
      <c r="G33" s="64" t="s">
        <v>2019</v>
      </c>
      <c r="H33" s="64" t="s">
        <v>1609</v>
      </c>
      <c r="I33" s="63" t="s">
        <v>1964</v>
      </c>
      <c r="J33" s="70">
        <v>0</v>
      </c>
      <c r="K33" s="68">
        <v>675160</v>
      </c>
      <c r="L33" s="68">
        <v>440</v>
      </c>
      <c r="M33" s="68">
        <v>675600</v>
      </c>
      <c r="N33" s="68">
        <v>0</v>
      </c>
      <c r="O33" s="68">
        <v>0</v>
      </c>
      <c r="P33" s="68">
        <v>635544</v>
      </c>
      <c r="Q33" s="68">
        <v>440</v>
      </c>
      <c r="R33" s="68">
        <v>635984</v>
      </c>
      <c r="S33" s="68">
        <v>0</v>
      </c>
      <c r="T33" s="68">
        <v>0</v>
      </c>
      <c r="U33" s="68">
        <v>0</v>
      </c>
      <c r="V33" s="68">
        <v>0</v>
      </c>
      <c r="W33" s="69">
        <v>94.132353800000004</v>
      </c>
      <c r="X33" s="69">
        <v>100</v>
      </c>
      <c r="Y33" s="69">
        <v>94.136175300000005</v>
      </c>
      <c r="Z33" s="69">
        <v>94.693415999999999</v>
      </c>
      <c r="AA33" s="69">
        <v>0</v>
      </c>
      <c r="AB33" s="69">
        <v>94.4904346</v>
      </c>
      <c r="AC33" s="69">
        <v>-0.354259299999995</v>
      </c>
      <c r="AD33" s="67">
        <v>609640</v>
      </c>
      <c r="AE33" s="69">
        <v>4.3212387999999997</v>
      </c>
      <c r="AF33" s="69">
        <v>94.132353800000004</v>
      </c>
      <c r="AG33" s="69">
        <v>100</v>
      </c>
      <c r="AH33" s="69">
        <v>94.136175300000005</v>
      </c>
      <c r="AI33" s="67">
        <v>635984</v>
      </c>
      <c r="AJ33" s="69">
        <v>94.693415999999999</v>
      </c>
      <c r="AK33" s="69">
        <v>0</v>
      </c>
      <c r="AL33" s="69">
        <v>94.4904346</v>
      </c>
      <c r="AM33" s="69">
        <v>-0.354259299999995</v>
      </c>
      <c r="AN33" s="67">
        <v>609640</v>
      </c>
      <c r="AO33" s="69">
        <v>4.3212387999999997</v>
      </c>
    </row>
    <row r="34" spans="1:41" s="55" customFormat="1" x14ac:dyDescent="0.15">
      <c r="A34" s="64" t="s">
        <v>1621</v>
      </c>
      <c r="B34" s="64" t="s">
        <v>1607</v>
      </c>
      <c r="C34" s="64" t="s">
        <v>1607</v>
      </c>
      <c r="D34" s="64" t="s">
        <v>1608</v>
      </c>
      <c r="E34" s="64" t="s">
        <v>438</v>
      </c>
      <c r="F34" s="64" t="s">
        <v>1854</v>
      </c>
      <c r="G34" s="64" t="s">
        <v>2019</v>
      </c>
      <c r="H34" s="64" t="s">
        <v>1609</v>
      </c>
      <c r="I34" s="63" t="s">
        <v>1965</v>
      </c>
      <c r="J34" s="70">
        <v>0</v>
      </c>
      <c r="K34" s="68">
        <v>238435</v>
      </c>
      <c r="L34" s="68">
        <v>155</v>
      </c>
      <c r="M34" s="68">
        <v>238590</v>
      </c>
      <c r="N34" s="68">
        <v>0</v>
      </c>
      <c r="O34" s="68">
        <v>0</v>
      </c>
      <c r="P34" s="68">
        <v>224445</v>
      </c>
      <c r="Q34" s="68">
        <v>155</v>
      </c>
      <c r="R34" s="68">
        <v>224600</v>
      </c>
      <c r="S34" s="68">
        <v>0</v>
      </c>
      <c r="T34" s="68">
        <v>0</v>
      </c>
      <c r="U34" s="68">
        <v>0</v>
      </c>
      <c r="V34" s="68">
        <v>0</v>
      </c>
      <c r="W34" s="69">
        <v>94.132572800000005</v>
      </c>
      <c r="X34" s="69">
        <v>100</v>
      </c>
      <c r="Y34" s="69">
        <v>94.1363846</v>
      </c>
      <c r="Z34" s="69">
        <v>94.6935608</v>
      </c>
      <c r="AA34" s="69">
        <v>0</v>
      </c>
      <c r="AB34" s="69">
        <v>94.490443200000001</v>
      </c>
      <c r="AC34" s="69">
        <v>-0.354058600000002</v>
      </c>
      <c r="AD34" s="67">
        <v>217174</v>
      </c>
      <c r="AE34" s="69">
        <v>3.419378</v>
      </c>
      <c r="AF34" s="69">
        <v>94.132572800000005</v>
      </c>
      <c r="AG34" s="69">
        <v>100</v>
      </c>
      <c r="AH34" s="69">
        <v>94.1363846</v>
      </c>
      <c r="AI34" s="67">
        <v>224600</v>
      </c>
      <c r="AJ34" s="69">
        <v>94.6935608</v>
      </c>
      <c r="AK34" s="69">
        <v>0</v>
      </c>
      <c r="AL34" s="69">
        <v>94.490443200000001</v>
      </c>
      <c r="AM34" s="69">
        <v>-0.354058600000002</v>
      </c>
      <c r="AN34" s="67">
        <v>217174</v>
      </c>
      <c r="AO34" s="69">
        <v>3.419378</v>
      </c>
    </row>
    <row r="35" spans="1:41" s="55" customFormat="1" x14ac:dyDescent="0.15">
      <c r="A35" s="64" t="s">
        <v>1622</v>
      </c>
      <c r="B35" s="64" t="s">
        <v>1607</v>
      </c>
      <c r="C35" s="64" t="s">
        <v>1607</v>
      </c>
      <c r="D35" s="64" t="s">
        <v>1608</v>
      </c>
      <c r="E35" s="64" t="s">
        <v>438</v>
      </c>
      <c r="F35" s="64" t="s">
        <v>1854</v>
      </c>
      <c r="G35" s="64" t="s">
        <v>2019</v>
      </c>
      <c r="H35" s="64" t="s">
        <v>1609</v>
      </c>
      <c r="I35" s="63" t="s">
        <v>1966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1623</v>
      </c>
      <c r="B36" s="64" t="s">
        <v>1607</v>
      </c>
      <c r="C36" s="64" t="s">
        <v>1607</v>
      </c>
      <c r="D36" s="64" t="s">
        <v>1608</v>
      </c>
      <c r="E36" s="64" t="s">
        <v>438</v>
      </c>
      <c r="F36" s="64" t="s">
        <v>1854</v>
      </c>
      <c r="G36" s="64" t="s">
        <v>2019</v>
      </c>
      <c r="H36" s="64" t="s">
        <v>1609</v>
      </c>
      <c r="I36" s="63" t="s">
        <v>1967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1624</v>
      </c>
      <c r="B37" s="64" t="s">
        <v>1607</v>
      </c>
      <c r="C37" s="64" t="s">
        <v>1607</v>
      </c>
      <c r="D37" s="64" t="s">
        <v>1608</v>
      </c>
      <c r="E37" s="64" t="s">
        <v>438</v>
      </c>
      <c r="F37" s="64" t="s">
        <v>1854</v>
      </c>
      <c r="G37" s="64" t="s">
        <v>2019</v>
      </c>
      <c r="H37" s="64" t="s">
        <v>1609</v>
      </c>
      <c r="I37" s="63" t="s">
        <v>1968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1625</v>
      </c>
      <c r="B38" s="64" t="s">
        <v>1607</v>
      </c>
      <c r="C38" s="64" t="s">
        <v>1607</v>
      </c>
      <c r="D38" s="64" t="s">
        <v>1608</v>
      </c>
      <c r="E38" s="64" t="s">
        <v>438</v>
      </c>
      <c r="F38" s="64" t="s">
        <v>1854</v>
      </c>
      <c r="G38" s="64" t="s">
        <v>2019</v>
      </c>
      <c r="H38" s="64" t="s">
        <v>1609</v>
      </c>
      <c r="I38" s="63" t="s">
        <v>1969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1626</v>
      </c>
      <c r="B39" s="64" t="s">
        <v>1607</v>
      </c>
      <c r="C39" s="64" t="s">
        <v>1607</v>
      </c>
      <c r="D39" s="64" t="s">
        <v>1608</v>
      </c>
      <c r="E39" s="64" t="s">
        <v>438</v>
      </c>
      <c r="F39" s="64" t="s">
        <v>1854</v>
      </c>
      <c r="G39" s="64" t="s">
        <v>2019</v>
      </c>
      <c r="H39" s="64" t="s">
        <v>1609</v>
      </c>
      <c r="I39" s="63" t="s">
        <v>1970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1627</v>
      </c>
      <c r="B40" s="64" t="s">
        <v>1607</v>
      </c>
      <c r="C40" s="64" t="s">
        <v>1607</v>
      </c>
      <c r="D40" s="64" t="s">
        <v>1608</v>
      </c>
      <c r="E40" s="64" t="s">
        <v>438</v>
      </c>
      <c r="F40" s="64" t="s">
        <v>1854</v>
      </c>
      <c r="G40" s="64" t="s">
        <v>2019</v>
      </c>
      <c r="H40" s="64" t="s">
        <v>1609</v>
      </c>
      <c r="I40" s="63" t="s">
        <v>1971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1628</v>
      </c>
      <c r="B41" s="64" t="s">
        <v>1607</v>
      </c>
      <c r="C41" s="64" t="s">
        <v>1607</v>
      </c>
      <c r="D41" s="64" t="s">
        <v>1608</v>
      </c>
      <c r="E41" s="64" t="s">
        <v>438</v>
      </c>
      <c r="F41" s="64" t="s">
        <v>1854</v>
      </c>
      <c r="G41" s="64" t="s">
        <v>2019</v>
      </c>
      <c r="H41" s="64" t="s">
        <v>1609</v>
      </c>
      <c r="I41" s="63" t="s">
        <v>1972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1629</v>
      </c>
      <c r="B42" s="64" t="s">
        <v>1607</v>
      </c>
      <c r="C42" s="64" t="s">
        <v>1607</v>
      </c>
      <c r="D42" s="64" t="s">
        <v>1608</v>
      </c>
      <c r="E42" s="64" t="s">
        <v>438</v>
      </c>
      <c r="F42" s="64" t="s">
        <v>1854</v>
      </c>
      <c r="G42" s="64" t="s">
        <v>2019</v>
      </c>
      <c r="H42" s="64" t="s">
        <v>1609</v>
      </c>
      <c r="I42" s="63" t="s">
        <v>1973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1867</v>
      </c>
      <c r="B43" s="56" t="s">
        <v>1607</v>
      </c>
      <c r="C43" s="56" t="s">
        <v>1607</v>
      </c>
      <c r="D43" s="56" t="s">
        <v>1608</v>
      </c>
      <c r="E43" s="56" t="s">
        <v>438</v>
      </c>
      <c r="F43" s="56" t="s">
        <v>1854</v>
      </c>
      <c r="G43" s="56" t="s">
        <v>2019</v>
      </c>
      <c r="H43" s="56" t="s">
        <v>1609</v>
      </c>
      <c r="I43" s="57" t="s">
        <v>1974</v>
      </c>
      <c r="J43" s="58">
        <v>0</v>
      </c>
      <c r="K43" s="58">
        <v>47663470</v>
      </c>
      <c r="L43" s="58">
        <v>912382</v>
      </c>
      <c r="M43" s="58">
        <v>48575852</v>
      </c>
      <c r="N43" s="58">
        <v>0</v>
      </c>
      <c r="O43" s="58">
        <v>0</v>
      </c>
      <c r="P43" s="58">
        <v>32261932</v>
      </c>
      <c r="Q43" s="58">
        <v>275943</v>
      </c>
      <c r="R43" s="58">
        <v>32537875</v>
      </c>
      <c r="S43" s="58">
        <v>0</v>
      </c>
      <c r="T43" s="58">
        <v>0</v>
      </c>
      <c r="U43" s="58">
        <v>0</v>
      </c>
      <c r="V43" s="58">
        <v>0</v>
      </c>
      <c r="W43" s="59">
        <v>67.686914099999996</v>
      </c>
      <c r="X43" s="59">
        <v>30.244239799999999</v>
      </c>
      <c r="Y43" s="59">
        <v>66.983642399999994</v>
      </c>
      <c r="Z43" s="59">
        <v>68.389696999999998</v>
      </c>
      <c r="AA43" s="59">
        <v>28.486317700000001</v>
      </c>
      <c r="AB43" s="60">
        <v>67.635411000000005</v>
      </c>
      <c r="AC43" s="60">
        <v>-0.65176860000001102</v>
      </c>
      <c r="AD43" s="61">
        <v>31998457</v>
      </c>
      <c r="AE43" s="60">
        <v>1.6857625000000001</v>
      </c>
      <c r="AF43" s="60">
        <v>67.686914099999996</v>
      </c>
      <c r="AG43" s="60">
        <v>30.244239799999999</v>
      </c>
      <c r="AH43" s="60">
        <v>66.983642399999994</v>
      </c>
      <c r="AI43" s="61">
        <v>32537875</v>
      </c>
      <c r="AJ43" s="60">
        <v>68.389696999999998</v>
      </c>
      <c r="AK43" s="60">
        <v>28.486317700000001</v>
      </c>
      <c r="AL43" s="60">
        <v>67.635411000000005</v>
      </c>
      <c r="AM43" s="60">
        <v>-0.65176860000001102</v>
      </c>
      <c r="AN43" s="61">
        <v>31998457</v>
      </c>
      <c r="AO43" s="60">
        <v>1.6857625000000001</v>
      </c>
    </row>
    <row r="44" spans="1:41" x14ac:dyDescent="0.15">
      <c r="A44" s="56" t="s">
        <v>1868</v>
      </c>
      <c r="B44" s="56" t="s">
        <v>1607</v>
      </c>
      <c r="C44" s="56" t="s">
        <v>1607</v>
      </c>
      <c r="D44" s="56" t="s">
        <v>1608</v>
      </c>
      <c r="E44" s="56" t="s">
        <v>438</v>
      </c>
      <c r="F44" s="56" t="s">
        <v>1854</v>
      </c>
      <c r="G44" s="56" t="s">
        <v>2019</v>
      </c>
      <c r="H44" s="56" t="s">
        <v>1609</v>
      </c>
      <c r="I44" s="62" t="s">
        <v>1975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1976</v>
      </c>
      <c r="B45" s="56" t="s">
        <v>1607</v>
      </c>
      <c r="C45" s="56" t="s">
        <v>1607</v>
      </c>
      <c r="D45" s="56" t="s">
        <v>1608</v>
      </c>
      <c r="E45" s="56" t="s">
        <v>438</v>
      </c>
      <c r="F45" s="56" t="s">
        <v>1854</v>
      </c>
      <c r="G45" s="56" t="s">
        <v>2019</v>
      </c>
      <c r="H45" s="56" t="s">
        <v>1609</v>
      </c>
      <c r="I45" s="62" t="s">
        <v>1977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1607</v>
      </c>
      <c r="C46" s="56" t="s">
        <v>1607</v>
      </c>
      <c r="D46" s="56" t="s">
        <v>1608</v>
      </c>
      <c r="E46" s="56" t="s">
        <v>439</v>
      </c>
      <c r="F46" s="56" t="s">
        <v>1854</v>
      </c>
      <c r="G46" s="56" t="s">
        <v>2019</v>
      </c>
      <c r="H46" s="56" t="s">
        <v>1630</v>
      </c>
      <c r="I46" s="56" t="s">
        <v>2024</v>
      </c>
      <c r="J46" s="61">
        <v>0</v>
      </c>
      <c r="K46" s="61">
        <v>11254671</v>
      </c>
      <c r="L46" s="61">
        <v>277026</v>
      </c>
      <c r="M46" s="61">
        <v>11531697</v>
      </c>
      <c r="N46" s="61">
        <v>0</v>
      </c>
      <c r="O46" s="61">
        <v>0</v>
      </c>
      <c r="P46" s="61">
        <v>7737543</v>
      </c>
      <c r="Q46" s="61">
        <v>94156</v>
      </c>
      <c r="R46" s="61">
        <v>7831699</v>
      </c>
      <c r="S46" s="61">
        <v>0</v>
      </c>
      <c r="T46" s="61">
        <v>0</v>
      </c>
      <c r="U46" s="61">
        <v>0</v>
      </c>
      <c r="V46" s="61">
        <v>0</v>
      </c>
      <c r="W46" s="60">
        <v>68.749615200000008</v>
      </c>
      <c r="X46" s="60">
        <v>33.988145500000002</v>
      </c>
      <c r="Y46" s="60">
        <v>67.91454019999999</v>
      </c>
      <c r="Z46" s="60">
        <v>68.884147399999989</v>
      </c>
      <c r="AA46" s="60">
        <v>30.615100999999999</v>
      </c>
      <c r="AB46" s="60">
        <v>67.756085200000001</v>
      </c>
      <c r="AC46" s="60">
        <v>0.15845499999998935</v>
      </c>
      <c r="AD46" s="61">
        <v>7719402</v>
      </c>
      <c r="AE46" s="60">
        <v>1.4547369999999999</v>
      </c>
      <c r="AF46" s="60">
        <v>68.749615200000008</v>
      </c>
      <c r="AG46" s="60">
        <v>33.988145500000002</v>
      </c>
      <c r="AH46" s="60">
        <v>67.91454019999999</v>
      </c>
      <c r="AI46" s="61">
        <v>7831699</v>
      </c>
      <c r="AJ46" s="60">
        <v>68.884147399999989</v>
      </c>
      <c r="AK46" s="60">
        <v>30.615100999999999</v>
      </c>
      <c r="AL46" s="60">
        <v>67.756085200000001</v>
      </c>
      <c r="AM46" s="60">
        <v>0.15845499999998935</v>
      </c>
      <c r="AN46" s="61">
        <v>7719402</v>
      </c>
      <c r="AO46" s="60">
        <v>1.4547369999999999</v>
      </c>
    </row>
    <row r="47" spans="1:41" x14ac:dyDescent="0.15">
      <c r="A47" s="56" t="s">
        <v>23</v>
      </c>
      <c r="B47" s="56" t="s">
        <v>1607</v>
      </c>
      <c r="C47" s="56" t="s">
        <v>1607</v>
      </c>
      <c r="D47" s="56" t="s">
        <v>1608</v>
      </c>
      <c r="E47" s="56" t="s">
        <v>439</v>
      </c>
      <c r="F47" s="56" t="s">
        <v>1854</v>
      </c>
      <c r="G47" s="56" t="s">
        <v>2019</v>
      </c>
      <c r="H47" s="56" t="s">
        <v>1630</v>
      </c>
      <c r="I47" s="56" t="s">
        <v>2025</v>
      </c>
      <c r="J47" s="61">
        <v>0</v>
      </c>
      <c r="K47" s="61">
        <v>11254671</v>
      </c>
      <c r="L47" s="61">
        <v>277026</v>
      </c>
      <c r="M47" s="61">
        <v>11531697</v>
      </c>
      <c r="N47" s="61">
        <v>0</v>
      </c>
      <c r="O47" s="61">
        <v>0</v>
      </c>
      <c r="P47" s="61">
        <v>7737543</v>
      </c>
      <c r="Q47" s="61">
        <v>94156</v>
      </c>
      <c r="R47" s="61">
        <v>7831699</v>
      </c>
      <c r="S47" s="61">
        <v>0</v>
      </c>
      <c r="T47" s="61">
        <v>0</v>
      </c>
      <c r="U47" s="61">
        <v>0</v>
      </c>
      <c r="V47" s="61">
        <v>0</v>
      </c>
      <c r="W47" s="60">
        <v>68.749615200000008</v>
      </c>
      <c r="X47" s="60">
        <v>33.988145500000002</v>
      </c>
      <c r="Y47" s="60">
        <v>67.91454019999999</v>
      </c>
      <c r="Z47" s="60">
        <v>68.884147399999989</v>
      </c>
      <c r="AA47" s="60">
        <v>30.615100999999999</v>
      </c>
      <c r="AB47" s="60">
        <v>67.756085200000001</v>
      </c>
      <c r="AC47" s="60">
        <v>0.15845499999998935</v>
      </c>
      <c r="AD47" s="61">
        <v>7719402</v>
      </c>
      <c r="AE47" s="60">
        <v>1.4547369999999999</v>
      </c>
      <c r="AF47" s="60">
        <v>68.749615200000008</v>
      </c>
      <c r="AG47" s="60">
        <v>33.988145500000002</v>
      </c>
      <c r="AH47" s="60">
        <v>67.91454019999999</v>
      </c>
      <c r="AI47" s="61">
        <v>7831699</v>
      </c>
      <c r="AJ47" s="60">
        <v>68.884147399999989</v>
      </c>
      <c r="AK47" s="60">
        <v>30.615100999999999</v>
      </c>
      <c r="AL47" s="60">
        <v>67.756085200000001</v>
      </c>
      <c r="AM47" s="60">
        <v>0.15845499999998935</v>
      </c>
      <c r="AN47" s="61">
        <v>7719402</v>
      </c>
      <c r="AO47" s="60">
        <v>1.4547369999999999</v>
      </c>
    </row>
    <row r="48" spans="1:41" x14ac:dyDescent="0.15">
      <c r="A48" s="56" t="s">
        <v>24</v>
      </c>
      <c r="B48" s="56" t="s">
        <v>1607</v>
      </c>
      <c r="C48" s="56" t="s">
        <v>1607</v>
      </c>
      <c r="D48" s="56" t="s">
        <v>1608</v>
      </c>
      <c r="E48" s="56" t="s">
        <v>439</v>
      </c>
      <c r="F48" s="56" t="s">
        <v>1854</v>
      </c>
      <c r="G48" s="56" t="s">
        <v>2019</v>
      </c>
      <c r="H48" s="56" t="s">
        <v>1630</v>
      </c>
      <c r="I48" s="56" t="s">
        <v>2026</v>
      </c>
      <c r="J48" s="61">
        <v>0</v>
      </c>
      <c r="K48" s="61">
        <v>4709219</v>
      </c>
      <c r="L48" s="61">
        <v>140883</v>
      </c>
      <c r="M48" s="61">
        <v>4850102</v>
      </c>
      <c r="N48" s="61">
        <v>0</v>
      </c>
      <c r="O48" s="61">
        <v>0</v>
      </c>
      <c r="P48" s="61">
        <v>3173373</v>
      </c>
      <c r="Q48" s="61">
        <v>45269</v>
      </c>
      <c r="R48" s="61">
        <v>3218642</v>
      </c>
      <c r="S48" s="61">
        <v>0</v>
      </c>
      <c r="T48" s="61">
        <v>0</v>
      </c>
      <c r="U48" s="61">
        <v>0</v>
      </c>
      <c r="V48" s="61">
        <v>0</v>
      </c>
      <c r="W48" s="60">
        <v>67.3863968</v>
      </c>
      <c r="X48" s="60">
        <v>32.132336799999997</v>
      </c>
      <c r="Y48" s="60">
        <v>66.362356899999995</v>
      </c>
      <c r="Z48" s="60">
        <v>67.225555499999999</v>
      </c>
      <c r="AA48" s="60">
        <v>22.0439568</v>
      </c>
      <c r="AB48" s="60">
        <v>65.786873599999993</v>
      </c>
      <c r="AC48" s="60">
        <v>0.57548330000000192</v>
      </c>
      <c r="AD48" s="61">
        <v>3181992</v>
      </c>
      <c r="AE48" s="60">
        <v>1.1517941999999999</v>
      </c>
      <c r="AF48" s="60">
        <v>67.3863968</v>
      </c>
      <c r="AG48" s="60">
        <v>32.132336799999997</v>
      </c>
      <c r="AH48" s="60">
        <v>66.362356899999995</v>
      </c>
      <c r="AI48" s="61">
        <v>3218642</v>
      </c>
      <c r="AJ48" s="60">
        <v>67.225555499999999</v>
      </c>
      <c r="AK48" s="60">
        <v>22.0439568</v>
      </c>
      <c r="AL48" s="60">
        <v>65.786873599999993</v>
      </c>
      <c r="AM48" s="60">
        <v>0.57548330000000192</v>
      </c>
      <c r="AN48" s="61">
        <v>3181992</v>
      </c>
      <c r="AO48" s="60">
        <v>1.1517941999999999</v>
      </c>
    </row>
    <row r="49" spans="1:41" x14ac:dyDescent="0.15">
      <c r="A49" s="56" t="s">
        <v>25</v>
      </c>
      <c r="B49" s="56" t="s">
        <v>1607</v>
      </c>
      <c r="C49" s="56" t="s">
        <v>1607</v>
      </c>
      <c r="D49" s="56" t="s">
        <v>1608</v>
      </c>
      <c r="E49" s="56" t="s">
        <v>439</v>
      </c>
      <c r="F49" s="56" t="s">
        <v>1854</v>
      </c>
      <c r="G49" s="56" t="s">
        <v>2019</v>
      </c>
      <c r="H49" s="56" t="s">
        <v>1630</v>
      </c>
      <c r="I49" s="56" t="s">
        <v>2027</v>
      </c>
      <c r="J49" s="61">
        <v>0</v>
      </c>
      <c r="K49" s="61">
        <v>4277878</v>
      </c>
      <c r="L49" s="61">
        <v>135507</v>
      </c>
      <c r="M49" s="61">
        <v>4413385</v>
      </c>
      <c r="N49" s="61">
        <v>0</v>
      </c>
      <c r="O49" s="61">
        <v>0</v>
      </c>
      <c r="P49" s="61">
        <v>2743186</v>
      </c>
      <c r="Q49" s="61">
        <v>44147</v>
      </c>
      <c r="R49" s="61">
        <v>2787333</v>
      </c>
      <c r="S49" s="61">
        <v>0</v>
      </c>
      <c r="T49" s="61">
        <v>0</v>
      </c>
      <c r="U49" s="61">
        <v>0</v>
      </c>
      <c r="V49" s="61">
        <v>0</v>
      </c>
      <c r="W49" s="60">
        <v>64.124923599999988</v>
      </c>
      <c r="X49" s="60">
        <v>32.579128799999999</v>
      </c>
      <c r="Y49" s="60">
        <v>63.156352800000008</v>
      </c>
      <c r="Z49" s="60">
        <v>64.302842499999997</v>
      </c>
      <c r="AA49" s="60">
        <v>22.350362500000003</v>
      </c>
      <c r="AB49" s="60">
        <v>62.860185599999994</v>
      </c>
      <c r="AC49" s="60">
        <v>0.29616720000001351</v>
      </c>
      <c r="AD49" s="61">
        <v>2710430</v>
      </c>
      <c r="AE49" s="60">
        <v>2.8372989</v>
      </c>
      <c r="AF49" s="60">
        <v>64.124923599999988</v>
      </c>
      <c r="AG49" s="60">
        <v>32.579128799999999</v>
      </c>
      <c r="AH49" s="60">
        <v>63.156352800000008</v>
      </c>
      <c r="AI49" s="61">
        <v>2787333</v>
      </c>
      <c r="AJ49" s="60">
        <v>64.302842499999997</v>
      </c>
      <c r="AK49" s="60">
        <v>22.350362500000003</v>
      </c>
      <c r="AL49" s="60">
        <v>62.860185599999994</v>
      </c>
      <c r="AM49" s="60">
        <v>0.29616720000001351</v>
      </c>
      <c r="AN49" s="61">
        <v>2710430</v>
      </c>
      <c r="AO49" s="60">
        <v>2.8372989</v>
      </c>
    </row>
    <row r="50" spans="1:41" x14ac:dyDescent="0.15">
      <c r="A50" s="56" t="s">
        <v>26</v>
      </c>
      <c r="B50" s="56" t="s">
        <v>1607</v>
      </c>
      <c r="C50" s="56" t="s">
        <v>1607</v>
      </c>
      <c r="D50" s="56" t="s">
        <v>1608</v>
      </c>
      <c r="E50" s="56" t="s">
        <v>439</v>
      </c>
      <c r="F50" s="56" t="s">
        <v>1854</v>
      </c>
      <c r="G50" s="56" t="s">
        <v>2019</v>
      </c>
      <c r="H50" s="56" t="s">
        <v>1630</v>
      </c>
      <c r="I50" s="56" t="s">
        <v>2028</v>
      </c>
      <c r="J50" s="61">
        <v>0</v>
      </c>
      <c r="K50" s="61">
        <v>155590</v>
      </c>
      <c r="L50" s="61">
        <v>4929</v>
      </c>
      <c r="M50" s="61">
        <v>160519</v>
      </c>
      <c r="N50" s="61">
        <v>0</v>
      </c>
      <c r="O50" s="61">
        <v>0</v>
      </c>
      <c r="P50" s="61">
        <v>99772</v>
      </c>
      <c r="Q50" s="61">
        <v>1606</v>
      </c>
      <c r="R50" s="61">
        <v>101378</v>
      </c>
      <c r="S50" s="61">
        <v>0</v>
      </c>
      <c r="T50" s="61">
        <v>0</v>
      </c>
      <c r="U50" s="61">
        <v>0</v>
      </c>
      <c r="V50" s="61">
        <v>0</v>
      </c>
      <c r="W50" s="60">
        <v>64.124943799999997</v>
      </c>
      <c r="X50" s="60">
        <v>32.582673999999997</v>
      </c>
      <c r="Y50" s="60">
        <v>63.156386499999996</v>
      </c>
      <c r="Z50" s="60">
        <v>64.302726100000001</v>
      </c>
      <c r="AA50" s="60">
        <v>22.351206900000001</v>
      </c>
      <c r="AB50" s="60">
        <v>62.860328700000004</v>
      </c>
      <c r="AC50" s="60">
        <v>0.29605779999999271</v>
      </c>
      <c r="AD50" s="61">
        <v>99220</v>
      </c>
      <c r="AE50" s="60">
        <v>2.1749646999999999</v>
      </c>
      <c r="AF50" s="60">
        <v>64.124943799999997</v>
      </c>
      <c r="AG50" s="60">
        <v>32.582673999999997</v>
      </c>
      <c r="AH50" s="60">
        <v>63.156386499999996</v>
      </c>
      <c r="AI50" s="61">
        <v>101378</v>
      </c>
      <c r="AJ50" s="60">
        <v>64.302726100000001</v>
      </c>
      <c r="AK50" s="60">
        <v>22.351206900000001</v>
      </c>
      <c r="AL50" s="60">
        <v>62.860328700000004</v>
      </c>
      <c r="AM50" s="60">
        <v>0.29605779999999271</v>
      </c>
      <c r="AN50" s="61">
        <v>99220</v>
      </c>
      <c r="AO50" s="60">
        <v>2.1749646999999999</v>
      </c>
    </row>
    <row r="51" spans="1:41" x14ac:dyDescent="0.15">
      <c r="A51" s="56" t="s">
        <v>27</v>
      </c>
      <c r="B51" s="56" t="s">
        <v>1607</v>
      </c>
      <c r="C51" s="56" t="s">
        <v>1607</v>
      </c>
      <c r="D51" s="56" t="s">
        <v>1608</v>
      </c>
      <c r="E51" s="56" t="s">
        <v>439</v>
      </c>
      <c r="F51" s="56" t="s">
        <v>1854</v>
      </c>
      <c r="G51" s="56" t="s">
        <v>2019</v>
      </c>
      <c r="H51" s="56" t="s">
        <v>1630</v>
      </c>
      <c r="I51" s="56" t="s">
        <v>2029</v>
      </c>
      <c r="J51" s="61">
        <v>0</v>
      </c>
      <c r="K51" s="61">
        <v>4122288</v>
      </c>
      <c r="L51" s="61">
        <v>130578</v>
      </c>
      <c r="M51" s="61">
        <v>4252866</v>
      </c>
      <c r="N51" s="61">
        <v>0</v>
      </c>
      <c r="O51" s="61">
        <v>0</v>
      </c>
      <c r="P51" s="61">
        <v>2643414</v>
      </c>
      <c r="Q51" s="61">
        <v>42541</v>
      </c>
      <c r="R51" s="61">
        <v>2685955</v>
      </c>
      <c r="S51" s="61">
        <v>0</v>
      </c>
      <c r="T51" s="61">
        <v>0</v>
      </c>
      <c r="U51" s="61">
        <v>0</v>
      </c>
      <c r="V51" s="61">
        <v>0</v>
      </c>
      <c r="W51" s="60">
        <v>64.124922900000001</v>
      </c>
      <c r="X51" s="60">
        <v>32.578994900000005</v>
      </c>
      <c r="Y51" s="60">
        <v>63.1563515</v>
      </c>
      <c r="Z51" s="60">
        <v>64.302846900000006</v>
      </c>
      <c r="AA51" s="60">
        <v>22.350330400000001</v>
      </c>
      <c r="AB51" s="60">
        <v>62.860180200000002</v>
      </c>
      <c r="AC51" s="60">
        <v>0.29617129999999747</v>
      </c>
      <c r="AD51" s="61">
        <v>2611210</v>
      </c>
      <c r="AE51" s="60">
        <v>2.8624660999999998</v>
      </c>
      <c r="AF51" s="60">
        <v>64.124922900000001</v>
      </c>
      <c r="AG51" s="60">
        <v>32.578994900000005</v>
      </c>
      <c r="AH51" s="60">
        <v>63.1563515</v>
      </c>
      <c r="AI51" s="61">
        <v>2685955</v>
      </c>
      <c r="AJ51" s="60">
        <v>64.302846900000006</v>
      </c>
      <c r="AK51" s="60">
        <v>22.350330400000001</v>
      </c>
      <c r="AL51" s="60">
        <v>62.860180200000002</v>
      </c>
      <c r="AM51" s="60">
        <v>0.29617129999999747</v>
      </c>
      <c r="AN51" s="61">
        <v>2611210</v>
      </c>
      <c r="AO51" s="60">
        <v>2.8624660999999998</v>
      </c>
    </row>
    <row r="52" spans="1:41" x14ac:dyDescent="0.15">
      <c r="A52" s="56" t="s">
        <v>28</v>
      </c>
      <c r="B52" s="56" t="s">
        <v>1607</v>
      </c>
      <c r="C52" s="56" t="s">
        <v>1607</v>
      </c>
      <c r="D52" s="56" t="s">
        <v>1608</v>
      </c>
      <c r="E52" s="56" t="s">
        <v>439</v>
      </c>
      <c r="F52" s="56" t="s">
        <v>1854</v>
      </c>
      <c r="G52" s="56" t="s">
        <v>2019</v>
      </c>
      <c r="H52" s="56" t="s">
        <v>1630</v>
      </c>
      <c r="I52" s="56" t="s">
        <v>2030</v>
      </c>
      <c r="J52" s="61">
        <v>0</v>
      </c>
      <c r="K52" s="61">
        <v>13225</v>
      </c>
      <c r="L52" s="61">
        <v>0</v>
      </c>
      <c r="M52" s="61">
        <v>13225</v>
      </c>
      <c r="N52" s="61">
        <v>0</v>
      </c>
      <c r="O52" s="61">
        <v>0</v>
      </c>
      <c r="P52" s="61">
        <v>13225</v>
      </c>
      <c r="Q52" s="61">
        <v>0</v>
      </c>
      <c r="R52" s="61">
        <v>13225</v>
      </c>
      <c r="S52" s="61">
        <v>0</v>
      </c>
      <c r="T52" s="61">
        <v>0</v>
      </c>
      <c r="U52" s="61">
        <v>0</v>
      </c>
      <c r="V52" s="61">
        <v>0</v>
      </c>
      <c r="W52" s="60">
        <v>100</v>
      </c>
      <c r="X52" s="60">
        <v>0</v>
      </c>
      <c r="Y52" s="60">
        <v>100</v>
      </c>
      <c r="Z52" s="60">
        <v>100</v>
      </c>
      <c r="AA52" s="60">
        <v>0</v>
      </c>
      <c r="AB52" s="60">
        <v>100</v>
      </c>
      <c r="AC52" s="60">
        <v>0</v>
      </c>
      <c r="AD52" s="61">
        <v>22115</v>
      </c>
      <c r="AE52" s="60">
        <v>-40.19896</v>
      </c>
      <c r="AF52" s="60">
        <v>100</v>
      </c>
      <c r="AG52" s="60">
        <v>0</v>
      </c>
      <c r="AH52" s="60">
        <v>100</v>
      </c>
      <c r="AI52" s="61">
        <v>13225</v>
      </c>
      <c r="AJ52" s="60">
        <v>100</v>
      </c>
      <c r="AK52" s="60">
        <v>0</v>
      </c>
      <c r="AL52" s="60">
        <v>100</v>
      </c>
      <c r="AM52" s="60">
        <v>0</v>
      </c>
      <c r="AN52" s="61">
        <v>22115</v>
      </c>
      <c r="AO52" s="60">
        <v>-40.19896</v>
      </c>
    </row>
    <row r="53" spans="1:41" x14ac:dyDescent="0.15">
      <c r="A53" s="56" t="s">
        <v>29</v>
      </c>
      <c r="B53" s="56" t="s">
        <v>1607</v>
      </c>
      <c r="C53" s="56" t="s">
        <v>1607</v>
      </c>
      <c r="D53" s="56" t="s">
        <v>1608</v>
      </c>
      <c r="E53" s="56" t="s">
        <v>439</v>
      </c>
      <c r="F53" s="56" t="s">
        <v>1854</v>
      </c>
      <c r="G53" s="56" t="s">
        <v>2019</v>
      </c>
      <c r="H53" s="56" t="s">
        <v>1630</v>
      </c>
      <c r="I53" s="56" t="s">
        <v>2031</v>
      </c>
      <c r="J53" s="61">
        <v>0</v>
      </c>
      <c r="K53" s="61">
        <v>431341</v>
      </c>
      <c r="L53" s="61">
        <v>5376</v>
      </c>
      <c r="M53" s="61">
        <v>436717</v>
      </c>
      <c r="N53" s="61">
        <v>0</v>
      </c>
      <c r="O53" s="61">
        <v>0</v>
      </c>
      <c r="P53" s="61">
        <v>430187</v>
      </c>
      <c r="Q53" s="61">
        <v>1122</v>
      </c>
      <c r="R53" s="61">
        <v>431309</v>
      </c>
      <c r="S53" s="61">
        <v>0</v>
      </c>
      <c r="T53" s="61">
        <v>0</v>
      </c>
      <c r="U53" s="61">
        <v>0</v>
      </c>
      <c r="V53" s="61">
        <v>0</v>
      </c>
      <c r="W53" s="60">
        <v>99.732462300000009</v>
      </c>
      <c r="X53" s="60">
        <v>20.870535700000001</v>
      </c>
      <c r="Y53" s="60">
        <v>98.761669500000011</v>
      </c>
      <c r="Z53" s="60">
        <v>90.661543800000004</v>
      </c>
      <c r="AA53" s="60">
        <v>14.1289199</v>
      </c>
      <c r="AB53" s="60">
        <v>89.824755199999998</v>
      </c>
      <c r="AC53" s="60">
        <v>8.9369143000000122</v>
      </c>
      <c r="AD53" s="61">
        <v>471562</v>
      </c>
      <c r="AE53" s="60">
        <v>-8.5360992000000007</v>
      </c>
      <c r="AF53" s="60">
        <v>99.732462300000009</v>
      </c>
      <c r="AG53" s="60">
        <v>20.870535700000001</v>
      </c>
      <c r="AH53" s="60">
        <v>98.761669500000011</v>
      </c>
      <c r="AI53" s="61">
        <v>431309</v>
      </c>
      <c r="AJ53" s="60">
        <v>90.661543800000004</v>
      </c>
      <c r="AK53" s="60">
        <v>14.1289199</v>
      </c>
      <c r="AL53" s="60">
        <v>89.824755199999998</v>
      </c>
      <c r="AM53" s="60">
        <v>8.9369143000000122</v>
      </c>
      <c r="AN53" s="61">
        <v>471562</v>
      </c>
      <c r="AO53" s="60">
        <v>-8.5360992000000007</v>
      </c>
    </row>
    <row r="54" spans="1:41" x14ac:dyDescent="0.15">
      <c r="A54" s="56" t="s">
        <v>30</v>
      </c>
      <c r="B54" s="56" t="s">
        <v>1607</v>
      </c>
      <c r="C54" s="56" t="s">
        <v>1607</v>
      </c>
      <c r="D54" s="56" t="s">
        <v>1608</v>
      </c>
      <c r="E54" s="56" t="s">
        <v>439</v>
      </c>
      <c r="F54" s="56" t="s">
        <v>1854</v>
      </c>
      <c r="G54" s="56" t="s">
        <v>2019</v>
      </c>
      <c r="H54" s="56" t="s">
        <v>1630</v>
      </c>
      <c r="I54" s="56" t="s">
        <v>2032</v>
      </c>
      <c r="J54" s="61">
        <v>0</v>
      </c>
      <c r="K54" s="61">
        <v>132237</v>
      </c>
      <c r="L54" s="61">
        <v>1648</v>
      </c>
      <c r="M54" s="61">
        <v>133885</v>
      </c>
      <c r="N54" s="61">
        <v>0</v>
      </c>
      <c r="O54" s="61">
        <v>0</v>
      </c>
      <c r="P54" s="61">
        <v>131883</v>
      </c>
      <c r="Q54" s="61">
        <v>344</v>
      </c>
      <c r="R54" s="61">
        <v>132227</v>
      </c>
      <c r="S54" s="61">
        <v>0</v>
      </c>
      <c r="T54" s="61">
        <v>0</v>
      </c>
      <c r="U54" s="61">
        <v>0</v>
      </c>
      <c r="V54" s="61">
        <v>0</v>
      </c>
      <c r="W54" s="60">
        <v>99.732298799999995</v>
      </c>
      <c r="X54" s="60">
        <v>20.8737864</v>
      </c>
      <c r="Y54" s="60">
        <v>98.761623799999995</v>
      </c>
      <c r="Z54" s="60">
        <v>90.661654499999997</v>
      </c>
      <c r="AA54" s="60">
        <v>14.135513999999999</v>
      </c>
      <c r="AB54" s="60">
        <v>89.8247049</v>
      </c>
      <c r="AC54" s="60">
        <v>8.9369188999999949</v>
      </c>
      <c r="AD54" s="61">
        <v>140608</v>
      </c>
      <c r="AE54" s="60">
        <v>-5.9605427999999998</v>
      </c>
      <c r="AF54" s="60">
        <v>99.732298799999995</v>
      </c>
      <c r="AG54" s="60">
        <v>20.8737864</v>
      </c>
      <c r="AH54" s="60">
        <v>98.761623799999995</v>
      </c>
      <c r="AI54" s="61">
        <v>132227</v>
      </c>
      <c r="AJ54" s="60">
        <v>90.661654499999997</v>
      </c>
      <c r="AK54" s="60">
        <v>14.135513999999999</v>
      </c>
      <c r="AL54" s="60">
        <v>89.8247049</v>
      </c>
      <c r="AM54" s="60">
        <v>8.9369188999999949</v>
      </c>
      <c r="AN54" s="61">
        <v>140608</v>
      </c>
      <c r="AO54" s="60">
        <v>-5.9605427999999998</v>
      </c>
    </row>
    <row r="55" spans="1:41" x14ac:dyDescent="0.15">
      <c r="A55" s="56" t="s">
        <v>31</v>
      </c>
      <c r="B55" s="56" t="s">
        <v>1607</v>
      </c>
      <c r="C55" s="56" t="s">
        <v>1607</v>
      </c>
      <c r="D55" s="56" t="s">
        <v>1608</v>
      </c>
      <c r="E55" s="56" t="s">
        <v>439</v>
      </c>
      <c r="F55" s="56" t="s">
        <v>1854</v>
      </c>
      <c r="G55" s="56" t="s">
        <v>2019</v>
      </c>
      <c r="H55" s="56" t="s">
        <v>1630</v>
      </c>
      <c r="I55" s="56" t="s">
        <v>1865</v>
      </c>
      <c r="J55" s="61">
        <v>0</v>
      </c>
      <c r="K55" s="61">
        <v>299104</v>
      </c>
      <c r="L55" s="61">
        <v>3728</v>
      </c>
      <c r="M55" s="61">
        <v>302832</v>
      </c>
      <c r="N55" s="61">
        <v>0</v>
      </c>
      <c r="O55" s="61">
        <v>0</v>
      </c>
      <c r="P55" s="61">
        <v>298304</v>
      </c>
      <c r="Q55" s="61">
        <v>778</v>
      </c>
      <c r="R55" s="61">
        <v>299082</v>
      </c>
      <c r="S55" s="61">
        <v>0</v>
      </c>
      <c r="T55" s="61">
        <v>0</v>
      </c>
      <c r="U55" s="61">
        <v>0</v>
      </c>
      <c r="V55" s="61">
        <v>0</v>
      </c>
      <c r="W55" s="60">
        <v>99.7325345</v>
      </c>
      <c r="X55" s="60">
        <v>20.869098699999999</v>
      </c>
      <c r="Y55" s="60">
        <v>98.761689599999997</v>
      </c>
      <c r="Z55" s="60">
        <v>90.661496799999995</v>
      </c>
      <c r="AA55" s="60">
        <v>14.126117199999999</v>
      </c>
      <c r="AB55" s="60">
        <v>89.824776600000007</v>
      </c>
      <c r="AC55" s="60">
        <v>8.9369129999999899</v>
      </c>
      <c r="AD55" s="61">
        <v>330954</v>
      </c>
      <c r="AE55" s="60">
        <v>-9.6303414000000007</v>
      </c>
      <c r="AF55" s="60">
        <v>99.7325345</v>
      </c>
      <c r="AG55" s="60">
        <v>20.869098699999999</v>
      </c>
      <c r="AH55" s="60">
        <v>98.761689599999997</v>
      </c>
      <c r="AI55" s="61">
        <v>299082</v>
      </c>
      <c r="AJ55" s="60">
        <v>90.661496799999995</v>
      </c>
      <c r="AK55" s="60">
        <v>14.126117199999999</v>
      </c>
      <c r="AL55" s="60">
        <v>89.824776600000007</v>
      </c>
      <c r="AM55" s="60">
        <v>8.9369129999999899</v>
      </c>
      <c r="AN55" s="61">
        <v>330954</v>
      </c>
      <c r="AO55" s="60">
        <v>-9.6303414000000007</v>
      </c>
    </row>
    <row r="56" spans="1:41" x14ac:dyDescent="0.15">
      <c r="A56" s="56" t="s">
        <v>32</v>
      </c>
      <c r="B56" s="56" t="s">
        <v>1607</v>
      </c>
      <c r="C56" s="56" t="s">
        <v>1607</v>
      </c>
      <c r="D56" s="56" t="s">
        <v>1608</v>
      </c>
      <c r="E56" s="56" t="s">
        <v>439</v>
      </c>
      <c r="F56" s="56" t="s">
        <v>1854</v>
      </c>
      <c r="G56" s="56" t="s">
        <v>2019</v>
      </c>
      <c r="H56" s="56" t="s">
        <v>1630</v>
      </c>
      <c r="I56" s="56" t="s">
        <v>2033</v>
      </c>
      <c r="J56" s="61">
        <v>0</v>
      </c>
      <c r="K56" s="61">
        <v>5675428</v>
      </c>
      <c r="L56" s="61">
        <v>117340</v>
      </c>
      <c r="M56" s="61">
        <v>5792768</v>
      </c>
      <c r="N56" s="61">
        <v>0</v>
      </c>
      <c r="O56" s="61">
        <v>0</v>
      </c>
      <c r="P56" s="61">
        <v>3770102</v>
      </c>
      <c r="Q56" s="61">
        <v>44472</v>
      </c>
      <c r="R56" s="61">
        <v>3814574</v>
      </c>
      <c r="S56" s="61">
        <v>0</v>
      </c>
      <c r="T56" s="61">
        <v>0</v>
      </c>
      <c r="U56" s="61">
        <v>0</v>
      </c>
      <c r="V56" s="61">
        <v>0</v>
      </c>
      <c r="W56" s="60">
        <v>66.4285055</v>
      </c>
      <c r="X56" s="60">
        <v>37.9001193</v>
      </c>
      <c r="Y56" s="60">
        <v>65.850626199999994</v>
      </c>
      <c r="Z56" s="60">
        <v>65.938406700000002</v>
      </c>
      <c r="AA56" s="60">
        <v>39.548177199999998</v>
      </c>
      <c r="AB56" s="60">
        <v>65.193873599999989</v>
      </c>
      <c r="AC56" s="60">
        <v>0.65675260000000435</v>
      </c>
      <c r="AD56" s="61">
        <v>3715127</v>
      </c>
      <c r="AE56" s="60">
        <v>2.6768129000000003</v>
      </c>
      <c r="AF56" s="60">
        <v>66.4285055</v>
      </c>
      <c r="AG56" s="60">
        <v>37.9001193</v>
      </c>
      <c r="AH56" s="60">
        <v>65.850626199999994</v>
      </c>
      <c r="AI56" s="61">
        <v>3814574</v>
      </c>
      <c r="AJ56" s="60">
        <v>65.938406700000002</v>
      </c>
      <c r="AK56" s="60">
        <v>39.548177199999998</v>
      </c>
      <c r="AL56" s="60">
        <v>65.193873599999989</v>
      </c>
      <c r="AM56" s="60">
        <v>0.65675260000000435</v>
      </c>
      <c r="AN56" s="61">
        <v>3715127</v>
      </c>
      <c r="AO56" s="60">
        <v>2.6768129000000003</v>
      </c>
    </row>
    <row r="57" spans="1:41" x14ac:dyDescent="0.15">
      <c r="A57" s="56" t="s">
        <v>33</v>
      </c>
      <c r="B57" s="56" t="s">
        <v>1607</v>
      </c>
      <c r="C57" s="56" t="s">
        <v>1607</v>
      </c>
      <c r="D57" s="56" t="s">
        <v>1608</v>
      </c>
      <c r="E57" s="56" t="s">
        <v>439</v>
      </c>
      <c r="F57" s="56" t="s">
        <v>1854</v>
      </c>
      <c r="G57" s="56" t="s">
        <v>2019</v>
      </c>
      <c r="H57" s="56" t="s">
        <v>1630</v>
      </c>
      <c r="I57" s="56" t="s">
        <v>1739</v>
      </c>
      <c r="J57" s="61">
        <v>0</v>
      </c>
      <c r="K57" s="61">
        <v>5643686</v>
      </c>
      <c r="L57" s="61">
        <v>117340</v>
      </c>
      <c r="M57" s="61">
        <v>5761026</v>
      </c>
      <c r="N57" s="61">
        <v>0</v>
      </c>
      <c r="O57" s="61">
        <v>0</v>
      </c>
      <c r="P57" s="61">
        <v>3738360</v>
      </c>
      <c r="Q57" s="61">
        <v>44472</v>
      </c>
      <c r="R57" s="61">
        <v>3782832</v>
      </c>
      <c r="S57" s="61">
        <v>0</v>
      </c>
      <c r="T57" s="61">
        <v>0</v>
      </c>
      <c r="U57" s="61">
        <v>0</v>
      </c>
      <c r="V57" s="61">
        <v>0</v>
      </c>
      <c r="W57" s="60">
        <v>66.239688000000001</v>
      </c>
      <c r="X57" s="60">
        <v>37.9001193</v>
      </c>
      <c r="Y57" s="60">
        <v>65.662470499999998</v>
      </c>
      <c r="Z57" s="60">
        <v>65.721880200000001</v>
      </c>
      <c r="AA57" s="60">
        <v>39.548177199999998</v>
      </c>
      <c r="AB57" s="60">
        <v>64.978895100000003</v>
      </c>
      <c r="AC57" s="60">
        <v>0.68357539999999517</v>
      </c>
      <c r="AD57" s="61">
        <v>3680146</v>
      </c>
      <c r="AE57" s="60">
        <v>2.7902697000000001</v>
      </c>
      <c r="AF57" s="60">
        <v>66.239688000000001</v>
      </c>
      <c r="AG57" s="60">
        <v>37.9001193</v>
      </c>
      <c r="AH57" s="60">
        <v>65.662470499999998</v>
      </c>
      <c r="AI57" s="61">
        <v>3782832</v>
      </c>
      <c r="AJ57" s="60">
        <v>65.721880200000001</v>
      </c>
      <c r="AK57" s="60">
        <v>39.548177199999998</v>
      </c>
      <c r="AL57" s="60">
        <v>64.978895100000003</v>
      </c>
      <c r="AM57" s="60">
        <v>0.68357539999999517</v>
      </c>
      <c r="AN57" s="61">
        <v>3680146</v>
      </c>
      <c r="AO57" s="60">
        <v>2.7902697000000001</v>
      </c>
    </row>
    <row r="58" spans="1:41" x14ac:dyDescent="0.15">
      <c r="A58" s="56" t="s">
        <v>34</v>
      </c>
      <c r="B58" s="56" t="s">
        <v>1607</v>
      </c>
      <c r="C58" s="56" t="s">
        <v>1607</v>
      </c>
      <c r="D58" s="56" t="s">
        <v>1608</v>
      </c>
      <c r="E58" s="56" t="s">
        <v>439</v>
      </c>
      <c r="F58" s="56" t="s">
        <v>1854</v>
      </c>
      <c r="G58" s="56" t="s">
        <v>2019</v>
      </c>
      <c r="H58" s="56" t="s">
        <v>1630</v>
      </c>
      <c r="I58" s="56" t="s">
        <v>1740</v>
      </c>
      <c r="J58" s="61">
        <v>0</v>
      </c>
      <c r="K58" s="61">
        <v>2559054</v>
      </c>
      <c r="L58" s="61">
        <v>53206</v>
      </c>
      <c r="M58" s="61">
        <v>2612260</v>
      </c>
      <c r="N58" s="61">
        <v>0</v>
      </c>
      <c r="O58" s="61">
        <v>0</v>
      </c>
      <c r="P58" s="61">
        <v>1695109</v>
      </c>
      <c r="Q58" s="61">
        <v>20165</v>
      </c>
      <c r="R58" s="61">
        <v>1715274</v>
      </c>
      <c r="S58" s="61">
        <v>0</v>
      </c>
      <c r="T58" s="61">
        <v>0</v>
      </c>
      <c r="U58" s="61">
        <v>0</v>
      </c>
      <c r="V58" s="61">
        <v>0</v>
      </c>
      <c r="W58" s="60">
        <v>66.239672900000002</v>
      </c>
      <c r="X58" s="60">
        <v>37.8998609</v>
      </c>
      <c r="Y58" s="60">
        <v>65.662453200000002</v>
      </c>
      <c r="Z58" s="60">
        <v>65.721869600000005</v>
      </c>
      <c r="AA58" s="60">
        <v>39.548699999999997</v>
      </c>
      <c r="AB58" s="60">
        <v>64.978898299999997</v>
      </c>
      <c r="AC58" s="60">
        <v>0.6835549000000043</v>
      </c>
      <c r="AD58" s="61">
        <v>1699167</v>
      </c>
      <c r="AE58" s="60">
        <v>0.94793510000000003</v>
      </c>
      <c r="AF58" s="60">
        <v>66.239672900000002</v>
      </c>
      <c r="AG58" s="60">
        <v>37.8998609</v>
      </c>
      <c r="AH58" s="60">
        <v>65.662453200000002</v>
      </c>
      <c r="AI58" s="61">
        <v>1715274</v>
      </c>
      <c r="AJ58" s="60">
        <v>65.721869600000005</v>
      </c>
      <c r="AK58" s="60">
        <v>39.548699999999997</v>
      </c>
      <c r="AL58" s="60">
        <v>64.978898299999997</v>
      </c>
      <c r="AM58" s="60">
        <v>0.6835549000000043</v>
      </c>
      <c r="AN58" s="61">
        <v>1699167</v>
      </c>
      <c r="AO58" s="60">
        <v>0.94793510000000003</v>
      </c>
    </row>
    <row r="59" spans="1:41" x14ac:dyDescent="0.15">
      <c r="A59" s="56" t="s">
        <v>35</v>
      </c>
      <c r="B59" s="56" t="s">
        <v>1607</v>
      </c>
      <c r="C59" s="56" t="s">
        <v>1607</v>
      </c>
      <c r="D59" s="56" t="s">
        <v>1608</v>
      </c>
      <c r="E59" s="56" t="s">
        <v>439</v>
      </c>
      <c r="F59" s="56" t="s">
        <v>1854</v>
      </c>
      <c r="G59" s="56" t="s">
        <v>2019</v>
      </c>
      <c r="H59" s="56" t="s">
        <v>1630</v>
      </c>
      <c r="I59" s="56" t="s">
        <v>1741</v>
      </c>
      <c r="J59" s="61">
        <v>0</v>
      </c>
      <c r="K59" s="61">
        <v>2741460</v>
      </c>
      <c r="L59" s="61">
        <v>56999</v>
      </c>
      <c r="M59" s="61">
        <v>2798459</v>
      </c>
      <c r="N59" s="61">
        <v>0</v>
      </c>
      <c r="O59" s="61">
        <v>0</v>
      </c>
      <c r="P59" s="61">
        <v>1815935</v>
      </c>
      <c r="Q59" s="61">
        <v>21602</v>
      </c>
      <c r="R59" s="61">
        <v>1837537</v>
      </c>
      <c r="S59" s="61">
        <v>0</v>
      </c>
      <c r="T59" s="61">
        <v>0</v>
      </c>
      <c r="U59" s="61">
        <v>0</v>
      </c>
      <c r="V59" s="61">
        <v>0</v>
      </c>
      <c r="W59" s="60">
        <v>66.239704399999994</v>
      </c>
      <c r="X59" s="60">
        <v>37.8989105</v>
      </c>
      <c r="Y59" s="60">
        <v>65.662459200000001</v>
      </c>
      <c r="Z59" s="60">
        <v>65.721864699999998</v>
      </c>
      <c r="AA59" s="60">
        <v>39.548622799999997</v>
      </c>
      <c r="AB59" s="60">
        <v>64.978889899999999</v>
      </c>
      <c r="AC59" s="60">
        <v>0.68356930000000204</v>
      </c>
      <c r="AD59" s="61">
        <v>1766828</v>
      </c>
      <c r="AE59" s="60">
        <v>4.0020308</v>
      </c>
      <c r="AF59" s="60">
        <v>66.239704399999994</v>
      </c>
      <c r="AG59" s="60">
        <v>37.8989105</v>
      </c>
      <c r="AH59" s="60">
        <v>65.662459200000001</v>
      </c>
      <c r="AI59" s="61">
        <v>1837537</v>
      </c>
      <c r="AJ59" s="60">
        <v>65.721864699999998</v>
      </c>
      <c r="AK59" s="60">
        <v>39.548622799999997</v>
      </c>
      <c r="AL59" s="60">
        <v>64.978889899999999</v>
      </c>
      <c r="AM59" s="60">
        <v>0.68356930000000204</v>
      </c>
      <c r="AN59" s="61">
        <v>1766828</v>
      </c>
      <c r="AO59" s="60">
        <v>4.0020308</v>
      </c>
    </row>
    <row r="60" spans="1:41" x14ac:dyDescent="0.15">
      <c r="A60" s="56" t="s">
        <v>36</v>
      </c>
      <c r="B60" s="56" t="s">
        <v>1607</v>
      </c>
      <c r="C60" s="56" t="s">
        <v>1607</v>
      </c>
      <c r="D60" s="56" t="s">
        <v>1608</v>
      </c>
      <c r="E60" s="56" t="s">
        <v>439</v>
      </c>
      <c r="F60" s="56" t="s">
        <v>1854</v>
      </c>
      <c r="G60" s="56" t="s">
        <v>2019</v>
      </c>
      <c r="H60" s="56" t="s">
        <v>1630</v>
      </c>
      <c r="I60" s="56" t="s">
        <v>1742</v>
      </c>
      <c r="J60" s="61">
        <v>0</v>
      </c>
      <c r="K60" s="61">
        <v>343172</v>
      </c>
      <c r="L60" s="61">
        <v>7135</v>
      </c>
      <c r="M60" s="61">
        <v>350307</v>
      </c>
      <c r="N60" s="61">
        <v>0</v>
      </c>
      <c r="O60" s="61">
        <v>0</v>
      </c>
      <c r="P60" s="61">
        <v>227316</v>
      </c>
      <c r="Q60" s="61">
        <v>2705</v>
      </c>
      <c r="R60" s="61">
        <v>230021</v>
      </c>
      <c r="S60" s="61">
        <v>0</v>
      </c>
      <c r="T60" s="61">
        <v>0</v>
      </c>
      <c r="U60" s="61">
        <v>0</v>
      </c>
      <c r="V60" s="61">
        <v>0</v>
      </c>
      <c r="W60" s="60">
        <v>66.239669899999996</v>
      </c>
      <c r="X60" s="60">
        <v>37.911702900000002</v>
      </c>
      <c r="Y60" s="60">
        <v>65.6626902</v>
      </c>
      <c r="Z60" s="60">
        <v>65.722093000000001</v>
      </c>
      <c r="AA60" s="60">
        <v>39.540352800000001</v>
      </c>
      <c r="AB60" s="60">
        <v>64.9789119</v>
      </c>
      <c r="AC60" s="60">
        <v>0.68377830000000017</v>
      </c>
      <c r="AD60" s="61">
        <v>214151</v>
      </c>
      <c r="AE60" s="60">
        <v>7.4106588000000002</v>
      </c>
      <c r="AF60" s="60">
        <v>66.239669899999996</v>
      </c>
      <c r="AG60" s="60">
        <v>37.911702900000002</v>
      </c>
      <c r="AH60" s="60">
        <v>65.6626902</v>
      </c>
      <c r="AI60" s="61">
        <v>230021</v>
      </c>
      <c r="AJ60" s="60">
        <v>65.722093000000001</v>
      </c>
      <c r="AK60" s="60">
        <v>39.540352800000001</v>
      </c>
      <c r="AL60" s="60">
        <v>64.9789119</v>
      </c>
      <c r="AM60" s="60">
        <v>0.68377830000000017</v>
      </c>
      <c r="AN60" s="61">
        <v>214151</v>
      </c>
      <c r="AO60" s="60">
        <v>7.4106588000000002</v>
      </c>
    </row>
    <row r="61" spans="1:41" x14ac:dyDescent="0.15">
      <c r="A61" s="56" t="s">
        <v>37</v>
      </c>
      <c r="B61" s="56" t="s">
        <v>1607</v>
      </c>
      <c r="C61" s="56" t="s">
        <v>1607</v>
      </c>
      <c r="D61" s="56" t="s">
        <v>1608</v>
      </c>
      <c r="E61" s="56" t="s">
        <v>439</v>
      </c>
      <c r="F61" s="56" t="s">
        <v>1854</v>
      </c>
      <c r="G61" s="56" t="s">
        <v>2019</v>
      </c>
      <c r="H61" s="56" t="s">
        <v>1630</v>
      </c>
      <c r="I61" s="56" t="s">
        <v>1743</v>
      </c>
      <c r="J61" s="61">
        <v>0</v>
      </c>
      <c r="K61" s="61">
        <v>31742</v>
      </c>
      <c r="L61" s="61">
        <v>0</v>
      </c>
      <c r="M61" s="61">
        <v>31742</v>
      </c>
      <c r="N61" s="61">
        <v>0</v>
      </c>
      <c r="O61" s="61">
        <v>0</v>
      </c>
      <c r="P61" s="61">
        <v>31742</v>
      </c>
      <c r="Q61" s="61">
        <v>0</v>
      </c>
      <c r="R61" s="61">
        <v>31742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34981</v>
      </c>
      <c r="AE61" s="60">
        <v>-9.2593122000000001</v>
      </c>
      <c r="AF61" s="60">
        <v>100</v>
      </c>
      <c r="AG61" s="60">
        <v>0</v>
      </c>
      <c r="AH61" s="60">
        <v>100</v>
      </c>
      <c r="AI61" s="61">
        <v>31742</v>
      </c>
      <c r="AJ61" s="60">
        <v>100</v>
      </c>
      <c r="AK61" s="60">
        <v>0</v>
      </c>
      <c r="AL61" s="60">
        <v>100</v>
      </c>
      <c r="AM61" s="60">
        <v>0</v>
      </c>
      <c r="AN61" s="61">
        <v>34981</v>
      </c>
      <c r="AO61" s="60">
        <v>-9.2593122000000001</v>
      </c>
    </row>
    <row r="62" spans="1:41" x14ac:dyDescent="0.15">
      <c r="A62" s="56" t="s">
        <v>38</v>
      </c>
      <c r="B62" s="56" t="s">
        <v>1607</v>
      </c>
      <c r="C62" s="56" t="s">
        <v>1607</v>
      </c>
      <c r="D62" s="56" t="s">
        <v>1608</v>
      </c>
      <c r="E62" s="56" t="s">
        <v>439</v>
      </c>
      <c r="F62" s="56" t="s">
        <v>1854</v>
      </c>
      <c r="G62" s="56" t="s">
        <v>2019</v>
      </c>
      <c r="H62" s="56" t="s">
        <v>1630</v>
      </c>
      <c r="I62" s="56" t="s">
        <v>1744</v>
      </c>
      <c r="J62" s="61">
        <v>0</v>
      </c>
      <c r="K62" s="61">
        <v>329534</v>
      </c>
      <c r="L62" s="61">
        <v>18803</v>
      </c>
      <c r="M62" s="61">
        <v>348337</v>
      </c>
      <c r="N62" s="61">
        <v>0</v>
      </c>
      <c r="O62" s="61">
        <v>0</v>
      </c>
      <c r="P62" s="61">
        <v>315852</v>
      </c>
      <c r="Q62" s="61">
        <v>4415</v>
      </c>
      <c r="R62" s="61">
        <v>320267</v>
      </c>
      <c r="S62" s="61">
        <v>0</v>
      </c>
      <c r="T62" s="61">
        <v>0</v>
      </c>
      <c r="U62" s="61">
        <v>0</v>
      </c>
      <c r="V62" s="61">
        <v>0</v>
      </c>
      <c r="W62" s="60">
        <v>95.848076400000011</v>
      </c>
      <c r="X62" s="60">
        <v>23.480295699999999</v>
      </c>
      <c r="Y62" s="60">
        <v>91.941711599999991</v>
      </c>
      <c r="Z62" s="60">
        <v>94.972949200000002</v>
      </c>
      <c r="AA62" s="60">
        <v>25.098598199999998</v>
      </c>
      <c r="AB62" s="60">
        <v>90.674582299999997</v>
      </c>
      <c r="AC62" s="60">
        <v>1.2671292999999935</v>
      </c>
      <c r="AD62" s="61">
        <v>310205</v>
      </c>
      <c r="AE62" s="60">
        <v>3.2436614000000001</v>
      </c>
      <c r="AF62" s="60">
        <v>95.848076400000011</v>
      </c>
      <c r="AG62" s="60">
        <v>23.480295699999999</v>
      </c>
      <c r="AH62" s="60">
        <v>91.941711599999991</v>
      </c>
      <c r="AI62" s="61">
        <v>320267</v>
      </c>
      <c r="AJ62" s="60">
        <v>94.972949200000002</v>
      </c>
      <c r="AK62" s="60">
        <v>25.098598199999998</v>
      </c>
      <c r="AL62" s="60">
        <v>90.674582299999997</v>
      </c>
      <c r="AM62" s="60">
        <v>1.2671292999999935</v>
      </c>
      <c r="AN62" s="61">
        <v>310205</v>
      </c>
      <c r="AO62" s="60">
        <v>3.2436614000000001</v>
      </c>
    </row>
    <row r="63" spans="1:41" x14ac:dyDescent="0.15">
      <c r="A63" s="56" t="s">
        <v>39</v>
      </c>
      <c r="B63" s="56" t="s">
        <v>1607</v>
      </c>
      <c r="C63" s="56" t="s">
        <v>1607</v>
      </c>
      <c r="D63" s="56" t="s">
        <v>1608</v>
      </c>
      <c r="E63" s="56" t="s">
        <v>439</v>
      </c>
      <c r="F63" s="56" t="s">
        <v>1854</v>
      </c>
      <c r="G63" s="56" t="s">
        <v>2019</v>
      </c>
      <c r="H63" s="56" t="s">
        <v>1630</v>
      </c>
      <c r="I63" s="56" t="s">
        <v>2020</v>
      </c>
      <c r="J63" s="61">
        <v>0</v>
      </c>
      <c r="K63" s="61">
        <v>329534</v>
      </c>
      <c r="L63" s="61">
        <v>18803</v>
      </c>
      <c r="M63" s="61">
        <v>348337</v>
      </c>
      <c r="N63" s="61">
        <v>0</v>
      </c>
      <c r="O63" s="61">
        <v>0</v>
      </c>
      <c r="P63" s="61">
        <v>315852</v>
      </c>
      <c r="Q63" s="61">
        <v>4415</v>
      </c>
      <c r="R63" s="61">
        <v>320267</v>
      </c>
      <c r="S63" s="61">
        <v>0</v>
      </c>
      <c r="T63" s="61">
        <v>0</v>
      </c>
      <c r="U63" s="61">
        <v>0</v>
      </c>
      <c r="V63" s="61">
        <v>0</v>
      </c>
      <c r="W63" s="60">
        <v>95.848076400000011</v>
      </c>
      <c r="X63" s="60">
        <v>23.480295699999999</v>
      </c>
      <c r="Y63" s="60">
        <v>91.941711599999991</v>
      </c>
      <c r="Z63" s="60">
        <v>94.972949200000002</v>
      </c>
      <c r="AA63" s="60">
        <v>25.098598199999998</v>
      </c>
      <c r="AB63" s="60">
        <v>90.674582299999997</v>
      </c>
      <c r="AC63" s="60">
        <v>1.2671292999999935</v>
      </c>
      <c r="AD63" s="61">
        <v>310205</v>
      </c>
      <c r="AE63" s="60">
        <v>3.2436614000000001</v>
      </c>
      <c r="AF63" s="60">
        <v>95.848076400000011</v>
      </c>
      <c r="AG63" s="60">
        <v>23.480295699999999</v>
      </c>
      <c r="AH63" s="60">
        <v>91.941711599999991</v>
      </c>
      <c r="AI63" s="61">
        <v>320267</v>
      </c>
      <c r="AJ63" s="60">
        <v>94.972949200000002</v>
      </c>
      <c r="AK63" s="60">
        <v>25.098598199999998</v>
      </c>
      <c r="AL63" s="60">
        <v>90.674582299999997</v>
      </c>
      <c r="AM63" s="60">
        <v>1.2671292999999935</v>
      </c>
      <c r="AN63" s="61">
        <v>310205</v>
      </c>
      <c r="AO63" s="60">
        <v>3.2436614000000001</v>
      </c>
    </row>
    <row r="64" spans="1:41" x14ac:dyDescent="0.15">
      <c r="A64" s="56" t="s">
        <v>40</v>
      </c>
      <c r="B64" s="56" t="s">
        <v>1607</v>
      </c>
      <c r="C64" s="56" t="s">
        <v>1607</v>
      </c>
      <c r="D64" s="56" t="s">
        <v>1608</v>
      </c>
      <c r="E64" s="56" t="s">
        <v>439</v>
      </c>
      <c r="F64" s="56" t="s">
        <v>1854</v>
      </c>
      <c r="G64" s="56" t="s">
        <v>2019</v>
      </c>
      <c r="H64" s="56" t="s">
        <v>1630</v>
      </c>
      <c r="I64" s="56" t="s">
        <v>2034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0">
        <v>0</v>
      </c>
      <c r="X64" s="60">
        <v>0</v>
      </c>
      <c r="Y64" s="60">
        <v>0</v>
      </c>
      <c r="Z64" s="60" t="s">
        <v>1802</v>
      </c>
      <c r="AA64" s="60" t="s">
        <v>1802</v>
      </c>
      <c r="AB64" s="60" t="s">
        <v>1802</v>
      </c>
      <c r="AC64" s="60" t="e">
        <v>#VALUE!</v>
      </c>
      <c r="AD64" s="61" t="s">
        <v>1802</v>
      </c>
      <c r="AE64" s="60">
        <v>0</v>
      </c>
      <c r="AF64" s="60">
        <v>0</v>
      </c>
      <c r="AG64" s="60">
        <v>0</v>
      </c>
      <c r="AH64" s="60">
        <v>0</v>
      </c>
      <c r="AI64" s="61">
        <v>0</v>
      </c>
      <c r="AJ64" s="60" t="s">
        <v>1802</v>
      </c>
      <c r="AK64" s="60" t="s">
        <v>1802</v>
      </c>
      <c r="AL64" s="60" t="s">
        <v>1802</v>
      </c>
      <c r="AM64" s="60" t="e">
        <v>#VALUE!</v>
      </c>
      <c r="AN64" s="61" t="s">
        <v>1802</v>
      </c>
      <c r="AO64" s="60">
        <v>0</v>
      </c>
    </row>
    <row r="65" spans="1:41" x14ac:dyDescent="0.15">
      <c r="A65" s="56" t="s">
        <v>41</v>
      </c>
      <c r="B65" s="56" t="s">
        <v>1607</v>
      </c>
      <c r="C65" s="56" t="s">
        <v>1607</v>
      </c>
      <c r="D65" s="56" t="s">
        <v>1608</v>
      </c>
      <c r="E65" s="56" t="s">
        <v>439</v>
      </c>
      <c r="F65" s="56" t="s">
        <v>1854</v>
      </c>
      <c r="G65" s="56" t="s">
        <v>2019</v>
      </c>
      <c r="H65" s="56" t="s">
        <v>1630</v>
      </c>
      <c r="I65" s="56" t="s">
        <v>1952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 t="s">
        <v>1802</v>
      </c>
      <c r="AA65" s="60" t="s">
        <v>1802</v>
      </c>
      <c r="AB65" s="60" t="s">
        <v>1802</v>
      </c>
      <c r="AC65" s="60" t="e">
        <v>#VALUE!</v>
      </c>
      <c r="AD65" s="61" t="s">
        <v>1802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 t="s">
        <v>1802</v>
      </c>
      <c r="AK65" s="60" t="s">
        <v>1802</v>
      </c>
      <c r="AL65" s="60" t="s">
        <v>1802</v>
      </c>
      <c r="AM65" s="60" t="e">
        <v>#VALUE!</v>
      </c>
      <c r="AN65" s="61" t="s">
        <v>1802</v>
      </c>
      <c r="AO65" s="60">
        <v>0</v>
      </c>
    </row>
    <row r="66" spans="1:41" x14ac:dyDescent="0.15">
      <c r="A66" s="56" t="s">
        <v>42</v>
      </c>
      <c r="B66" s="56" t="s">
        <v>1607</v>
      </c>
      <c r="C66" s="56" t="s">
        <v>1607</v>
      </c>
      <c r="D66" s="56" t="s">
        <v>1608</v>
      </c>
      <c r="E66" s="56" t="s">
        <v>439</v>
      </c>
      <c r="F66" s="56" t="s">
        <v>1854</v>
      </c>
      <c r="G66" s="56" t="s">
        <v>2019</v>
      </c>
      <c r="H66" s="56" t="s">
        <v>1630</v>
      </c>
      <c r="I66" s="63" t="s">
        <v>1953</v>
      </c>
      <c r="J66" s="61">
        <v>0</v>
      </c>
      <c r="K66" s="61">
        <v>540490</v>
      </c>
      <c r="L66" s="61">
        <v>0</v>
      </c>
      <c r="M66" s="61">
        <v>540490</v>
      </c>
      <c r="N66" s="61">
        <v>0</v>
      </c>
      <c r="O66" s="61">
        <v>0</v>
      </c>
      <c r="P66" s="61">
        <v>478216</v>
      </c>
      <c r="Q66" s="61">
        <v>0</v>
      </c>
      <c r="R66" s="61">
        <v>478216</v>
      </c>
      <c r="S66" s="61">
        <v>0</v>
      </c>
      <c r="T66" s="61">
        <v>0</v>
      </c>
      <c r="U66" s="61">
        <v>0</v>
      </c>
      <c r="V66" s="61">
        <v>0</v>
      </c>
      <c r="W66" s="60">
        <v>88.478232700000007</v>
      </c>
      <c r="X66" s="60">
        <v>0</v>
      </c>
      <c r="Y66" s="60">
        <v>88.478232700000007</v>
      </c>
      <c r="Z66" s="60">
        <v>99.351982300000003</v>
      </c>
      <c r="AA66" s="60">
        <v>0</v>
      </c>
      <c r="AB66" s="60">
        <v>99.351982300000003</v>
      </c>
      <c r="AC66" s="60">
        <v>-10.8737496</v>
      </c>
      <c r="AD66" s="61">
        <v>512078</v>
      </c>
      <c r="AE66" s="60">
        <v>-6.6126645000000002</v>
      </c>
      <c r="AF66" s="60">
        <v>88.478232700000007</v>
      </c>
      <c r="AG66" s="60">
        <v>0</v>
      </c>
      <c r="AH66" s="60">
        <v>88.478232700000007</v>
      </c>
      <c r="AI66" s="61">
        <v>478216</v>
      </c>
      <c r="AJ66" s="60">
        <v>99.351982300000003</v>
      </c>
      <c r="AK66" s="60">
        <v>0</v>
      </c>
      <c r="AL66" s="60">
        <v>99.351982300000003</v>
      </c>
      <c r="AM66" s="60">
        <v>-10.8737496</v>
      </c>
      <c r="AN66" s="61">
        <v>512078</v>
      </c>
      <c r="AO66" s="60">
        <v>-6.6126645000000002</v>
      </c>
    </row>
    <row r="67" spans="1:41" x14ac:dyDescent="0.15">
      <c r="A67" s="56" t="s">
        <v>1631</v>
      </c>
      <c r="B67" s="56" t="s">
        <v>1607</v>
      </c>
      <c r="C67" s="56" t="s">
        <v>1607</v>
      </c>
      <c r="D67" s="56" t="s">
        <v>1608</v>
      </c>
      <c r="E67" s="56" t="s">
        <v>439</v>
      </c>
      <c r="F67" s="56" t="s">
        <v>1854</v>
      </c>
      <c r="G67" s="56" t="s">
        <v>2019</v>
      </c>
      <c r="H67" s="56" t="s">
        <v>1630</v>
      </c>
      <c r="I67" s="56" t="s">
        <v>1954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1632</v>
      </c>
      <c r="B68" s="56" t="s">
        <v>1607</v>
      </c>
      <c r="C68" s="56" t="s">
        <v>1607</v>
      </c>
      <c r="D68" s="56" t="s">
        <v>1608</v>
      </c>
      <c r="E68" s="56" t="s">
        <v>439</v>
      </c>
      <c r="F68" s="56" t="s">
        <v>1854</v>
      </c>
      <c r="G68" s="56" t="s">
        <v>2019</v>
      </c>
      <c r="H68" s="56" t="s">
        <v>1630</v>
      </c>
      <c r="I68" s="56" t="s">
        <v>1955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1633</v>
      </c>
      <c r="B69" s="56" t="s">
        <v>1607</v>
      </c>
      <c r="C69" s="56" t="s">
        <v>1607</v>
      </c>
      <c r="D69" s="56" t="s">
        <v>1608</v>
      </c>
      <c r="E69" s="56" t="s">
        <v>439</v>
      </c>
      <c r="F69" s="56" t="s">
        <v>1854</v>
      </c>
      <c r="G69" s="56" t="s">
        <v>2019</v>
      </c>
      <c r="H69" s="56" t="s">
        <v>1630</v>
      </c>
      <c r="I69" s="56" t="s">
        <v>1956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1634</v>
      </c>
      <c r="B70" s="56" t="s">
        <v>1607</v>
      </c>
      <c r="C70" s="56" t="s">
        <v>1607</v>
      </c>
      <c r="D70" s="56" t="s">
        <v>1608</v>
      </c>
      <c r="E70" s="56" t="s">
        <v>439</v>
      </c>
      <c r="F70" s="56" t="s">
        <v>1854</v>
      </c>
      <c r="G70" s="56" t="s">
        <v>2019</v>
      </c>
      <c r="H70" s="56" t="s">
        <v>1630</v>
      </c>
      <c r="I70" s="56" t="s">
        <v>1957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1635</v>
      </c>
      <c r="B71" s="56" t="s">
        <v>1607</v>
      </c>
      <c r="C71" s="56" t="s">
        <v>1607</v>
      </c>
      <c r="D71" s="56" t="s">
        <v>1608</v>
      </c>
      <c r="E71" s="56" t="s">
        <v>439</v>
      </c>
      <c r="F71" s="56" t="s">
        <v>1854</v>
      </c>
      <c r="G71" s="56" t="s">
        <v>2019</v>
      </c>
      <c r="H71" s="56" t="s">
        <v>1630</v>
      </c>
      <c r="I71" s="56" t="s">
        <v>1958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1636</v>
      </c>
      <c r="B72" s="56" t="s">
        <v>1607</v>
      </c>
      <c r="C72" s="56" t="s">
        <v>1607</v>
      </c>
      <c r="D72" s="56" t="s">
        <v>1608</v>
      </c>
      <c r="E72" s="56" t="s">
        <v>439</v>
      </c>
      <c r="F72" s="56" t="s">
        <v>1854</v>
      </c>
      <c r="G72" s="56" t="s">
        <v>2019</v>
      </c>
      <c r="H72" s="56" t="s">
        <v>1630</v>
      </c>
      <c r="I72" s="56" t="s">
        <v>1959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1637</v>
      </c>
      <c r="B73" s="56" t="s">
        <v>1607</v>
      </c>
      <c r="C73" s="56" t="s">
        <v>1607</v>
      </c>
      <c r="D73" s="56" t="s">
        <v>1608</v>
      </c>
      <c r="E73" s="56" t="s">
        <v>439</v>
      </c>
      <c r="F73" s="56" t="s">
        <v>1854</v>
      </c>
      <c r="G73" s="56" t="s">
        <v>2019</v>
      </c>
      <c r="H73" s="56" t="s">
        <v>1630</v>
      </c>
      <c r="I73" s="56" t="s">
        <v>1960</v>
      </c>
      <c r="J73" s="61">
        <v>0</v>
      </c>
      <c r="K73" s="61">
        <v>2184</v>
      </c>
      <c r="L73" s="61">
        <v>0</v>
      </c>
      <c r="M73" s="61">
        <v>2184</v>
      </c>
      <c r="N73" s="61">
        <v>0</v>
      </c>
      <c r="O73" s="61">
        <v>0</v>
      </c>
      <c r="P73" s="61">
        <v>2184</v>
      </c>
      <c r="Q73" s="61">
        <v>0</v>
      </c>
      <c r="R73" s="61">
        <v>2184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2337</v>
      </c>
      <c r="AE73" s="60">
        <v>-6.5468548999999996</v>
      </c>
      <c r="AF73" s="60">
        <v>100</v>
      </c>
      <c r="AG73" s="60">
        <v>0</v>
      </c>
      <c r="AH73" s="60">
        <v>100</v>
      </c>
      <c r="AI73" s="61">
        <v>2184</v>
      </c>
      <c r="AJ73" s="60">
        <v>100</v>
      </c>
      <c r="AK73" s="60">
        <v>0</v>
      </c>
      <c r="AL73" s="60">
        <v>100</v>
      </c>
      <c r="AM73" s="60">
        <v>0</v>
      </c>
      <c r="AN73" s="61">
        <v>2337</v>
      </c>
      <c r="AO73" s="60">
        <v>-6.5468548999999996</v>
      </c>
    </row>
    <row r="74" spans="1:41" x14ac:dyDescent="0.15">
      <c r="A74" s="56" t="s">
        <v>1638</v>
      </c>
      <c r="B74" s="56" t="s">
        <v>1607</v>
      </c>
      <c r="C74" s="56" t="s">
        <v>1607</v>
      </c>
      <c r="D74" s="56" t="s">
        <v>1608</v>
      </c>
      <c r="E74" s="56" t="s">
        <v>439</v>
      </c>
      <c r="F74" s="56" t="s">
        <v>1854</v>
      </c>
      <c r="G74" s="56" t="s">
        <v>2019</v>
      </c>
      <c r="H74" s="56" t="s">
        <v>1630</v>
      </c>
      <c r="I74" s="56" t="s">
        <v>1961</v>
      </c>
      <c r="J74" s="61">
        <v>0</v>
      </c>
      <c r="K74" s="61">
        <v>2184</v>
      </c>
      <c r="L74" s="61">
        <v>0</v>
      </c>
      <c r="M74" s="61">
        <v>2184</v>
      </c>
      <c r="N74" s="61">
        <v>0</v>
      </c>
      <c r="O74" s="61">
        <v>0</v>
      </c>
      <c r="P74" s="61">
        <v>2184</v>
      </c>
      <c r="Q74" s="61">
        <v>0</v>
      </c>
      <c r="R74" s="61">
        <v>2184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2337</v>
      </c>
      <c r="AE74" s="60">
        <v>-6.5468548999999996</v>
      </c>
      <c r="AF74" s="60">
        <v>100</v>
      </c>
      <c r="AG74" s="60">
        <v>0</v>
      </c>
      <c r="AH74" s="60">
        <v>100</v>
      </c>
      <c r="AI74" s="61">
        <v>2184</v>
      </c>
      <c r="AJ74" s="60">
        <v>100</v>
      </c>
      <c r="AK74" s="60">
        <v>0</v>
      </c>
      <c r="AL74" s="60">
        <v>100</v>
      </c>
      <c r="AM74" s="60">
        <v>0</v>
      </c>
      <c r="AN74" s="61">
        <v>2337</v>
      </c>
      <c r="AO74" s="60">
        <v>-6.5468548999999996</v>
      </c>
    </row>
    <row r="75" spans="1:41" x14ac:dyDescent="0.15">
      <c r="A75" s="56" t="s">
        <v>1639</v>
      </c>
      <c r="B75" s="56" t="s">
        <v>1607</v>
      </c>
      <c r="C75" s="56" t="s">
        <v>1607</v>
      </c>
      <c r="D75" s="56" t="s">
        <v>1608</v>
      </c>
      <c r="E75" s="56" t="s">
        <v>439</v>
      </c>
      <c r="F75" s="56" t="s">
        <v>1854</v>
      </c>
      <c r="G75" s="56" t="s">
        <v>2019</v>
      </c>
      <c r="H75" s="56" t="s">
        <v>1630</v>
      </c>
      <c r="I75" s="56" t="s">
        <v>1962</v>
      </c>
      <c r="J75" s="61">
        <v>0</v>
      </c>
      <c r="K75" s="61">
        <v>2184</v>
      </c>
      <c r="L75" s="61">
        <v>0</v>
      </c>
      <c r="M75" s="61">
        <v>2184</v>
      </c>
      <c r="N75" s="61">
        <v>0</v>
      </c>
      <c r="O75" s="61">
        <v>0</v>
      </c>
      <c r="P75" s="61">
        <v>2184</v>
      </c>
      <c r="Q75" s="61">
        <v>0</v>
      </c>
      <c r="R75" s="61">
        <v>2184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2337</v>
      </c>
      <c r="AE75" s="60">
        <v>-6.5468548999999996</v>
      </c>
      <c r="AF75" s="60">
        <v>100</v>
      </c>
      <c r="AG75" s="60">
        <v>0</v>
      </c>
      <c r="AH75" s="60">
        <v>100</v>
      </c>
      <c r="AI75" s="61">
        <v>2184</v>
      </c>
      <c r="AJ75" s="60">
        <v>100</v>
      </c>
      <c r="AK75" s="60">
        <v>0</v>
      </c>
      <c r="AL75" s="60">
        <v>100</v>
      </c>
      <c r="AM75" s="60">
        <v>0</v>
      </c>
      <c r="AN75" s="61">
        <v>2337</v>
      </c>
      <c r="AO75" s="60">
        <v>-6.5468548999999996</v>
      </c>
    </row>
    <row r="76" spans="1:41" x14ac:dyDescent="0.15">
      <c r="A76" s="56" t="s">
        <v>1640</v>
      </c>
      <c r="B76" s="56" t="s">
        <v>1607</v>
      </c>
      <c r="C76" s="56" t="s">
        <v>1607</v>
      </c>
      <c r="D76" s="56" t="s">
        <v>1608</v>
      </c>
      <c r="E76" s="56" t="s">
        <v>439</v>
      </c>
      <c r="F76" s="56" t="s">
        <v>1854</v>
      </c>
      <c r="G76" s="56" t="s">
        <v>2019</v>
      </c>
      <c r="H76" s="56" t="s">
        <v>1630</v>
      </c>
      <c r="I76" s="56" t="s">
        <v>1963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1641</v>
      </c>
      <c r="B77" s="56" t="s">
        <v>1607</v>
      </c>
      <c r="C77" s="56" t="s">
        <v>1607</v>
      </c>
      <c r="D77" s="56" t="s">
        <v>1608</v>
      </c>
      <c r="E77" s="56" t="s">
        <v>439</v>
      </c>
      <c r="F77" s="56" t="s">
        <v>1854</v>
      </c>
      <c r="G77" s="56" t="s">
        <v>2019</v>
      </c>
      <c r="H77" s="56" t="s">
        <v>1630</v>
      </c>
      <c r="I77" s="56" t="s">
        <v>1964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1642</v>
      </c>
      <c r="B78" s="56" t="s">
        <v>1607</v>
      </c>
      <c r="C78" s="56" t="s">
        <v>1607</v>
      </c>
      <c r="D78" s="56" t="s">
        <v>1608</v>
      </c>
      <c r="E78" s="56" t="s">
        <v>439</v>
      </c>
      <c r="F78" s="56" t="s">
        <v>1854</v>
      </c>
      <c r="G78" s="56" t="s">
        <v>2019</v>
      </c>
      <c r="H78" s="56" t="s">
        <v>1630</v>
      </c>
      <c r="I78" s="56" t="s">
        <v>1965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1643</v>
      </c>
      <c r="B79" s="56" t="s">
        <v>1607</v>
      </c>
      <c r="C79" s="56" t="s">
        <v>1607</v>
      </c>
      <c r="D79" s="56" t="s">
        <v>1608</v>
      </c>
      <c r="E79" s="56" t="s">
        <v>439</v>
      </c>
      <c r="F79" s="56" t="s">
        <v>1854</v>
      </c>
      <c r="G79" s="56" t="s">
        <v>2019</v>
      </c>
      <c r="H79" s="56" t="s">
        <v>1630</v>
      </c>
      <c r="I79" s="56" t="s">
        <v>1966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1644</v>
      </c>
      <c r="B80" s="56" t="s">
        <v>1607</v>
      </c>
      <c r="C80" s="56" t="s">
        <v>1607</v>
      </c>
      <c r="D80" s="56" t="s">
        <v>1608</v>
      </c>
      <c r="E80" s="56" t="s">
        <v>439</v>
      </c>
      <c r="F80" s="56" t="s">
        <v>1854</v>
      </c>
      <c r="G80" s="56" t="s">
        <v>2019</v>
      </c>
      <c r="H80" s="56" t="s">
        <v>1630</v>
      </c>
      <c r="I80" s="56" t="s">
        <v>1967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1645</v>
      </c>
      <c r="B81" s="56" t="s">
        <v>1607</v>
      </c>
      <c r="C81" s="56" t="s">
        <v>1607</v>
      </c>
      <c r="D81" s="56" t="s">
        <v>1608</v>
      </c>
      <c r="E81" s="56" t="s">
        <v>439</v>
      </c>
      <c r="F81" s="56" t="s">
        <v>1854</v>
      </c>
      <c r="G81" s="56" t="s">
        <v>2019</v>
      </c>
      <c r="H81" s="56" t="s">
        <v>1630</v>
      </c>
      <c r="I81" s="56" t="s">
        <v>1968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1646</v>
      </c>
      <c r="B82" s="56" t="s">
        <v>1607</v>
      </c>
      <c r="C82" s="56" t="s">
        <v>1607</v>
      </c>
      <c r="D82" s="56" t="s">
        <v>1608</v>
      </c>
      <c r="E82" s="56" t="s">
        <v>439</v>
      </c>
      <c r="F82" s="56" t="s">
        <v>1854</v>
      </c>
      <c r="G82" s="56" t="s">
        <v>2019</v>
      </c>
      <c r="H82" s="56" t="s">
        <v>1630</v>
      </c>
      <c r="I82" s="56" t="s">
        <v>1969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1647</v>
      </c>
      <c r="B83" s="56" t="s">
        <v>1607</v>
      </c>
      <c r="C83" s="56" t="s">
        <v>1607</v>
      </c>
      <c r="D83" s="56" t="s">
        <v>1608</v>
      </c>
      <c r="E83" s="56" t="s">
        <v>439</v>
      </c>
      <c r="F83" s="56" t="s">
        <v>1854</v>
      </c>
      <c r="G83" s="56" t="s">
        <v>2019</v>
      </c>
      <c r="H83" s="56" t="s">
        <v>1630</v>
      </c>
      <c r="I83" s="56" t="s">
        <v>1970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1648</v>
      </c>
      <c r="B84" s="56" t="s">
        <v>1607</v>
      </c>
      <c r="C84" s="64" t="s">
        <v>1607</v>
      </c>
      <c r="D84" s="56" t="s">
        <v>1608</v>
      </c>
      <c r="E84" s="56" t="s">
        <v>439</v>
      </c>
      <c r="F84" s="56" t="s">
        <v>1854</v>
      </c>
      <c r="G84" s="56" t="s">
        <v>2019</v>
      </c>
      <c r="H84" s="56" t="s">
        <v>1630</v>
      </c>
      <c r="I84" s="56" t="s">
        <v>1971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1649</v>
      </c>
      <c r="B85" s="56" t="s">
        <v>1607</v>
      </c>
      <c r="C85" s="64" t="s">
        <v>1607</v>
      </c>
      <c r="D85" s="56" t="s">
        <v>1608</v>
      </c>
      <c r="E85" s="56" t="s">
        <v>439</v>
      </c>
      <c r="F85" s="56" t="s">
        <v>1854</v>
      </c>
      <c r="G85" s="56" t="s">
        <v>2019</v>
      </c>
      <c r="H85" s="56" t="s">
        <v>1630</v>
      </c>
      <c r="I85" s="56" t="s">
        <v>1972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1650</v>
      </c>
      <c r="B86" s="56" t="s">
        <v>1607</v>
      </c>
      <c r="C86" s="64" t="s">
        <v>1607</v>
      </c>
      <c r="D86" s="56" t="s">
        <v>1608</v>
      </c>
      <c r="E86" s="56" t="s">
        <v>439</v>
      </c>
      <c r="F86" s="56" t="s">
        <v>1854</v>
      </c>
      <c r="G86" s="56" t="s">
        <v>2019</v>
      </c>
      <c r="H86" s="56" t="s">
        <v>1630</v>
      </c>
      <c r="I86" s="56" t="s">
        <v>1973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1869</v>
      </c>
      <c r="B87" s="56" t="s">
        <v>1607</v>
      </c>
      <c r="C87" s="64" t="s">
        <v>1607</v>
      </c>
      <c r="D87" s="56" t="s">
        <v>1608</v>
      </c>
      <c r="E87" s="56" t="s">
        <v>439</v>
      </c>
      <c r="F87" s="56" t="s">
        <v>1854</v>
      </c>
      <c r="G87" s="56" t="s">
        <v>2019</v>
      </c>
      <c r="H87" s="56" t="s">
        <v>1630</v>
      </c>
      <c r="I87" s="56" t="s">
        <v>1974</v>
      </c>
      <c r="J87" s="61">
        <v>0</v>
      </c>
      <c r="K87" s="61">
        <v>11256855</v>
      </c>
      <c r="L87" s="61">
        <v>277026</v>
      </c>
      <c r="M87" s="61">
        <v>11533881</v>
      </c>
      <c r="N87" s="61">
        <v>0</v>
      </c>
      <c r="O87" s="61">
        <v>0</v>
      </c>
      <c r="P87" s="61">
        <v>7739727</v>
      </c>
      <c r="Q87" s="61">
        <v>94156</v>
      </c>
      <c r="R87" s="61">
        <v>7833883</v>
      </c>
      <c r="S87" s="61">
        <v>0</v>
      </c>
      <c r="T87" s="61">
        <v>0</v>
      </c>
      <c r="U87" s="61">
        <v>0</v>
      </c>
      <c r="V87" s="61">
        <v>0</v>
      </c>
      <c r="W87" s="60">
        <v>68.755678200000006</v>
      </c>
      <c r="X87" s="60">
        <v>33.988145500000002</v>
      </c>
      <c r="Y87" s="60">
        <v>67.920615799999993</v>
      </c>
      <c r="Z87" s="60">
        <v>68.890722600000004</v>
      </c>
      <c r="AA87" s="60">
        <v>30.615100999999999</v>
      </c>
      <c r="AB87" s="60">
        <v>67.762697900000006</v>
      </c>
      <c r="AC87" s="60">
        <v>0.15791789999998684</v>
      </c>
      <c r="AD87" s="61">
        <v>7721739</v>
      </c>
      <c r="AE87" s="60">
        <v>1.4523153</v>
      </c>
      <c r="AF87" s="60">
        <v>68.755678200000006</v>
      </c>
      <c r="AG87" s="60">
        <v>33.988145500000002</v>
      </c>
      <c r="AH87" s="60">
        <v>67.920615799999993</v>
      </c>
      <c r="AI87" s="61">
        <v>7833883</v>
      </c>
      <c r="AJ87" s="60">
        <v>68.890722600000004</v>
      </c>
      <c r="AK87" s="60">
        <v>30.615100999999999</v>
      </c>
      <c r="AL87" s="60">
        <v>67.762697900000006</v>
      </c>
      <c r="AM87" s="60">
        <v>0.15791789999998684</v>
      </c>
      <c r="AN87" s="61">
        <v>7721739</v>
      </c>
      <c r="AO87" s="60">
        <v>1.4523153</v>
      </c>
    </row>
    <row r="88" spans="1:41" x14ac:dyDescent="0.15">
      <c r="A88" s="56" t="s">
        <v>1870</v>
      </c>
      <c r="B88" s="56" t="s">
        <v>1607</v>
      </c>
      <c r="C88" s="64" t="s">
        <v>1607</v>
      </c>
      <c r="D88" s="56" t="s">
        <v>1608</v>
      </c>
      <c r="E88" s="56" t="s">
        <v>439</v>
      </c>
      <c r="F88" s="56" t="s">
        <v>1854</v>
      </c>
      <c r="G88" s="56" t="s">
        <v>2019</v>
      </c>
      <c r="H88" s="56" t="s">
        <v>1630</v>
      </c>
      <c r="I88" s="56" t="s">
        <v>1975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1978</v>
      </c>
      <c r="B89" s="56" t="s">
        <v>1607</v>
      </c>
      <c r="C89" s="64" t="s">
        <v>1607</v>
      </c>
      <c r="D89" s="56" t="s">
        <v>1608</v>
      </c>
      <c r="E89" s="56" t="s">
        <v>439</v>
      </c>
      <c r="F89" s="56" t="s">
        <v>1854</v>
      </c>
      <c r="G89" s="56" t="s">
        <v>2019</v>
      </c>
      <c r="H89" s="56" t="s">
        <v>1630</v>
      </c>
      <c r="I89" s="56" t="s">
        <v>1977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1607</v>
      </c>
      <c r="C90" s="64" t="s">
        <v>1607</v>
      </c>
      <c r="D90" s="56" t="s">
        <v>1651</v>
      </c>
      <c r="E90" s="56" t="s">
        <v>442</v>
      </c>
      <c r="F90" s="56" t="s">
        <v>1854</v>
      </c>
      <c r="G90" s="56" t="s">
        <v>2019</v>
      </c>
      <c r="H90" s="56" t="s">
        <v>1652</v>
      </c>
      <c r="I90" s="56" t="s">
        <v>2024</v>
      </c>
      <c r="J90" s="61">
        <v>0</v>
      </c>
      <c r="K90" s="61">
        <v>5907781</v>
      </c>
      <c r="L90" s="61">
        <v>142824</v>
      </c>
      <c r="M90" s="61">
        <v>6050605</v>
      </c>
      <c r="N90" s="61">
        <v>0</v>
      </c>
      <c r="O90" s="61">
        <v>0</v>
      </c>
      <c r="P90" s="61">
        <v>3902856</v>
      </c>
      <c r="Q90" s="61">
        <v>54190</v>
      </c>
      <c r="R90" s="61">
        <v>3957046</v>
      </c>
      <c r="S90" s="61">
        <v>0</v>
      </c>
      <c r="T90" s="61">
        <v>0</v>
      </c>
      <c r="U90" s="61">
        <v>0</v>
      </c>
      <c r="V90" s="61">
        <v>0</v>
      </c>
      <c r="W90" s="60">
        <v>66.06297690000001</v>
      </c>
      <c r="X90" s="60">
        <v>37.941802500000001</v>
      </c>
      <c r="Y90" s="60">
        <v>65.399179099999998</v>
      </c>
      <c r="Z90" s="60">
        <v>67.367819600000004</v>
      </c>
      <c r="AA90" s="60">
        <v>32.229303599999994</v>
      </c>
      <c r="AB90" s="60">
        <v>66.437167299999999</v>
      </c>
      <c r="AC90" s="60">
        <v>-1.0379882</v>
      </c>
      <c r="AD90" s="61">
        <v>3758801</v>
      </c>
      <c r="AE90" s="60">
        <v>5.2741552</v>
      </c>
      <c r="AF90" s="60">
        <v>66.06297690000001</v>
      </c>
      <c r="AG90" s="60">
        <v>37.941802500000001</v>
      </c>
      <c r="AH90" s="60">
        <v>65.399179099999998</v>
      </c>
      <c r="AI90" s="61">
        <v>3957046</v>
      </c>
      <c r="AJ90" s="60">
        <v>67.367819600000004</v>
      </c>
      <c r="AK90" s="60">
        <v>32.229303599999994</v>
      </c>
      <c r="AL90" s="60">
        <v>66.437167299999999</v>
      </c>
      <c r="AM90" s="60">
        <v>-1.0379882</v>
      </c>
      <c r="AN90" s="61">
        <v>3758801</v>
      </c>
      <c r="AO90" s="60">
        <v>5.2741552</v>
      </c>
    </row>
    <row r="91" spans="1:41" x14ac:dyDescent="0.15">
      <c r="A91" s="56" t="s">
        <v>44</v>
      </c>
      <c r="B91" s="56" t="s">
        <v>1607</v>
      </c>
      <c r="C91" s="64" t="s">
        <v>1607</v>
      </c>
      <c r="D91" s="56" t="s">
        <v>1651</v>
      </c>
      <c r="E91" s="56" t="s">
        <v>442</v>
      </c>
      <c r="F91" s="56" t="s">
        <v>1854</v>
      </c>
      <c r="G91" s="56" t="s">
        <v>2019</v>
      </c>
      <c r="H91" s="56" t="s">
        <v>1652</v>
      </c>
      <c r="I91" s="56" t="s">
        <v>2025</v>
      </c>
      <c r="J91" s="61">
        <v>0</v>
      </c>
      <c r="K91" s="61">
        <v>5907781</v>
      </c>
      <c r="L91" s="61">
        <v>142824</v>
      </c>
      <c r="M91" s="61">
        <v>6050605</v>
      </c>
      <c r="N91" s="61">
        <v>0</v>
      </c>
      <c r="O91" s="61">
        <v>0</v>
      </c>
      <c r="P91" s="61">
        <v>3902856</v>
      </c>
      <c r="Q91" s="61">
        <v>54190</v>
      </c>
      <c r="R91" s="61">
        <v>3957046</v>
      </c>
      <c r="S91" s="61">
        <v>0</v>
      </c>
      <c r="T91" s="61">
        <v>0</v>
      </c>
      <c r="U91" s="61">
        <v>0</v>
      </c>
      <c r="V91" s="61">
        <v>0</v>
      </c>
      <c r="W91" s="60">
        <v>66.06297690000001</v>
      </c>
      <c r="X91" s="60">
        <v>37.941802500000001</v>
      </c>
      <c r="Y91" s="60">
        <v>65.399179099999998</v>
      </c>
      <c r="Z91" s="60">
        <v>67.367819600000004</v>
      </c>
      <c r="AA91" s="60">
        <v>32.229303599999994</v>
      </c>
      <c r="AB91" s="60">
        <v>66.437167299999999</v>
      </c>
      <c r="AC91" s="60">
        <v>-1.0379882</v>
      </c>
      <c r="AD91" s="61">
        <v>3758801</v>
      </c>
      <c r="AE91" s="60">
        <v>5.2741552</v>
      </c>
      <c r="AF91" s="60">
        <v>66.06297690000001</v>
      </c>
      <c r="AG91" s="60">
        <v>37.941802500000001</v>
      </c>
      <c r="AH91" s="60">
        <v>65.399179099999998</v>
      </c>
      <c r="AI91" s="61">
        <v>3957046</v>
      </c>
      <c r="AJ91" s="60">
        <v>67.367819600000004</v>
      </c>
      <c r="AK91" s="60">
        <v>32.229303599999994</v>
      </c>
      <c r="AL91" s="60">
        <v>66.437167299999999</v>
      </c>
      <c r="AM91" s="60">
        <v>-1.0379882</v>
      </c>
      <c r="AN91" s="61">
        <v>3758801</v>
      </c>
      <c r="AO91" s="60">
        <v>5.2741552</v>
      </c>
    </row>
    <row r="92" spans="1:41" x14ac:dyDescent="0.15">
      <c r="A92" s="56" t="s">
        <v>45</v>
      </c>
      <c r="B92" s="56" t="s">
        <v>1607</v>
      </c>
      <c r="C92" s="64" t="s">
        <v>1607</v>
      </c>
      <c r="D92" s="56" t="s">
        <v>1651</v>
      </c>
      <c r="E92" s="56" t="s">
        <v>442</v>
      </c>
      <c r="F92" s="56" t="s">
        <v>1854</v>
      </c>
      <c r="G92" s="56" t="s">
        <v>2019</v>
      </c>
      <c r="H92" s="56" t="s">
        <v>1652</v>
      </c>
      <c r="I92" s="56" t="s">
        <v>2026</v>
      </c>
      <c r="J92" s="61">
        <v>0</v>
      </c>
      <c r="K92" s="61">
        <v>2241311</v>
      </c>
      <c r="L92" s="61">
        <v>49914</v>
      </c>
      <c r="M92" s="61">
        <v>2291225</v>
      </c>
      <c r="N92" s="61">
        <v>0</v>
      </c>
      <c r="O92" s="61">
        <v>0</v>
      </c>
      <c r="P92" s="61">
        <v>1462773</v>
      </c>
      <c r="Q92" s="61">
        <v>20709</v>
      </c>
      <c r="R92" s="61">
        <v>1483482</v>
      </c>
      <c r="S92" s="61">
        <v>0</v>
      </c>
      <c r="T92" s="61">
        <v>0</v>
      </c>
      <c r="U92" s="61">
        <v>0</v>
      </c>
      <c r="V92" s="61">
        <v>0</v>
      </c>
      <c r="W92" s="60">
        <v>65.264169100000004</v>
      </c>
      <c r="X92" s="60">
        <v>41.489361699999996</v>
      </c>
      <c r="Y92" s="60">
        <v>64.746238399999996</v>
      </c>
      <c r="Z92" s="60">
        <v>66.547827800000007</v>
      </c>
      <c r="AA92" s="60">
        <v>41.869953599999995</v>
      </c>
      <c r="AB92" s="60">
        <v>66.023704199999997</v>
      </c>
      <c r="AC92" s="60">
        <v>-1.2774658000000001</v>
      </c>
      <c r="AD92" s="61">
        <v>1447643</v>
      </c>
      <c r="AE92" s="60">
        <v>2.4756793999999998</v>
      </c>
      <c r="AF92" s="60">
        <v>65.264169100000004</v>
      </c>
      <c r="AG92" s="60">
        <v>41.489361699999996</v>
      </c>
      <c r="AH92" s="60">
        <v>64.746238399999996</v>
      </c>
      <c r="AI92" s="61">
        <v>1483482</v>
      </c>
      <c r="AJ92" s="60">
        <v>66.547827800000007</v>
      </c>
      <c r="AK92" s="60">
        <v>41.869953599999995</v>
      </c>
      <c r="AL92" s="60">
        <v>66.023704199999997</v>
      </c>
      <c r="AM92" s="60">
        <v>-1.2774658000000001</v>
      </c>
      <c r="AN92" s="61">
        <v>1447643</v>
      </c>
      <c r="AO92" s="60">
        <v>2.4756793999999998</v>
      </c>
    </row>
    <row r="93" spans="1:41" x14ac:dyDescent="0.15">
      <c r="A93" s="56" t="s">
        <v>46</v>
      </c>
      <c r="B93" s="56" t="s">
        <v>1607</v>
      </c>
      <c r="C93" s="64" t="s">
        <v>1607</v>
      </c>
      <c r="D93" s="56" t="s">
        <v>1651</v>
      </c>
      <c r="E93" s="56" t="s">
        <v>442</v>
      </c>
      <c r="F93" s="56" t="s">
        <v>1854</v>
      </c>
      <c r="G93" s="56" t="s">
        <v>2019</v>
      </c>
      <c r="H93" s="56" t="s">
        <v>1652</v>
      </c>
      <c r="I93" s="56" t="s">
        <v>2027</v>
      </c>
      <c r="J93" s="61">
        <v>0</v>
      </c>
      <c r="K93" s="61">
        <v>1949558</v>
      </c>
      <c r="L93" s="61">
        <v>48184</v>
      </c>
      <c r="M93" s="61">
        <v>1997742</v>
      </c>
      <c r="N93" s="61">
        <v>0</v>
      </c>
      <c r="O93" s="61">
        <v>0</v>
      </c>
      <c r="P93" s="61">
        <v>1236512</v>
      </c>
      <c r="Q93" s="61">
        <v>19906</v>
      </c>
      <c r="R93" s="61">
        <v>1256418</v>
      </c>
      <c r="S93" s="61">
        <v>0</v>
      </c>
      <c r="T93" s="61">
        <v>0</v>
      </c>
      <c r="U93" s="61">
        <v>0</v>
      </c>
      <c r="V93" s="61">
        <v>0</v>
      </c>
      <c r="W93" s="60">
        <v>63.425248199999999</v>
      </c>
      <c r="X93" s="60">
        <v>41.312468899999999</v>
      </c>
      <c r="Y93" s="60">
        <v>62.891905000000001</v>
      </c>
      <c r="Z93" s="60">
        <v>63.803582800000001</v>
      </c>
      <c r="AA93" s="60">
        <v>45.2188479</v>
      </c>
      <c r="AB93" s="60">
        <v>63.405112900000006</v>
      </c>
      <c r="AC93" s="60">
        <v>-0.51320790000000505</v>
      </c>
      <c r="AD93" s="61">
        <v>1218172</v>
      </c>
      <c r="AE93" s="60">
        <v>3.1396223000000001</v>
      </c>
      <c r="AF93" s="60">
        <v>63.425248199999999</v>
      </c>
      <c r="AG93" s="60">
        <v>41.312468899999999</v>
      </c>
      <c r="AH93" s="60">
        <v>62.891905000000001</v>
      </c>
      <c r="AI93" s="61">
        <v>1256418</v>
      </c>
      <c r="AJ93" s="60">
        <v>63.803582800000001</v>
      </c>
      <c r="AK93" s="60">
        <v>45.2188479</v>
      </c>
      <c r="AL93" s="60">
        <v>63.405112900000006</v>
      </c>
      <c r="AM93" s="60">
        <v>-0.51320790000000505</v>
      </c>
      <c r="AN93" s="61">
        <v>1218172</v>
      </c>
      <c r="AO93" s="60">
        <v>3.1396223000000001</v>
      </c>
    </row>
    <row r="94" spans="1:41" x14ac:dyDescent="0.15">
      <c r="A94" s="56" t="s">
        <v>47</v>
      </c>
      <c r="B94" s="56" t="s">
        <v>1607</v>
      </c>
      <c r="C94" s="64" t="s">
        <v>1607</v>
      </c>
      <c r="D94" s="56" t="s">
        <v>1651</v>
      </c>
      <c r="E94" s="56" t="s">
        <v>442</v>
      </c>
      <c r="F94" s="56" t="s">
        <v>1854</v>
      </c>
      <c r="G94" s="56" t="s">
        <v>2019</v>
      </c>
      <c r="H94" s="56" t="s">
        <v>1652</v>
      </c>
      <c r="I94" s="56" t="s">
        <v>2028</v>
      </c>
      <c r="J94" s="61">
        <v>0</v>
      </c>
      <c r="K94" s="61">
        <v>76570</v>
      </c>
      <c r="L94" s="61">
        <v>1892</v>
      </c>
      <c r="M94" s="61">
        <v>78462</v>
      </c>
      <c r="N94" s="61">
        <v>0</v>
      </c>
      <c r="O94" s="61">
        <v>0</v>
      </c>
      <c r="P94" s="61">
        <v>48564</v>
      </c>
      <c r="Q94" s="61">
        <v>782</v>
      </c>
      <c r="R94" s="61">
        <v>49346</v>
      </c>
      <c r="S94" s="61">
        <v>0</v>
      </c>
      <c r="T94" s="61">
        <v>0</v>
      </c>
      <c r="U94" s="61">
        <v>0</v>
      </c>
      <c r="V94" s="61">
        <v>0</v>
      </c>
      <c r="W94" s="60">
        <v>63.424317600000002</v>
      </c>
      <c r="X94" s="60">
        <v>41.3319239</v>
      </c>
      <c r="Y94" s="60">
        <v>62.891590799999996</v>
      </c>
      <c r="Z94" s="60">
        <v>63.804154099999998</v>
      </c>
      <c r="AA94" s="60">
        <v>45.206310700000003</v>
      </c>
      <c r="AB94" s="60">
        <v>63.405335100000002</v>
      </c>
      <c r="AC94" s="60">
        <v>-0.51374430000000604</v>
      </c>
      <c r="AD94" s="61">
        <v>48727</v>
      </c>
      <c r="AE94" s="60">
        <v>1.2703428999999999</v>
      </c>
      <c r="AF94" s="60">
        <v>63.424317600000002</v>
      </c>
      <c r="AG94" s="60">
        <v>41.3319239</v>
      </c>
      <c r="AH94" s="60">
        <v>62.891590799999996</v>
      </c>
      <c r="AI94" s="61">
        <v>49346</v>
      </c>
      <c r="AJ94" s="60">
        <v>63.804154099999998</v>
      </c>
      <c r="AK94" s="60">
        <v>45.206310700000003</v>
      </c>
      <c r="AL94" s="60">
        <v>63.405335100000002</v>
      </c>
      <c r="AM94" s="60">
        <v>-0.51374430000000604</v>
      </c>
      <c r="AN94" s="61">
        <v>48727</v>
      </c>
      <c r="AO94" s="60">
        <v>1.2703428999999999</v>
      </c>
    </row>
    <row r="95" spans="1:41" x14ac:dyDescent="0.15">
      <c r="A95" s="56" t="s">
        <v>48</v>
      </c>
      <c r="B95" s="56" t="s">
        <v>1607</v>
      </c>
      <c r="C95" s="64" t="s">
        <v>1607</v>
      </c>
      <c r="D95" s="56" t="s">
        <v>1651</v>
      </c>
      <c r="E95" s="56" t="s">
        <v>442</v>
      </c>
      <c r="F95" s="56" t="s">
        <v>1854</v>
      </c>
      <c r="G95" s="56" t="s">
        <v>2019</v>
      </c>
      <c r="H95" s="56" t="s">
        <v>1652</v>
      </c>
      <c r="I95" s="56" t="s">
        <v>2029</v>
      </c>
      <c r="J95" s="61">
        <v>0</v>
      </c>
      <c r="K95" s="61">
        <v>1872988</v>
      </c>
      <c r="L95" s="61">
        <v>46292</v>
      </c>
      <c r="M95" s="61">
        <v>1919280</v>
      </c>
      <c r="N95" s="61">
        <v>0</v>
      </c>
      <c r="O95" s="61">
        <v>0</v>
      </c>
      <c r="P95" s="61">
        <v>1187948</v>
      </c>
      <c r="Q95" s="61">
        <v>19124</v>
      </c>
      <c r="R95" s="61">
        <v>1207072</v>
      </c>
      <c r="S95" s="61">
        <v>0</v>
      </c>
      <c r="T95" s="61">
        <v>0</v>
      </c>
      <c r="U95" s="61">
        <v>0</v>
      </c>
      <c r="V95" s="61">
        <v>0</v>
      </c>
      <c r="W95" s="60">
        <v>63.425286199999995</v>
      </c>
      <c r="X95" s="60">
        <v>41.3116737</v>
      </c>
      <c r="Y95" s="60">
        <v>62.891917799999995</v>
      </c>
      <c r="Z95" s="60">
        <v>63.803559</v>
      </c>
      <c r="AA95" s="60">
        <v>45.219370300000001</v>
      </c>
      <c r="AB95" s="60">
        <v>63.405103699999998</v>
      </c>
      <c r="AC95" s="60">
        <v>-0.51318590000000297</v>
      </c>
      <c r="AD95" s="61">
        <v>1169445</v>
      </c>
      <c r="AE95" s="60">
        <v>3.2175092000000003</v>
      </c>
      <c r="AF95" s="60">
        <v>63.425286199999995</v>
      </c>
      <c r="AG95" s="60">
        <v>41.3116737</v>
      </c>
      <c r="AH95" s="60">
        <v>62.891917799999995</v>
      </c>
      <c r="AI95" s="61">
        <v>1207072</v>
      </c>
      <c r="AJ95" s="60">
        <v>63.803559</v>
      </c>
      <c r="AK95" s="60">
        <v>45.219370300000001</v>
      </c>
      <c r="AL95" s="60">
        <v>63.405103699999998</v>
      </c>
      <c r="AM95" s="60">
        <v>-0.51318590000000297</v>
      </c>
      <c r="AN95" s="61">
        <v>1169445</v>
      </c>
      <c r="AO95" s="60">
        <v>3.2175092000000003</v>
      </c>
    </row>
    <row r="96" spans="1:41" x14ac:dyDescent="0.15">
      <c r="A96" s="56" t="s">
        <v>49</v>
      </c>
      <c r="B96" s="56" t="s">
        <v>1607</v>
      </c>
      <c r="C96" s="64" t="s">
        <v>1607</v>
      </c>
      <c r="D96" s="56" t="s">
        <v>1651</v>
      </c>
      <c r="E96" s="56" t="s">
        <v>442</v>
      </c>
      <c r="F96" s="56" t="s">
        <v>1854</v>
      </c>
      <c r="G96" s="56" t="s">
        <v>2019</v>
      </c>
      <c r="H96" s="56" t="s">
        <v>1652</v>
      </c>
      <c r="I96" s="56" t="s">
        <v>2030</v>
      </c>
      <c r="J96" s="61">
        <v>0</v>
      </c>
      <c r="K96" s="61">
        <v>8580</v>
      </c>
      <c r="L96" s="61">
        <v>0</v>
      </c>
      <c r="M96" s="61">
        <v>8580</v>
      </c>
      <c r="N96" s="61">
        <v>0</v>
      </c>
      <c r="O96" s="61">
        <v>0</v>
      </c>
      <c r="P96" s="61">
        <v>8580</v>
      </c>
      <c r="Q96" s="61">
        <v>0</v>
      </c>
      <c r="R96" s="61">
        <v>8580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100.14587470000001</v>
      </c>
      <c r="AA96" s="60">
        <v>0</v>
      </c>
      <c r="AB96" s="60">
        <v>100.14587470000001</v>
      </c>
      <c r="AC96" s="60">
        <v>-0.14587470000000699</v>
      </c>
      <c r="AD96" s="61">
        <v>17163</v>
      </c>
      <c r="AE96" s="60">
        <v>-50.0087397</v>
      </c>
      <c r="AF96" s="60">
        <v>100</v>
      </c>
      <c r="AG96" s="60">
        <v>0</v>
      </c>
      <c r="AH96" s="60">
        <v>100</v>
      </c>
      <c r="AI96" s="61">
        <v>8580</v>
      </c>
      <c r="AJ96" s="60">
        <v>100.14587470000001</v>
      </c>
      <c r="AK96" s="60">
        <v>0</v>
      </c>
      <c r="AL96" s="60">
        <v>100.14587470000001</v>
      </c>
      <c r="AM96" s="60">
        <v>-0.14587470000000699</v>
      </c>
      <c r="AN96" s="61">
        <v>17163</v>
      </c>
      <c r="AO96" s="60">
        <v>-50.0087397</v>
      </c>
    </row>
    <row r="97" spans="1:41" x14ac:dyDescent="0.15">
      <c r="A97" s="56" t="s">
        <v>50</v>
      </c>
      <c r="B97" s="56" t="s">
        <v>1607</v>
      </c>
      <c r="C97" s="64" t="s">
        <v>1607</v>
      </c>
      <c r="D97" s="56" t="s">
        <v>1651</v>
      </c>
      <c r="E97" s="56" t="s">
        <v>442</v>
      </c>
      <c r="F97" s="56" t="s">
        <v>1854</v>
      </c>
      <c r="G97" s="56" t="s">
        <v>2019</v>
      </c>
      <c r="H97" s="56" t="s">
        <v>1652</v>
      </c>
      <c r="I97" s="56" t="s">
        <v>2031</v>
      </c>
      <c r="J97" s="61">
        <v>0</v>
      </c>
      <c r="K97" s="61">
        <v>291753</v>
      </c>
      <c r="L97" s="61">
        <v>1730</v>
      </c>
      <c r="M97" s="61">
        <v>293483</v>
      </c>
      <c r="N97" s="61">
        <v>0</v>
      </c>
      <c r="O97" s="61">
        <v>0</v>
      </c>
      <c r="P97" s="61">
        <v>226261</v>
      </c>
      <c r="Q97" s="61">
        <v>803</v>
      </c>
      <c r="R97" s="61">
        <v>227064</v>
      </c>
      <c r="S97" s="61">
        <v>0</v>
      </c>
      <c r="T97" s="61">
        <v>0</v>
      </c>
      <c r="U97" s="61">
        <v>0</v>
      </c>
      <c r="V97" s="61">
        <v>0</v>
      </c>
      <c r="W97" s="60">
        <v>77.5522445</v>
      </c>
      <c r="X97" s="60">
        <v>46.416184999999999</v>
      </c>
      <c r="Y97" s="60">
        <v>77.368706200000005</v>
      </c>
      <c r="Z97" s="60">
        <v>85.94501919999999</v>
      </c>
      <c r="AA97" s="60">
        <v>16.204651200000001</v>
      </c>
      <c r="AB97" s="60">
        <v>84.5636224</v>
      </c>
      <c r="AC97" s="60">
        <v>-7.19491619999999</v>
      </c>
      <c r="AD97" s="61">
        <v>229471</v>
      </c>
      <c r="AE97" s="60">
        <v>-1.0489343</v>
      </c>
      <c r="AF97" s="60">
        <v>77.5522445</v>
      </c>
      <c r="AG97" s="60">
        <v>46.416184999999999</v>
      </c>
      <c r="AH97" s="60">
        <v>77.368706200000005</v>
      </c>
      <c r="AI97" s="61">
        <v>227064</v>
      </c>
      <c r="AJ97" s="60">
        <v>85.94501919999999</v>
      </c>
      <c r="AK97" s="60">
        <v>16.204651200000001</v>
      </c>
      <c r="AL97" s="60">
        <v>84.5636224</v>
      </c>
      <c r="AM97" s="60">
        <v>-7.19491619999999</v>
      </c>
      <c r="AN97" s="61">
        <v>229471</v>
      </c>
      <c r="AO97" s="60">
        <v>-1.0489343</v>
      </c>
    </row>
    <row r="98" spans="1:41" x14ac:dyDescent="0.15">
      <c r="A98" s="56" t="s">
        <v>51</v>
      </c>
      <c r="B98" s="56" t="s">
        <v>1607</v>
      </c>
      <c r="C98" s="64" t="s">
        <v>1607</v>
      </c>
      <c r="D98" s="56" t="s">
        <v>1651</v>
      </c>
      <c r="E98" s="56" t="s">
        <v>442</v>
      </c>
      <c r="F98" s="56" t="s">
        <v>1854</v>
      </c>
      <c r="G98" s="56" t="s">
        <v>2019</v>
      </c>
      <c r="H98" s="56" t="s">
        <v>1652</v>
      </c>
      <c r="I98" s="56" t="s">
        <v>2032</v>
      </c>
      <c r="J98" s="61">
        <v>0</v>
      </c>
      <c r="K98" s="61">
        <v>111414</v>
      </c>
      <c r="L98" s="61">
        <v>1687</v>
      </c>
      <c r="M98" s="61">
        <v>113101</v>
      </c>
      <c r="N98" s="61">
        <v>0</v>
      </c>
      <c r="O98" s="61">
        <v>0</v>
      </c>
      <c r="P98" s="61">
        <v>93825</v>
      </c>
      <c r="Q98" s="61">
        <v>762</v>
      </c>
      <c r="R98" s="61">
        <v>94587</v>
      </c>
      <c r="S98" s="61">
        <v>0</v>
      </c>
      <c r="T98" s="61">
        <v>0</v>
      </c>
      <c r="U98" s="61">
        <v>0</v>
      </c>
      <c r="V98" s="61">
        <v>0</v>
      </c>
      <c r="W98" s="60">
        <v>84.2129355</v>
      </c>
      <c r="X98" s="60">
        <v>45.168938900000001</v>
      </c>
      <c r="Y98" s="60">
        <v>83.630560299999999</v>
      </c>
      <c r="Z98" s="60">
        <v>85.325844200000006</v>
      </c>
      <c r="AA98" s="60">
        <v>18.6733303</v>
      </c>
      <c r="AB98" s="60">
        <v>82.649309900000006</v>
      </c>
      <c r="AC98" s="60">
        <v>0.98125039999999331</v>
      </c>
      <c r="AD98" s="61">
        <v>90601</v>
      </c>
      <c r="AE98" s="60">
        <v>4.3995099</v>
      </c>
      <c r="AF98" s="60">
        <v>84.2129355</v>
      </c>
      <c r="AG98" s="60">
        <v>45.168938900000001</v>
      </c>
      <c r="AH98" s="60">
        <v>83.630560299999999</v>
      </c>
      <c r="AI98" s="61">
        <v>94587</v>
      </c>
      <c r="AJ98" s="60">
        <v>85.325844200000006</v>
      </c>
      <c r="AK98" s="60">
        <v>18.6733303</v>
      </c>
      <c r="AL98" s="60">
        <v>82.649309900000006</v>
      </c>
      <c r="AM98" s="60">
        <v>0.98125039999999331</v>
      </c>
      <c r="AN98" s="61">
        <v>90601</v>
      </c>
      <c r="AO98" s="60">
        <v>4.3995099</v>
      </c>
    </row>
    <row r="99" spans="1:41" x14ac:dyDescent="0.15">
      <c r="A99" s="56" t="s">
        <v>52</v>
      </c>
      <c r="B99" s="56" t="s">
        <v>1607</v>
      </c>
      <c r="C99" s="64" t="s">
        <v>1607</v>
      </c>
      <c r="D99" s="56" t="s">
        <v>1651</v>
      </c>
      <c r="E99" s="56" t="s">
        <v>442</v>
      </c>
      <c r="F99" s="56" t="s">
        <v>1854</v>
      </c>
      <c r="G99" s="56" t="s">
        <v>2019</v>
      </c>
      <c r="H99" s="56" t="s">
        <v>1652</v>
      </c>
      <c r="I99" s="56" t="s">
        <v>1865</v>
      </c>
      <c r="J99" s="61">
        <v>0</v>
      </c>
      <c r="K99" s="61">
        <v>180339</v>
      </c>
      <c r="L99" s="61">
        <v>43</v>
      </c>
      <c r="M99" s="61">
        <v>180382</v>
      </c>
      <c r="N99" s="61">
        <v>0</v>
      </c>
      <c r="O99" s="61">
        <v>0</v>
      </c>
      <c r="P99" s="61">
        <v>132436</v>
      </c>
      <c r="Q99" s="61">
        <v>41</v>
      </c>
      <c r="R99" s="61">
        <v>132477</v>
      </c>
      <c r="S99" s="61">
        <v>0</v>
      </c>
      <c r="T99" s="61">
        <v>0</v>
      </c>
      <c r="U99" s="61">
        <v>0</v>
      </c>
      <c r="V99" s="61">
        <v>0</v>
      </c>
      <c r="W99" s="60">
        <v>73.437248699999998</v>
      </c>
      <c r="X99" s="60">
        <v>95.348837200000006</v>
      </c>
      <c r="Y99" s="60">
        <v>73.442472100000003</v>
      </c>
      <c r="Z99" s="60">
        <v>86.350262799999996</v>
      </c>
      <c r="AA99" s="60">
        <v>5.0359712000000005</v>
      </c>
      <c r="AB99" s="60">
        <v>85.861084000000005</v>
      </c>
      <c r="AC99" s="60">
        <v>-12.4186119</v>
      </c>
      <c r="AD99" s="61">
        <v>138870</v>
      </c>
      <c r="AE99" s="60">
        <v>-4.6035861000000002</v>
      </c>
      <c r="AF99" s="60">
        <v>73.437248699999998</v>
      </c>
      <c r="AG99" s="60">
        <v>95.348837200000006</v>
      </c>
      <c r="AH99" s="60">
        <v>73.442472100000003</v>
      </c>
      <c r="AI99" s="61">
        <v>132477</v>
      </c>
      <c r="AJ99" s="60">
        <v>86.350262799999996</v>
      </c>
      <c r="AK99" s="60">
        <v>5.0359712000000005</v>
      </c>
      <c r="AL99" s="60">
        <v>85.861084000000005</v>
      </c>
      <c r="AM99" s="60">
        <v>-12.4186119</v>
      </c>
      <c r="AN99" s="61">
        <v>138870</v>
      </c>
      <c r="AO99" s="60">
        <v>-4.6035861000000002</v>
      </c>
    </row>
    <row r="100" spans="1:41" x14ac:dyDescent="0.15">
      <c r="A100" s="56" t="s">
        <v>53</v>
      </c>
      <c r="B100" s="56" t="s">
        <v>1607</v>
      </c>
      <c r="C100" s="64" t="s">
        <v>1607</v>
      </c>
      <c r="D100" s="56" t="s">
        <v>1651</v>
      </c>
      <c r="E100" s="56" t="s">
        <v>442</v>
      </c>
      <c r="F100" s="56" t="s">
        <v>1854</v>
      </c>
      <c r="G100" s="56" t="s">
        <v>2019</v>
      </c>
      <c r="H100" s="56" t="s">
        <v>1652</v>
      </c>
      <c r="I100" s="56" t="s">
        <v>2033</v>
      </c>
      <c r="J100" s="61">
        <v>0</v>
      </c>
      <c r="K100" s="61">
        <v>3268635</v>
      </c>
      <c r="L100" s="61">
        <v>83091</v>
      </c>
      <c r="M100" s="61">
        <v>3351726</v>
      </c>
      <c r="N100" s="61">
        <v>0</v>
      </c>
      <c r="O100" s="61">
        <v>0</v>
      </c>
      <c r="P100" s="61">
        <v>2070501</v>
      </c>
      <c r="Q100" s="61">
        <v>31119</v>
      </c>
      <c r="R100" s="61">
        <v>2101620</v>
      </c>
      <c r="S100" s="61">
        <v>0</v>
      </c>
      <c r="T100" s="61">
        <v>0</v>
      </c>
      <c r="U100" s="61">
        <v>0</v>
      </c>
      <c r="V100" s="61">
        <v>0</v>
      </c>
      <c r="W100" s="60">
        <v>63.344515399999999</v>
      </c>
      <c r="X100" s="60">
        <v>37.451709600000001</v>
      </c>
      <c r="Y100" s="60">
        <v>62.702619499999997</v>
      </c>
      <c r="Z100" s="60">
        <v>63.856453500000001</v>
      </c>
      <c r="AA100" s="60">
        <v>29.303387100000002</v>
      </c>
      <c r="AB100" s="60">
        <v>62.8382036</v>
      </c>
      <c r="AC100" s="60">
        <v>-0.13558410000000301</v>
      </c>
      <c r="AD100" s="61">
        <v>1933945</v>
      </c>
      <c r="AE100" s="60">
        <v>8.6701018000000012</v>
      </c>
      <c r="AF100" s="60">
        <v>63.344515399999999</v>
      </c>
      <c r="AG100" s="60">
        <v>37.451709600000001</v>
      </c>
      <c r="AH100" s="60">
        <v>62.702619499999997</v>
      </c>
      <c r="AI100" s="61">
        <v>2101620</v>
      </c>
      <c r="AJ100" s="60">
        <v>63.856453500000001</v>
      </c>
      <c r="AK100" s="60">
        <v>29.303387100000002</v>
      </c>
      <c r="AL100" s="60">
        <v>62.8382036</v>
      </c>
      <c r="AM100" s="60">
        <v>-0.13558410000000301</v>
      </c>
      <c r="AN100" s="61">
        <v>1933945</v>
      </c>
      <c r="AO100" s="60">
        <v>8.6701018000000012</v>
      </c>
    </row>
    <row r="101" spans="1:41" x14ac:dyDescent="0.15">
      <c r="A101" s="56" t="s">
        <v>54</v>
      </c>
      <c r="B101" s="56" t="s">
        <v>1607</v>
      </c>
      <c r="C101" s="64" t="s">
        <v>1607</v>
      </c>
      <c r="D101" s="56" t="s">
        <v>1651</v>
      </c>
      <c r="E101" s="56" t="s">
        <v>442</v>
      </c>
      <c r="F101" s="56" t="s">
        <v>1854</v>
      </c>
      <c r="G101" s="56" t="s">
        <v>2019</v>
      </c>
      <c r="H101" s="56" t="s">
        <v>1652</v>
      </c>
      <c r="I101" s="56" t="s">
        <v>1739</v>
      </c>
      <c r="J101" s="61">
        <v>0</v>
      </c>
      <c r="K101" s="61">
        <v>3141162</v>
      </c>
      <c r="L101" s="61">
        <v>83091</v>
      </c>
      <c r="M101" s="61">
        <v>3224253</v>
      </c>
      <c r="N101" s="61">
        <v>0</v>
      </c>
      <c r="O101" s="61">
        <v>0</v>
      </c>
      <c r="P101" s="61">
        <v>1943028</v>
      </c>
      <c r="Q101" s="61">
        <v>31119</v>
      </c>
      <c r="R101" s="61">
        <v>1974147</v>
      </c>
      <c r="S101" s="61">
        <v>0</v>
      </c>
      <c r="T101" s="61">
        <v>0</v>
      </c>
      <c r="U101" s="61">
        <v>0</v>
      </c>
      <c r="V101" s="61">
        <v>0</v>
      </c>
      <c r="W101" s="60">
        <v>61.856981600000005</v>
      </c>
      <c r="X101" s="60">
        <v>37.451709600000001</v>
      </c>
      <c r="Y101" s="60">
        <v>61.228042600000002</v>
      </c>
      <c r="Z101" s="60">
        <v>62.215997199999997</v>
      </c>
      <c r="AA101" s="60">
        <v>29.303387100000002</v>
      </c>
      <c r="AB101" s="60">
        <v>61.203423099999995</v>
      </c>
      <c r="AC101" s="60">
        <v>2.4619500000007122E-2</v>
      </c>
      <c r="AD101" s="61">
        <v>1804261</v>
      </c>
      <c r="AE101" s="60">
        <v>9.4158217999999998</v>
      </c>
      <c r="AF101" s="60">
        <v>61.856981600000005</v>
      </c>
      <c r="AG101" s="60">
        <v>37.451709600000001</v>
      </c>
      <c r="AH101" s="60">
        <v>61.228042600000002</v>
      </c>
      <c r="AI101" s="61">
        <v>1974147</v>
      </c>
      <c r="AJ101" s="60">
        <v>62.215997199999997</v>
      </c>
      <c r="AK101" s="60">
        <v>29.303387100000002</v>
      </c>
      <c r="AL101" s="60">
        <v>61.203423099999995</v>
      </c>
      <c r="AM101" s="60">
        <v>2.4619500000007122E-2</v>
      </c>
      <c r="AN101" s="61">
        <v>1804261</v>
      </c>
      <c r="AO101" s="60">
        <v>9.4158217999999998</v>
      </c>
    </row>
    <row r="102" spans="1:41" x14ac:dyDescent="0.15">
      <c r="A102" s="56" t="s">
        <v>55</v>
      </c>
      <c r="B102" s="56" t="s">
        <v>1607</v>
      </c>
      <c r="C102" s="64" t="s">
        <v>1607</v>
      </c>
      <c r="D102" s="56" t="s">
        <v>1651</v>
      </c>
      <c r="E102" s="56" t="s">
        <v>442</v>
      </c>
      <c r="F102" s="56" t="s">
        <v>1854</v>
      </c>
      <c r="G102" s="56" t="s">
        <v>2019</v>
      </c>
      <c r="H102" s="56" t="s">
        <v>1652</v>
      </c>
      <c r="I102" s="56" t="s">
        <v>1740</v>
      </c>
      <c r="J102" s="61">
        <v>0</v>
      </c>
      <c r="K102" s="61">
        <v>873307</v>
      </c>
      <c r="L102" s="61">
        <v>23101</v>
      </c>
      <c r="M102" s="61">
        <v>896408</v>
      </c>
      <c r="N102" s="61">
        <v>0</v>
      </c>
      <c r="O102" s="61">
        <v>0</v>
      </c>
      <c r="P102" s="61">
        <v>540201</v>
      </c>
      <c r="Q102" s="61">
        <v>8652</v>
      </c>
      <c r="R102" s="61">
        <v>548853</v>
      </c>
      <c r="S102" s="61">
        <v>0</v>
      </c>
      <c r="T102" s="61">
        <v>0</v>
      </c>
      <c r="U102" s="61">
        <v>0</v>
      </c>
      <c r="V102" s="61">
        <v>0</v>
      </c>
      <c r="W102" s="60">
        <v>61.856941499999998</v>
      </c>
      <c r="X102" s="60">
        <v>37.452924100000004</v>
      </c>
      <c r="Y102" s="60">
        <v>61.228034600000001</v>
      </c>
      <c r="Z102" s="60">
        <v>62.215944499999999</v>
      </c>
      <c r="AA102" s="60">
        <v>29.303509700000003</v>
      </c>
      <c r="AB102" s="60">
        <v>61.203380600000003</v>
      </c>
      <c r="AC102" s="60">
        <v>2.4653999999998177E-2</v>
      </c>
      <c r="AD102" s="61">
        <v>546974</v>
      </c>
      <c r="AE102" s="60">
        <v>0.34352640000000001</v>
      </c>
      <c r="AF102" s="60">
        <v>61.856941499999998</v>
      </c>
      <c r="AG102" s="60">
        <v>37.452924100000004</v>
      </c>
      <c r="AH102" s="60">
        <v>61.228034600000001</v>
      </c>
      <c r="AI102" s="61">
        <v>548853</v>
      </c>
      <c r="AJ102" s="60">
        <v>62.215944499999999</v>
      </c>
      <c r="AK102" s="60">
        <v>29.303509700000003</v>
      </c>
      <c r="AL102" s="60">
        <v>61.203380600000003</v>
      </c>
      <c r="AM102" s="60">
        <v>2.4653999999998177E-2</v>
      </c>
      <c r="AN102" s="61">
        <v>546974</v>
      </c>
      <c r="AO102" s="60">
        <v>0.34352640000000001</v>
      </c>
    </row>
    <row r="103" spans="1:41" x14ac:dyDescent="0.15">
      <c r="A103" s="56" t="s">
        <v>56</v>
      </c>
      <c r="B103" s="56" t="s">
        <v>1607</v>
      </c>
      <c r="C103" s="64" t="s">
        <v>1607</v>
      </c>
      <c r="D103" s="56" t="s">
        <v>1651</v>
      </c>
      <c r="E103" s="56" t="s">
        <v>442</v>
      </c>
      <c r="F103" s="56" t="s">
        <v>1854</v>
      </c>
      <c r="G103" s="56" t="s">
        <v>2019</v>
      </c>
      <c r="H103" s="56" t="s">
        <v>1652</v>
      </c>
      <c r="I103" s="56" t="s">
        <v>1741</v>
      </c>
      <c r="J103" s="61">
        <v>0</v>
      </c>
      <c r="K103" s="61">
        <v>1644499</v>
      </c>
      <c r="L103" s="61">
        <v>43501</v>
      </c>
      <c r="M103" s="61">
        <v>1688000</v>
      </c>
      <c r="N103" s="61">
        <v>0</v>
      </c>
      <c r="O103" s="61">
        <v>0</v>
      </c>
      <c r="P103" s="61">
        <v>1017237</v>
      </c>
      <c r="Q103" s="61">
        <v>16292</v>
      </c>
      <c r="R103" s="61">
        <v>1033529</v>
      </c>
      <c r="S103" s="61">
        <v>0</v>
      </c>
      <c r="T103" s="61">
        <v>0</v>
      </c>
      <c r="U103" s="61">
        <v>0</v>
      </c>
      <c r="V103" s="61">
        <v>0</v>
      </c>
      <c r="W103" s="60">
        <v>61.856954600000002</v>
      </c>
      <c r="X103" s="60">
        <v>37.452012600000003</v>
      </c>
      <c r="Y103" s="60">
        <v>61.228021300000002</v>
      </c>
      <c r="Z103" s="60">
        <v>62.216021699999999</v>
      </c>
      <c r="AA103" s="60">
        <v>29.3030297</v>
      </c>
      <c r="AB103" s="60">
        <v>61.203436200000006</v>
      </c>
      <c r="AC103" s="60">
        <v>2.4585099999995919E-2</v>
      </c>
      <c r="AD103" s="61">
        <v>998714</v>
      </c>
      <c r="AE103" s="60">
        <v>3.4859830000000001</v>
      </c>
      <c r="AF103" s="60">
        <v>61.856954600000002</v>
      </c>
      <c r="AG103" s="60">
        <v>37.452012600000003</v>
      </c>
      <c r="AH103" s="60">
        <v>61.228021300000002</v>
      </c>
      <c r="AI103" s="61">
        <v>1033529</v>
      </c>
      <c r="AJ103" s="60">
        <v>62.216021699999999</v>
      </c>
      <c r="AK103" s="60">
        <v>29.3030297</v>
      </c>
      <c r="AL103" s="60">
        <v>61.203436200000006</v>
      </c>
      <c r="AM103" s="60">
        <v>2.4585099999995919E-2</v>
      </c>
      <c r="AN103" s="61">
        <v>998714</v>
      </c>
      <c r="AO103" s="60">
        <v>3.4859830000000001</v>
      </c>
    </row>
    <row r="104" spans="1:41" x14ac:dyDescent="0.15">
      <c r="A104" s="56" t="s">
        <v>57</v>
      </c>
      <c r="B104" s="56" t="s">
        <v>1607</v>
      </c>
      <c r="C104" s="64" t="s">
        <v>1607</v>
      </c>
      <c r="D104" s="56" t="s">
        <v>1651</v>
      </c>
      <c r="E104" s="56" t="s">
        <v>442</v>
      </c>
      <c r="F104" s="56" t="s">
        <v>1854</v>
      </c>
      <c r="G104" s="56" t="s">
        <v>2019</v>
      </c>
      <c r="H104" s="56" t="s">
        <v>1652</v>
      </c>
      <c r="I104" s="56" t="s">
        <v>1742</v>
      </c>
      <c r="J104" s="61">
        <v>0</v>
      </c>
      <c r="K104" s="61">
        <v>623356</v>
      </c>
      <c r="L104" s="61">
        <v>16489</v>
      </c>
      <c r="M104" s="61">
        <v>639845</v>
      </c>
      <c r="N104" s="61">
        <v>0</v>
      </c>
      <c r="O104" s="61">
        <v>0</v>
      </c>
      <c r="P104" s="61">
        <v>385590</v>
      </c>
      <c r="Q104" s="61">
        <v>6175</v>
      </c>
      <c r="R104" s="61">
        <v>391765</v>
      </c>
      <c r="S104" s="61">
        <v>0</v>
      </c>
      <c r="T104" s="61">
        <v>0</v>
      </c>
      <c r="U104" s="61">
        <v>0</v>
      </c>
      <c r="V104" s="61">
        <v>0</v>
      </c>
      <c r="W104" s="60">
        <v>61.8571089</v>
      </c>
      <c r="X104" s="60">
        <v>37.449208599999999</v>
      </c>
      <c r="Y104" s="60">
        <v>61.228109900000007</v>
      </c>
      <c r="Z104" s="60">
        <v>62.2160139</v>
      </c>
      <c r="AA104" s="60">
        <v>29.3045084</v>
      </c>
      <c r="AB104" s="60">
        <v>61.203462399999999</v>
      </c>
      <c r="AC104" s="60">
        <v>2.4647500000007483E-2</v>
      </c>
      <c r="AD104" s="61">
        <v>258573</v>
      </c>
      <c r="AE104" s="60">
        <v>51.510405200000001</v>
      </c>
      <c r="AF104" s="60">
        <v>61.8571089</v>
      </c>
      <c r="AG104" s="60">
        <v>37.449208599999999</v>
      </c>
      <c r="AH104" s="60">
        <v>61.228109900000007</v>
      </c>
      <c r="AI104" s="61">
        <v>391765</v>
      </c>
      <c r="AJ104" s="60">
        <v>62.2160139</v>
      </c>
      <c r="AK104" s="60">
        <v>29.3045084</v>
      </c>
      <c r="AL104" s="60">
        <v>61.203462399999999</v>
      </c>
      <c r="AM104" s="60">
        <v>2.4647500000007483E-2</v>
      </c>
      <c r="AN104" s="61">
        <v>258573</v>
      </c>
      <c r="AO104" s="60">
        <v>51.510405200000001</v>
      </c>
    </row>
    <row r="105" spans="1:41" x14ac:dyDescent="0.15">
      <c r="A105" s="56" t="s">
        <v>58</v>
      </c>
      <c r="B105" s="56" t="s">
        <v>1607</v>
      </c>
      <c r="C105" s="64" t="s">
        <v>1607</v>
      </c>
      <c r="D105" s="56" t="s">
        <v>1651</v>
      </c>
      <c r="E105" s="56" t="s">
        <v>442</v>
      </c>
      <c r="F105" s="56" t="s">
        <v>1854</v>
      </c>
      <c r="G105" s="56" t="s">
        <v>2019</v>
      </c>
      <c r="H105" s="56" t="s">
        <v>1652</v>
      </c>
      <c r="I105" s="56" t="s">
        <v>1743</v>
      </c>
      <c r="J105" s="61">
        <v>0</v>
      </c>
      <c r="K105" s="61">
        <v>127473</v>
      </c>
      <c r="L105" s="61">
        <v>0</v>
      </c>
      <c r="M105" s="61">
        <v>127473</v>
      </c>
      <c r="N105" s="61">
        <v>0</v>
      </c>
      <c r="O105" s="61">
        <v>0</v>
      </c>
      <c r="P105" s="61">
        <v>127473</v>
      </c>
      <c r="Q105" s="61">
        <v>0</v>
      </c>
      <c r="R105" s="61">
        <v>127473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129684</v>
      </c>
      <c r="AE105" s="60">
        <v>-1.7049135</v>
      </c>
      <c r="AF105" s="60">
        <v>100</v>
      </c>
      <c r="AG105" s="60">
        <v>0</v>
      </c>
      <c r="AH105" s="60">
        <v>100</v>
      </c>
      <c r="AI105" s="61">
        <v>127473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129684</v>
      </c>
      <c r="AO105" s="60">
        <v>-1.7049135</v>
      </c>
    </row>
    <row r="106" spans="1:41" x14ac:dyDescent="0.15">
      <c r="A106" s="56" t="s">
        <v>59</v>
      </c>
      <c r="B106" s="56" t="s">
        <v>1607</v>
      </c>
      <c r="C106" s="64" t="s">
        <v>1607</v>
      </c>
      <c r="D106" s="56" t="s">
        <v>1651</v>
      </c>
      <c r="E106" s="56" t="s">
        <v>442</v>
      </c>
      <c r="F106" s="56" t="s">
        <v>1854</v>
      </c>
      <c r="G106" s="56" t="s">
        <v>2019</v>
      </c>
      <c r="H106" s="56" t="s">
        <v>1652</v>
      </c>
      <c r="I106" s="56" t="s">
        <v>1744</v>
      </c>
      <c r="J106" s="61">
        <v>0</v>
      </c>
      <c r="K106" s="61">
        <v>210849</v>
      </c>
      <c r="L106" s="61">
        <v>9819</v>
      </c>
      <c r="M106" s="61">
        <v>220668</v>
      </c>
      <c r="N106" s="61">
        <v>0</v>
      </c>
      <c r="O106" s="61">
        <v>0</v>
      </c>
      <c r="P106" s="61">
        <v>202872</v>
      </c>
      <c r="Q106" s="61">
        <v>2362</v>
      </c>
      <c r="R106" s="61">
        <v>205234</v>
      </c>
      <c r="S106" s="61">
        <v>0</v>
      </c>
      <c r="T106" s="61">
        <v>0</v>
      </c>
      <c r="U106" s="61">
        <v>0</v>
      </c>
      <c r="V106" s="61">
        <v>0</v>
      </c>
      <c r="W106" s="60">
        <v>96.216723799999997</v>
      </c>
      <c r="X106" s="60">
        <v>24.0554028</v>
      </c>
      <c r="Y106" s="60">
        <v>93.005782400000001</v>
      </c>
      <c r="Z106" s="60">
        <v>95.488494899999992</v>
      </c>
      <c r="AA106" s="60">
        <v>17.6377077</v>
      </c>
      <c r="AB106" s="60">
        <v>90.927717000000001</v>
      </c>
      <c r="AC106" s="60">
        <v>2.0780653999999998</v>
      </c>
      <c r="AD106" s="61">
        <v>195270</v>
      </c>
      <c r="AE106" s="60">
        <v>5.1026783</v>
      </c>
      <c r="AF106" s="60">
        <v>96.216723799999997</v>
      </c>
      <c r="AG106" s="60">
        <v>24.0554028</v>
      </c>
      <c r="AH106" s="60">
        <v>93.005782400000001</v>
      </c>
      <c r="AI106" s="61">
        <v>205234</v>
      </c>
      <c r="AJ106" s="60">
        <v>95.488494899999992</v>
      </c>
      <c r="AK106" s="60">
        <v>17.6377077</v>
      </c>
      <c r="AL106" s="60">
        <v>90.927717000000001</v>
      </c>
      <c r="AM106" s="60">
        <v>2.0780653999999998</v>
      </c>
      <c r="AN106" s="61">
        <v>195270</v>
      </c>
      <c r="AO106" s="60">
        <v>5.1026783</v>
      </c>
    </row>
    <row r="107" spans="1:41" x14ac:dyDescent="0.15">
      <c r="A107" s="56" t="s">
        <v>60</v>
      </c>
      <c r="B107" s="56" t="s">
        <v>1607</v>
      </c>
      <c r="C107" s="64" t="s">
        <v>1607</v>
      </c>
      <c r="D107" s="56" t="s">
        <v>1651</v>
      </c>
      <c r="E107" s="56" t="s">
        <v>442</v>
      </c>
      <c r="F107" s="56" t="s">
        <v>1854</v>
      </c>
      <c r="G107" s="56" t="s">
        <v>2019</v>
      </c>
      <c r="H107" s="56" t="s">
        <v>1652</v>
      </c>
      <c r="I107" s="63" t="s">
        <v>2020</v>
      </c>
      <c r="J107" s="61">
        <v>0</v>
      </c>
      <c r="K107" s="61">
        <v>210849</v>
      </c>
      <c r="L107" s="61">
        <v>9819</v>
      </c>
      <c r="M107" s="61">
        <v>220668</v>
      </c>
      <c r="N107" s="61">
        <v>0</v>
      </c>
      <c r="O107" s="61">
        <v>0</v>
      </c>
      <c r="P107" s="61">
        <v>202872</v>
      </c>
      <c r="Q107" s="61">
        <v>2362</v>
      </c>
      <c r="R107" s="61">
        <v>205234</v>
      </c>
      <c r="S107" s="61">
        <v>0</v>
      </c>
      <c r="T107" s="61">
        <v>0</v>
      </c>
      <c r="U107" s="61">
        <v>0</v>
      </c>
      <c r="V107" s="61">
        <v>0</v>
      </c>
      <c r="W107" s="60">
        <v>96.216723799999997</v>
      </c>
      <c r="X107" s="60">
        <v>24.0554028</v>
      </c>
      <c r="Y107" s="60">
        <v>93.005782400000001</v>
      </c>
      <c r="Z107" s="60">
        <v>95.488494899999992</v>
      </c>
      <c r="AA107" s="60">
        <v>17.6377077</v>
      </c>
      <c r="AB107" s="60">
        <v>90.927717000000001</v>
      </c>
      <c r="AC107" s="60">
        <v>2.0780653999999998</v>
      </c>
      <c r="AD107" s="61">
        <v>195270</v>
      </c>
      <c r="AE107" s="60">
        <v>5.1026783</v>
      </c>
      <c r="AF107" s="60">
        <v>96.216723799999997</v>
      </c>
      <c r="AG107" s="60">
        <v>24.0554028</v>
      </c>
      <c r="AH107" s="60">
        <v>93.005782400000001</v>
      </c>
      <c r="AI107" s="61">
        <v>205234</v>
      </c>
      <c r="AJ107" s="60">
        <v>95.488494899999992</v>
      </c>
      <c r="AK107" s="60">
        <v>17.6377077</v>
      </c>
      <c r="AL107" s="60">
        <v>90.927717000000001</v>
      </c>
      <c r="AM107" s="60">
        <v>2.0780653999999998</v>
      </c>
      <c r="AN107" s="61">
        <v>195270</v>
      </c>
      <c r="AO107" s="60">
        <v>5.1026783</v>
      </c>
    </row>
    <row r="108" spans="1:41" x14ac:dyDescent="0.15">
      <c r="A108" s="56" t="s">
        <v>61</v>
      </c>
      <c r="B108" s="56" t="s">
        <v>1607</v>
      </c>
      <c r="C108" s="64" t="s">
        <v>1607</v>
      </c>
      <c r="D108" s="56" t="s">
        <v>1651</v>
      </c>
      <c r="E108" s="56" t="s">
        <v>442</v>
      </c>
      <c r="F108" s="56" t="s">
        <v>1854</v>
      </c>
      <c r="G108" s="56" t="s">
        <v>2019</v>
      </c>
      <c r="H108" s="56" t="s">
        <v>1652</v>
      </c>
      <c r="I108" s="56" t="s">
        <v>2034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0">
        <v>0</v>
      </c>
      <c r="X108" s="60">
        <v>0</v>
      </c>
      <c r="Y108" s="60">
        <v>0</v>
      </c>
      <c r="Z108" s="60" t="s">
        <v>1802</v>
      </c>
      <c r="AA108" s="60" t="s">
        <v>1802</v>
      </c>
      <c r="AB108" s="60" t="s">
        <v>1802</v>
      </c>
      <c r="AC108" s="60" t="e">
        <v>#VALUE!</v>
      </c>
      <c r="AD108" s="61" t="s">
        <v>1802</v>
      </c>
      <c r="AE108" s="60">
        <v>0</v>
      </c>
      <c r="AF108" s="60">
        <v>0</v>
      </c>
      <c r="AG108" s="60">
        <v>0</v>
      </c>
      <c r="AH108" s="60">
        <v>0</v>
      </c>
      <c r="AI108" s="61">
        <v>0</v>
      </c>
      <c r="AJ108" s="60" t="s">
        <v>1802</v>
      </c>
      <c r="AK108" s="60" t="s">
        <v>1802</v>
      </c>
      <c r="AL108" s="60" t="s">
        <v>1802</v>
      </c>
      <c r="AM108" s="60" t="e">
        <v>#VALUE!</v>
      </c>
      <c r="AN108" s="61" t="s">
        <v>1802</v>
      </c>
      <c r="AO108" s="60">
        <v>0</v>
      </c>
    </row>
    <row r="109" spans="1:41" x14ac:dyDescent="0.15">
      <c r="A109" s="56" t="s">
        <v>62</v>
      </c>
      <c r="B109" s="56" t="s">
        <v>1607</v>
      </c>
      <c r="C109" s="64" t="s">
        <v>1607</v>
      </c>
      <c r="D109" s="56" t="s">
        <v>1651</v>
      </c>
      <c r="E109" s="56" t="s">
        <v>442</v>
      </c>
      <c r="F109" s="56" t="s">
        <v>1854</v>
      </c>
      <c r="G109" s="56" t="s">
        <v>2019</v>
      </c>
      <c r="H109" s="56" t="s">
        <v>1652</v>
      </c>
      <c r="I109" s="56" t="s">
        <v>1952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 t="s">
        <v>1802</v>
      </c>
      <c r="AA109" s="60" t="s">
        <v>1802</v>
      </c>
      <c r="AB109" s="60" t="s">
        <v>1802</v>
      </c>
      <c r="AC109" s="60" t="e">
        <v>#VALUE!</v>
      </c>
      <c r="AD109" s="61" t="s">
        <v>1802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 t="s">
        <v>1802</v>
      </c>
      <c r="AK109" s="60" t="s">
        <v>1802</v>
      </c>
      <c r="AL109" s="60" t="s">
        <v>1802</v>
      </c>
      <c r="AM109" s="60" t="e">
        <v>#VALUE!</v>
      </c>
      <c r="AN109" s="61" t="s">
        <v>1802</v>
      </c>
      <c r="AO109" s="60">
        <v>0</v>
      </c>
    </row>
    <row r="110" spans="1:41" x14ac:dyDescent="0.15">
      <c r="A110" s="56" t="s">
        <v>63</v>
      </c>
      <c r="B110" s="56" t="s">
        <v>1607</v>
      </c>
      <c r="C110" s="64" t="s">
        <v>1607</v>
      </c>
      <c r="D110" s="56" t="s">
        <v>1651</v>
      </c>
      <c r="E110" s="56" t="s">
        <v>442</v>
      </c>
      <c r="F110" s="56" t="s">
        <v>1854</v>
      </c>
      <c r="G110" s="56" t="s">
        <v>2019</v>
      </c>
      <c r="H110" s="56" t="s">
        <v>1652</v>
      </c>
      <c r="I110" s="56" t="s">
        <v>1953</v>
      </c>
      <c r="J110" s="61">
        <v>0</v>
      </c>
      <c r="K110" s="61">
        <v>186446</v>
      </c>
      <c r="L110" s="61">
        <v>0</v>
      </c>
      <c r="M110" s="61">
        <v>186446</v>
      </c>
      <c r="N110" s="61">
        <v>0</v>
      </c>
      <c r="O110" s="61">
        <v>0</v>
      </c>
      <c r="P110" s="61">
        <v>166170</v>
      </c>
      <c r="Q110" s="61">
        <v>0</v>
      </c>
      <c r="R110" s="61">
        <v>166170</v>
      </c>
      <c r="S110" s="61">
        <v>0</v>
      </c>
      <c r="T110" s="61">
        <v>0</v>
      </c>
      <c r="U110" s="61">
        <v>0</v>
      </c>
      <c r="V110" s="61">
        <v>0</v>
      </c>
      <c r="W110" s="60">
        <v>89.125001299999994</v>
      </c>
      <c r="X110" s="60">
        <v>0</v>
      </c>
      <c r="Y110" s="60">
        <v>89.125001299999994</v>
      </c>
      <c r="Z110" s="60">
        <v>105.38989960000001</v>
      </c>
      <c r="AA110" s="60">
        <v>0</v>
      </c>
      <c r="AB110" s="60">
        <v>105.38989960000001</v>
      </c>
      <c r="AC110" s="60">
        <v>-16.264898299999999</v>
      </c>
      <c r="AD110" s="61">
        <v>181493</v>
      </c>
      <c r="AE110" s="60">
        <v>-8.4427499000000008</v>
      </c>
      <c r="AF110" s="60">
        <v>89.125001299999994</v>
      </c>
      <c r="AG110" s="60">
        <v>0</v>
      </c>
      <c r="AH110" s="60">
        <v>89.125001299999994</v>
      </c>
      <c r="AI110" s="61">
        <v>166170</v>
      </c>
      <c r="AJ110" s="60">
        <v>105.38989960000001</v>
      </c>
      <c r="AK110" s="60">
        <v>0</v>
      </c>
      <c r="AL110" s="60">
        <v>105.38989960000001</v>
      </c>
      <c r="AM110" s="60">
        <v>-16.264898299999999</v>
      </c>
      <c r="AN110" s="61">
        <v>181493</v>
      </c>
      <c r="AO110" s="60">
        <v>-8.4427499000000008</v>
      </c>
    </row>
    <row r="111" spans="1:41" x14ac:dyDescent="0.15">
      <c r="A111" s="56" t="s">
        <v>1653</v>
      </c>
      <c r="B111" s="56" t="s">
        <v>1607</v>
      </c>
      <c r="C111" s="64" t="s">
        <v>1607</v>
      </c>
      <c r="D111" s="56" t="s">
        <v>1651</v>
      </c>
      <c r="E111" s="56" t="s">
        <v>442</v>
      </c>
      <c r="F111" s="56" t="s">
        <v>1854</v>
      </c>
      <c r="G111" s="56" t="s">
        <v>2019</v>
      </c>
      <c r="H111" s="56" t="s">
        <v>1652</v>
      </c>
      <c r="I111" s="56" t="s">
        <v>1954</v>
      </c>
      <c r="J111" s="61">
        <v>0</v>
      </c>
      <c r="K111" s="61">
        <v>540</v>
      </c>
      <c r="L111" s="61">
        <v>0</v>
      </c>
      <c r="M111" s="61">
        <v>540</v>
      </c>
      <c r="N111" s="61">
        <v>0</v>
      </c>
      <c r="O111" s="61">
        <v>0</v>
      </c>
      <c r="P111" s="61">
        <v>540</v>
      </c>
      <c r="Q111" s="61">
        <v>0</v>
      </c>
      <c r="R111" s="61">
        <v>540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101.12359550000001</v>
      </c>
      <c r="AA111" s="60">
        <v>0</v>
      </c>
      <c r="AB111" s="60">
        <v>101.12359550000001</v>
      </c>
      <c r="AC111" s="60">
        <v>-1.12359550000001</v>
      </c>
      <c r="AD111" s="61">
        <v>450</v>
      </c>
      <c r="AE111" s="60">
        <v>20</v>
      </c>
      <c r="AF111" s="60">
        <v>100</v>
      </c>
      <c r="AG111" s="60">
        <v>0</v>
      </c>
      <c r="AH111" s="60">
        <v>100</v>
      </c>
      <c r="AI111" s="61">
        <v>540</v>
      </c>
      <c r="AJ111" s="60">
        <v>101.12359550000001</v>
      </c>
      <c r="AK111" s="60">
        <v>0</v>
      </c>
      <c r="AL111" s="60">
        <v>101.12359550000001</v>
      </c>
      <c r="AM111" s="60">
        <v>-1.12359550000001</v>
      </c>
      <c r="AN111" s="61">
        <v>450</v>
      </c>
      <c r="AO111" s="60">
        <v>20</v>
      </c>
    </row>
    <row r="112" spans="1:41" x14ac:dyDescent="0.15">
      <c r="A112" s="56" t="s">
        <v>1654</v>
      </c>
      <c r="B112" s="56" t="s">
        <v>1607</v>
      </c>
      <c r="C112" s="64" t="s">
        <v>1607</v>
      </c>
      <c r="D112" s="56" t="s">
        <v>1651</v>
      </c>
      <c r="E112" s="56" t="s">
        <v>442</v>
      </c>
      <c r="F112" s="56" t="s">
        <v>1854</v>
      </c>
      <c r="G112" s="56" t="s">
        <v>2019</v>
      </c>
      <c r="H112" s="56" t="s">
        <v>1652</v>
      </c>
      <c r="I112" s="56" t="s">
        <v>1955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1655</v>
      </c>
      <c r="B113" s="56" t="s">
        <v>1607</v>
      </c>
      <c r="C113" s="64" t="s">
        <v>1607</v>
      </c>
      <c r="D113" s="56" t="s">
        <v>1651</v>
      </c>
      <c r="E113" s="56" t="s">
        <v>442</v>
      </c>
      <c r="F113" s="56" t="s">
        <v>1854</v>
      </c>
      <c r="G113" s="56" t="s">
        <v>2019</v>
      </c>
      <c r="H113" s="56" t="s">
        <v>1652</v>
      </c>
      <c r="I113" s="56" t="s">
        <v>1956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1656</v>
      </c>
      <c r="B114" s="56" t="s">
        <v>1607</v>
      </c>
      <c r="C114" s="64" t="s">
        <v>1607</v>
      </c>
      <c r="D114" s="56" t="s">
        <v>1651</v>
      </c>
      <c r="E114" s="56" t="s">
        <v>442</v>
      </c>
      <c r="F114" s="56" t="s">
        <v>1854</v>
      </c>
      <c r="G114" s="56" t="s">
        <v>2019</v>
      </c>
      <c r="H114" s="56" t="s">
        <v>1652</v>
      </c>
      <c r="I114" s="56" t="s">
        <v>1957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1657</v>
      </c>
      <c r="B115" s="56" t="s">
        <v>1607</v>
      </c>
      <c r="C115" s="64" t="s">
        <v>1607</v>
      </c>
      <c r="D115" s="56" t="s">
        <v>1651</v>
      </c>
      <c r="E115" s="56" t="s">
        <v>442</v>
      </c>
      <c r="F115" s="56" t="s">
        <v>1854</v>
      </c>
      <c r="G115" s="56" t="s">
        <v>2019</v>
      </c>
      <c r="H115" s="56" t="s">
        <v>1652</v>
      </c>
      <c r="I115" s="56" t="s">
        <v>1958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1658</v>
      </c>
      <c r="B116" s="56" t="s">
        <v>1607</v>
      </c>
      <c r="C116" s="64" t="s">
        <v>1607</v>
      </c>
      <c r="D116" s="56" t="s">
        <v>1651</v>
      </c>
      <c r="E116" s="56" t="s">
        <v>442</v>
      </c>
      <c r="F116" s="56" t="s">
        <v>1854</v>
      </c>
      <c r="G116" s="56" t="s">
        <v>2019</v>
      </c>
      <c r="H116" s="56" t="s">
        <v>1652</v>
      </c>
      <c r="I116" s="56" t="s">
        <v>1959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1659</v>
      </c>
      <c r="B117" s="56" t="s">
        <v>1607</v>
      </c>
      <c r="C117" s="64" t="s">
        <v>1607</v>
      </c>
      <c r="D117" s="56" t="s">
        <v>1651</v>
      </c>
      <c r="E117" s="56" t="s">
        <v>442</v>
      </c>
      <c r="F117" s="56" t="s">
        <v>1854</v>
      </c>
      <c r="G117" s="56" t="s">
        <v>2019</v>
      </c>
      <c r="H117" s="56" t="s">
        <v>1652</v>
      </c>
      <c r="I117" s="56" t="s">
        <v>1960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1660</v>
      </c>
      <c r="B118" s="56" t="s">
        <v>1607</v>
      </c>
      <c r="C118" s="64" t="s">
        <v>1607</v>
      </c>
      <c r="D118" s="56" t="s">
        <v>1651</v>
      </c>
      <c r="E118" s="56" t="s">
        <v>442</v>
      </c>
      <c r="F118" s="56" t="s">
        <v>1854</v>
      </c>
      <c r="G118" s="56" t="s">
        <v>2019</v>
      </c>
      <c r="H118" s="56" t="s">
        <v>1652</v>
      </c>
      <c r="I118" s="56" t="s">
        <v>1961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1661</v>
      </c>
      <c r="B119" s="56" t="s">
        <v>1607</v>
      </c>
      <c r="C119" s="64" t="s">
        <v>1607</v>
      </c>
      <c r="D119" s="56" t="s">
        <v>1651</v>
      </c>
      <c r="E119" s="56" t="s">
        <v>442</v>
      </c>
      <c r="F119" s="56" t="s">
        <v>1854</v>
      </c>
      <c r="G119" s="56" t="s">
        <v>2019</v>
      </c>
      <c r="H119" s="56" t="s">
        <v>1652</v>
      </c>
      <c r="I119" s="56" t="s">
        <v>1962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1662</v>
      </c>
      <c r="B120" s="56" t="s">
        <v>1607</v>
      </c>
      <c r="C120" s="64" t="s">
        <v>1607</v>
      </c>
      <c r="D120" s="56" t="s">
        <v>1651</v>
      </c>
      <c r="E120" s="56" t="s">
        <v>442</v>
      </c>
      <c r="F120" s="56" t="s">
        <v>1854</v>
      </c>
      <c r="G120" s="56" t="s">
        <v>2019</v>
      </c>
      <c r="H120" s="56" t="s">
        <v>1652</v>
      </c>
      <c r="I120" s="56" t="s">
        <v>1963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1663</v>
      </c>
      <c r="B121" s="56" t="s">
        <v>1607</v>
      </c>
      <c r="C121" s="64" t="s">
        <v>1607</v>
      </c>
      <c r="D121" s="56" t="s">
        <v>1651</v>
      </c>
      <c r="E121" s="56" t="s">
        <v>442</v>
      </c>
      <c r="F121" s="56" t="s">
        <v>1854</v>
      </c>
      <c r="G121" s="56" t="s">
        <v>2019</v>
      </c>
      <c r="H121" s="56" t="s">
        <v>1652</v>
      </c>
      <c r="I121" s="56" t="s">
        <v>1964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1664</v>
      </c>
      <c r="B122" s="56" t="s">
        <v>1607</v>
      </c>
      <c r="C122" s="64" t="s">
        <v>1607</v>
      </c>
      <c r="D122" s="56" t="s">
        <v>1651</v>
      </c>
      <c r="E122" s="56" t="s">
        <v>442</v>
      </c>
      <c r="F122" s="56" t="s">
        <v>1854</v>
      </c>
      <c r="G122" s="56" t="s">
        <v>2019</v>
      </c>
      <c r="H122" s="56" t="s">
        <v>1652</v>
      </c>
      <c r="I122" s="56" t="s">
        <v>1965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1665</v>
      </c>
      <c r="B123" s="56" t="s">
        <v>1607</v>
      </c>
      <c r="C123" s="64" t="s">
        <v>1607</v>
      </c>
      <c r="D123" s="56" t="s">
        <v>1651</v>
      </c>
      <c r="E123" s="56" t="s">
        <v>442</v>
      </c>
      <c r="F123" s="56" t="s">
        <v>1854</v>
      </c>
      <c r="G123" s="56" t="s">
        <v>2019</v>
      </c>
      <c r="H123" s="56" t="s">
        <v>1652</v>
      </c>
      <c r="I123" s="56" t="s">
        <v>1966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1666</v>
      </c>
      <c r="B124" s="56" t="s">
        <v>1607</v>
      </c>
      <c r="C124" s="64" t="s">
        <v>1607</v>
      </c>
      <c r="D124" s="56" t="s">
        <v>1651</v>
      </c>
      <c r="E124" s="56" t="s">
        <v>442</v>
      </c>
      <c r="F124" s="56" t="s">
        <v>1854</v>
      </c>
      <c r="G124" s="56" t="s">
        <v>2019</v>
      </c>
      <c r="H124" s="56" t="s">
        <v>1652</v>
      </c>
      <c r="I124" s="56" t="s">
        <v>1967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1667</v>
      </c>
      <c r="B125" s="56" t="s">
        <v>1607</v>
      </c>
      <c r="C125" s="56" t="s">
        <v>1607</v>
      </c>
      <c r="D125" s="56" t="s">
        <v>1651</v>
      </c>
      <c r="E125" s="56" t="s">
        <v>442</v>
      </c>
      <c r="F125" s="56" t="s">
        <v>1854</v>
      </c>
      <c r="G125" s="56" t="s">
        <v>2019</v>
      </c>
      <c r="H125" s="56" t="s">
        <v>1652</v>
      </c>
      <c r="I125" s="56" t="s">
        <v>1968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1668</v>
      </c>
      <c r="B126" s="56" t="s">
        <v>1607</v>
      </c>
      <c r="C126" s="56" t="s">
        <v>1607</v>
      </c>
      <c r="D126" s="56" t="s">
        <v>1651</v>
      </c>
      <c r="E126" s="56" t="s">
        <v>442</v>
      </c>
      <c r="F126" s="56" t="s">
        <v>1854</v>
      </c>
      <c r="G126" s="56" t="s">
        <v>2019</v>
      </c>
      <c r="H126" s="56" t="s">
        <v>1652</v>
      </c>
      <c r="I126" s="56" t="s">
        <v>1969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1669</v>
      </c>
      <c r="B127" s="56" t="s">
        <v>1607</v>
      </c>
      <c r="C127" s="56" t="s">
        <v>1607</v>
      </c>
      <c r="D127" s="56" t="s">
        <v>1651</v>
      </c>
      <c r="E127" s="56" t="s">
        <v>442</v>
      </c>
      <c r="F127" s="56" t="s">
        <v>1854</v>
      </c>
      <c r="G127" s="56" t="s">
        <v>2019</v>
      </c>
      <c r="H127" s="56" t="s">
        <v>1652</v>
      </c>
      <c r="I127" s="56" t="s">
        <v>1970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1670</v>
      </c>
      <c r="B128" s="56" t="s">
        <v>1607</v>
      </c>
      <c r="C128" s="56" t="s">
        <v>1607</v>
      </c>
      <c r="D128" s="56" t="s">
        <v>1651</v>
      </c>
      <c r="E128" s="56" t="s">
        <v>442</v>
      </c>
      <c r="F128" s="56" t="s">
        <v>1854</v>
      </c>
      <c r="G128" s="56" t="s">
        <v>2019</v>
      </c>
      <c r="H128" s="56" t="s">
        <v>1652</v>
      </c>
      <c r="I128" s="56" t="s">
        <v>1971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1671</v>
      </c>
      <c r="B129" s="56" t="s">
        <v>1607</v>
      </c>
      <c r="C129" s="56" t="s">
        <v>1607</v>
      </c>
      <c r="D129" s="56" t="s">
        <v>1651</v>
      </c>
      <c r="E129" s="56" t="s">
        <v>442</v>
      </c>
      <c r="F129" s="56" t="s">
        <v>1854</v>
      </c>
      <c r="G129" s="56" t="s">
        <v>2019</v>
      </c>
      <c r="H129" s="56" t="s">
        <v>1652</v>
      </c>
      <c r="I129" s="56" t="s">
        <v>1972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1672</v>
      </c>
      <c r="B130" s="56" t="s">
        <v>1607</v>
      </c>
      <c r="C130" s="56" t="s">
        <v>1607</v>
      </c>
      <c r="D130" s="56" t="s">
        <v>1651</v>
      </c>
      <c r="E130" s="56" t="s">
        <v>442</v>
      </c>
      <c r="F130" s="56" t="s">
        <v>1854</v>
      </c>
      <c r="G130" s="56" t="s">
        <v>2019</v>
      </c>
      <c r="H130" s="56" t="s">
        <v>1652</v>
      </c>
      <c r="I130" s="56" t="s">
        <v>1973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1871</v>
      </c>
      <c r="B131" s="56" t="s">
        <v>1607</v>
      </c>
      <c r="C131" s="56" t="s">
        <v>1607</v>
      </c>
      <c r="D131" s="56" t="s">
        <v>1651</v>
      </c>
      <c r="E131" s="56" t="s">
        <v>442</v>
      </c>
      <c r="F131" s="56" t="s">
        <v>1854</v>
      </c>
      <c r="G131" s="56" t="s">
        <v>2019</v>
      </c>
      <c r="H131" s="56" t="s">
        <v>1652</v>
      </c>
      <c r="I131" s="56" t="s">
        <v>1974</v>
      </c>
      <c r="J131" s="61">
        <v>0</v>
      </c>
      <c r="K131" s="61">
        <v>5907781</v>
      </c>
      <c r="L131" s="61">
        <v>142824</v>
      </c>
      <c r="M131" s="61">
        <v>6050605</v>
      </c>
      <c r="N131" s="61">
        <v>0</v>
      </c>
      <c r="O131" s="61">
        <v>0</v>
      </c>
      <c r="P131" s="61">
        <v>3902856</v>
      </c>
      <c r="Q131" s="61">
        <v>54190</v>
      </c>
      <c r="R131" s="61">
        <v>3957046</v>
      </c>
      <c r="S131" s="61">
        <v>0</v>
      </c>
      <c r="T131" s="61">
        <v>0</v>
      </c>
      <c r="U131" s="61">
        <v>0</v>
      </c>
      <c r="V131" s="61">
        <v>0</v>
      </c>
      <c r="W131" s="60">
        <v>66.06297690000001</v>
      </c>
      <c r="X131" s="60">
        <v>37.941802500000001</v>
      </c>
      <c r="Y131" s="60">
        <v>65.399179099999998</v>
      </c>
      <c r="Z131" s="60">
        <v>67.367819600000004</v>
      </c>
      <c r="AA131" s="60">
        <v>32.229303599999994</v>
      </c>
      <c r="AB131" s="60">
        <v>66.437167299999999</v>
      </c>
      <c r="AC131" s="60">
        <v>-1.0379882</v>
      </c>
      <c r="AD131" s="61">
        <v>3758801</v>
      </c>
      <c r="AE131" s="60">
        <v>5.2741552</v>
      </c>
      <c r="AF131" s="60">
        <v>66.06297690000001</v>
      </c>
      <c r="AG131" s="60">
        <v>37.941802500000001</v>
      </c>
      <c r="AH131" s="60">
        <v>65.399179099999998</v>
      </c>
      <c r="AI131" s="61">
        <v>3957046</v>
      </c>
      <c r="AJ131" s="60">
        <v>67.367819600000004</v>
      </c>
      <c r="AK131" s="60">
        <v>32.229303599999994</v>
      </c>
      <c r="AL131" s="60">
        <v>66.437167299999999</v>
      </c>
      <c r="AM131" s="60">
        <v>-1.0379882</v>
      </c>
      <c r="AN131" s="61">
        <v>3758801</v>
      </c>
      <c r="AO131" s="60">
        <v>5.2741552</v>
      </c>
    </row>
    <row r="132" spans="1:41" x14ac:dyDescent="0.15">
      <c r="A132" s="56" t="s">
        <v>1872</v>
      </c>
      <c r="B132" s="56" t="s">
        <v>1607</v>
      </c>
      <c r="C132" s="56" t="s">
        <v>1607</v>
      </c>
      <c r="D132" s="56" t="s">
        <v>1651</v>
      </c>
      <c r="E132" s="56" t="s">
        <v>442</v>
      </c>
      <c r="F132" s="56" t="s">
        <v>1854</v>
      </c>
      <c r="G132" s="56" t="s">
        <v>2019</v>
      </c>
      <c r="H132" s="56" t="s">
        <v>1652</v>
      </c>
      <c r="I132" s="56" t="s">
        <v>1975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1979</v>
      </c>
      <c r="B133" s="56" t="s">
        <v>1607</v>
      </c>
      <c r="C133" s="56" t="s">
        <v>1607</v>
      </c>
      <c r="D133" s="56" t="s">
        <v>1651</v>
      </c>
      <c r="E133" s="56" t="s">
        <v>442</v>
      </c>
      <c r="F133" s="56" t="s">
        <v>1854</v>
      </c>
      <c r="G133" s="56" t="s">
        <v>2019</v>
      </c>
      <c r="H133" s="56" t="s">
        <v>1652</v>
      </c>
      <c r="I133" s="56" t="s">
        <v>1977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1607</v>
      </c>
      <c r="C134" s="56" t="s">
        <v>1607</v>
      </c>
      <c r="D134" s="56" t="s">
        <v>1608</v>
      </c>
      <c r="E134" s="56" t="s">
        <v>438</v>
      </c>
      <c r="F134" s="56" t="s">
        <v>1854</v>
      </c>
      <c r="G134" s="56" t="s">
        <v>2019</v>
      </c>
      <c r="H134" s="56" t="s">
        <v>1673</v>
      </c>
      <c r="I134" s="56" t="s">
        <v>2024</v>
      </c>
      <c r="J134" s="61">
        <v>0</v>
      </c>
      <c r="K134" s="61">
        <v>15173034</v>
      </c>
      <c r="L134" s="61">
        <v>321055</v>
      </c>
      <c r="M134" s="61">
        <v>15494089</v>
      </c>
      <c r="N134" s="61">
        <v>0</v>
      </c>
      <c r="O134" s="61">
        <v>0</v>
      </c>
      <c r="P134" s="61">
        <v>10542490</v>
      </c>
      <c r="Q134" s="61">
        <v>103975</v>
      </c>
      <c r="R134" s="61">
        <v>10646465</v>
      </c>
      <c r="S134" s="61">
        <v>0</v>
      </c>
      <c r="T134" s="61">
        <v>0</v>
      </c>
      <c r="U134" s="61">
        <v>0</v>
      </c>
      <c r="V134" s="61">
        <v>0</v>
      </c>
      <c r="W134" s="60">
        <v>69.481752999999998</v>
      </c>
      <c r="X134" s="60">
        <v>32.385416800000002</v>
      </c>
      <c r="Y134" s="60">
        <v>68.713075000000003</v>
      </c>
      <c r="Z134" s="60">
        <v>70.159448800000007</v>
      </c>
      <c r="AA134" s="60">
        <v>30.597940099999999</v>
      </c>
      <c r="AB134" s="60">
        <v>69.230354000000005</v>
      </c>
      <c r="AC134" s="60">
        <v>-0.51727900000000204</v>
      </c>
      <c r="AD134" s="61">
        <v>10581375</v>
      </c>
      <c r="AE134" s="60">
        <v>0.61513740000000006</v>
      </c>
      <c r="AF134" s="60">
        <v>69.481752999999998</v>
      </c>
      <c r="AG134" s="60">
        <v>32.385416800000002</v>
      </c>
      <c r="AH134" s="60">
        <v>68.713075000000003</v>
      </c>
      <c r="AI134" s="61">
        <v>10646465</v>
      </c>
      <c r="AJ134" s="60">
        <v>70.159448800000007</v>
      </c>
      <c r="AK134" s="60">
        <v>30.597940099999999</v>
      </c>
      <c r="AL134" s="60">
        <v>69.230354000000005</v>
      </c>
      <c r="AM134" s="60">
        <v>-0.51727900000000204</v>
      </c>
      <c r="AN134" s="61">
        <v>10581375</v>
      </c>
      <c r="AO134" s="60">
        <v>0.61513740000000006</v>
      </c>
    </row>
    <row r="135" spans="1:41" x14ac:dyDescent="0.15">
      <c r="A135" s="56" t="s">
        <v>65</v>
      </c>
      <c r="B135" s="56" t="s">
        <v>1607</v>
      </c>
      <c r="C135" s="56" t="s">
        <v>1607</v>
      </c>
      <c r="D135" s="56" t="s">
        <v>1608</v>
      </c>
      <c r="E135" s="56" t="s">
        <v>438</v>
      </c>
      <c r="F135" s="56" t="s">
        <v>1854</v>
      </c>
      <c r="G135" s="56" t="s">
        <v>2019</v>
      </c>
      <c r="H135" s="56" t="s">
        <v>1673</v>
      </c>
      <c r="I135" s="56" t="s">
        <v>2025</v>
      </c>
      <c r="J135" s="61">
        <v>0</v>
      </c>
      <c r="K135" s="61">
        <v>15173034</v>
      </c>
      <c r="L135" s="61">
        <v>321055</v>
      </c>
      <c r="M135" s="61">
        <v>15494089</v>
      </c>
      <c r="N135" s="61">
        <v>0</v>
      </c>
      <c r="O135" s="61">
        <v>0</v>
      </c>
      <c r="P135" s="61">
        <v>10542490</v>
      </c>
      <c r="Q135" s="61">
        <v>103975</v>
      </c>
      <c r="R135" s="61">
        <v>10646465</v>
      </c>
      <c r="S135" s="61">
        <v>0</v>
      </c>
      <c r="T135" s="61">
        <v>0</v>
      </c>
      <c r="U135" s="61">
        <v>0</v>
      </c>
      <c r="V135" s="61">
        <v>0</v>
      </c>
      <c r="W135" s="60">
        <v>69.481752999999998</v>
      </c>
      <c r="X135" s="60">
        <v>32.385416800000002</v>
      </c>
      <c r="Y135" s="60">
        <v>68.713075000000003</v>
      </c>
      <c r="Z135" s="60">
        <v>70.159448800000007</v>
      </c>
      <c r="AA135" s="60">
        <v>30.597940099999999</v>
      </c>
      <c r="AB135" s="60">
        <v>69.230354000000005</v>
      </c>
      <c r="AC135" s="60">
        <v>-0.51727900000000204</v>
      </c>
      <c r="AD135" s="61">
        <v>10581375</v>
      </c>
      <c r="AE135" s="60">
        <v>0.61513740000000006</v>
      </c>
      <c r="AF135" s="60">
        <v>69.481752999999998</v>
      </c>
      <c r="AG135" s="60">
        <v>32.385416800000002</v>
      </c>
      <c r="AH135" s="60">
        <v>68.713075000000003</v>
      </c>
      <c r="AI135" s="61">
        <v>10646465</v>
      </c>
      <c r="AJ135" s="60">
        <v>70.159448800000007</v>
      </c>
      <c r="AK135" s="60">
        <v>30.597940099999999</v>
      </c>
      <c r="AL135" s="60">
        <v>69.230354000000005</v>
      </c>
      <c r="AM135" s="60">
        <v>-0.51727900000000204</v>
      </c>
      <c r="AN135" s="61">
        <v>10581375</v>
      </c>
      <c r="AO135" s="60">
        <v>0.61513740000000006</v>
      </c>
    </row>
    <row r="136" spans="1:41" x14ac:dyDescent="0.15">
      <c r="A136" s="56" t="s">
        <v>66</v>
      </c>
      <c r="B136" s="56" t="s">
        <v>1607</v>
      </c>
      <c r="C136" s="56" t="s">
        <v>1607</v>
      </c>
      <c r="D136" s="56" t="s">
        <v>1608</v>
      </c>
      <c r="E136" s="56" t="s">
        <v>438</v>
      </c>
      <c r="F136" s="56" t="s">
        <v>1854</v>
      </c>
      <c r="G136" s="56" t="s">
        <v>2019</v>
      </c>
      <c r="H136" s="56" t="s">
        <v>1673</v>
      </c>
      <c r="I136" s="56" t="s">
        <v>2026</v>
      </c>
      <c r="J136" s="61">
        <v>0</v>
      </c>
      <c r="K136" s="61">
        <v>6164911</v>
      </c>
      <c r="L136" s="61">
        <v>156829</v>
      </c>
      <c r="M136" s="61">
        <v>6321740</v>
      </c>
      <c r="N136" s="61">
        <v>0</v>
      </c>
      <c r="O136" s="61">
        <v>0</v>
      </c>
      <c r="P136" s="61">
        <v>4117673</v>
      </c>
      <c r="Q136" s="61">
        <v>43515</v>
      </c>
      <c r="R136" s="61">
        <v>4161188</v>
      </c>
      <c r="S136" s="61">
        <v>0</v>
      </c>
      <c r="T136" s="61">
        <v>0</v>
      </c>
      <c r="U136" s="61">
        <v>0</v>
      </c>
      <c r="V136" s="61">
        <v>0</v>
      </c>
      <c r="W136" s="60">
        <v>66.792091600000006</v>
      </c>
      <c r="X136" s="60">
        <v>27.746781500000001</v>
      </c>
      <c r="Y136" s="60">
        <v>65.823459999999997</v>
      </c>
      <c r="Z136" s="60">
        <v>67.14769849999999</v>
      </c>
      <c r="AA136" s="60">
        <v>24.8503188</v>
      </c>
      <c r="AB136" s="60">
        <v>65.996986700000008</v>
      </c>
      <c r="AC136" s="60">
        <v>-0.173526700000011</v>
      </c>
      <c r="AD136" s="61">
        <v>4120640</v>
      </c>
      <c r="AE136" s="60">
        <v>0.98402190000000012</v>
      </c>
      <c r="AF136" s="60">
        <v>66.792091600000006</v>
      </c>
      <c r="AG136" s="60">
        <v>27.746781500000001</v>
      </c>
      <c r="AH136" s="60">
        <v>65.823459999999997</v>
      </c>
      <c r="AI136" s="61">
        <v>4161188</v>
      </c>
      <c r="AJ136" s="60">
        <v>67.14769849999999</v>
      </c>
      <c r="AK136" s="60">
        <v>24.8503188</v>
      </c>
      <c r="AL136" s="60">
        <v>65.996986700000008</v>
      </c>
      <c r="AM136" s="60">
        <v>-0.173526700000011</v>
      </c>
      <c r="AN136" s="61">
        <v>4120640</v>
      </c>
      <c r="AO136" s="60">
        <v>0.98402190000000012</v>
      </c>
    </row>
    <row r="137" spans="1:41" x14ac:dyDescent="0.15">
      <c r="A137" s="56" t="s">
        <v>67</v>
      </c>
      <c r="B137" s="56" t="s">
        <v>1607</v>
      </c>
      <c r="C137" s="56" t="s">
        <v>1607</v>
      </c>
      <c r="D137" s="56" t="s">
        <v>1608</v>
      </c>
      <c r="E137" s="56" t="s">
        <v>438</v>
      </c>
      <c r="F137" s="56" t="s">
        <v>1854</v>
      </c>
      <c r="G137" s="56" t="s">
        <v>2019</v>
      </c>
      <c r="H137" s="56" t="s">
        <v>1673</v>
      </c>
      <c r="I137" s="56" t="s">
        <v>2027</v>
      </c>
      <c r="J137" s="61">
        <v>0</v>
      </c>
      <c r="K137" s="61">
        <v>5130453</v>
      </c>
      <c r="L137" s="61">
        <v>148856</v>
      </c>
      <c r="M137" s="61">
        <v>5279309</v>
      </c>
      <c r="N137" s="61">
        <v>0</v>
      </c>
      <c r="O137" s="61">
        <v>0</v>
      </c>
      <c r="P137" s="61">
        <v>3255820</v>
      </c>
      <c r="Q137" s="61">
        <v>41307</v>
      </c>
      <c r="R137" s="61">
        <v>3297127</v>
      </c>
      <c r="S137" s="61">
        <v>0</v>
      </c>
      <c r="T137" s="61">
        <v>0</v>
      </c>
      <c r="U137" s="61">
        <v>0</v>
      </c>
      <c r="V137" s="61">
        <v>0</v>
      </c>
      <c r="W137" s="60">
        <v>63.460673</v>
      </c>
      <c r="X137" s="60">
        <v>27.749637199999999</v>
      </c>
      <c r="Y137" s="60">
        <v>62.453760500000001</v>
      </c>
      <c r="Z137" s="60">
        <v>63.536717099999997</v>
      </c>
      <c r="AA137" s="60">
        <v>25.279745500000001</v>
      </c>
      <c r="AB137" s="60">
        <v>62.318117999999998</v>
      </c>
      <c r="AC137" s="60">
        <v>0.135642500000003</v>
      </c>
      <c r="AD137" s="61">
        <v>3173347</v>
      </c>
      <c r="AE137" s="60">
        <v>3.9006134999999995</v>
      </c>
      <c r="AF137" s="60">
        <v>63.460673</v>
      </c>
      <c r="AG137" s="60">
        <v>27.749637199999999</v>
      </c>
      <c r="AH137" s="60">
        <v>62.453760500000001</v>
      </c>
      <c r="AI137" s="61">
        <v>3297127</v>
      </c>
      <c r="AJ137" s="60">
        <v>63.536717099999997</v>
      </c>
      <c r="AK137" s="60">
        <v>25.279745500000001</v>
      </c>
      <c r="AL137" s="60">
        <v>62.318117999999998</v>
      </c>
      <c r="AM137" s="60">
        <v>0.135642500000003</v>
      </c>
      <c r="AN137" s="61">
        <v>3173347</v>
      </c>
      <c r="AO137" s="60">
        <v>3.9006134999999995</v>
      </c>
    </row>
    <row r="138" spans="1:41" x14ac:dyDescent="0.15">
      <c r="A138" s="56" t="s">
        <v>68</v>
      </c>
      <c r="B138" s="56" t="s">
        <v>1607</v>
      </c>
      <c r="C138" s="56" t="s">
        <v>1607</v>
      </c>
      <c r="D138" s="56" t="s">
        <v>1608</v>
      </c>
      <c r="E138" s="56" t="s">
        <v>438</v>
      </c>
      <c r="F138" s="56" t="s">
        <v>1854</v>
      </c>
      <c r="G138" s="56" t="s">
        <v>2019</v>
      </c>
      <c r="H138" s="56" t="s">
        <v>1673</v>
      </c>
      <c r="I138" s="56" t="s">
        <v>2028</v>
      </c>
      <c r="J138" s="61">
        <v>0</v>
      </c>
      <c r="K138" s="61">
        <v>185026</v>
      </c>
      <c r="L138" s="61">
        <v>4571</v>
      </c>
      <c r="M138" s="61">
        <v>189597</v>
      </c>
      <c r="N138" s="61">
        <v>0</v>
      </c>
      <c r="O138" s="61">
        <v>0</v>
      </c>
      <c r="P138" s="61">
        <v>117419</v>
      </c>
      <c r="Q138" s="61">
        <v>1268</v>
      </c>
      <c r="R138" s="61">
        <v>118687</v>
      </c>
      <c r="S138" s="61">
        <v>0</v>
      </c>
      <c r="T138" s="61">
        <v>0</v>
      </c>
      <c r="U138" s="61">
        <v>0</v>
      </c>
      <c r="V138" s="61">
        <v>0</v>
      </c>
      <c r="W138" s="60">
        <v>63.460810899999998</v>
      </c>
      <c r="X138" s="60">
        <v>27.740100600000002</v>
      </c>
      <c r="Y138" s="60">
        <v>62.599619199999999</v>
      </c>
      <c r="Z138" s="60">
        <v>63.536712999999999</v>
      </c>
      <c r="AA138" s="60">
        <v>25.286432199999997</v>
      </c>
      <c r="AB138" s="60">
        <v>62.511448999999999</v>
      </c>
      <c r="AC138" s="60">
        <v>8.817020000000042E-2</v>
      </c>
      <c r="AD138" s="61">
        <v>116025</v>
      </c>
      <c r="AE138" s="60">
        <v>2.2943331000000002</v>
      </c>
      <c r="AF138" s="60">
        <v>63.460810899999998</v>
      </c>
      <c r="AG138" s="60">
        <v>27.740100600000002</v>
      </c>
      <c r="AH138" s="60">
        <v>62.599619199999999</v>
      </c>
      <c r="AI138" s="61">
        <v>118687</v>
      </c>
      <c r="AJ138" s="60">
        <v>63.536712999999999</v>
      </c>
      <c r="AK138" s="60">
        <v>25.286432199999997</v>
      </c>
      <c r="AL138" s="60">
        <v>62.511448999999999</v>
      </c>
      <c r="AM138" s="60">
        <v>8.817020000000042E-2</v>
      </c>
      <c r="AN138" s="61">
        <v>116025</v>
      </c>
      <c r="AO138" s="60">
        <v>2.2943331000000002</v>
      </c>
    </row>
    <row r="139" spans="1:41" x14ac:dyDescent="0.15">
      <c r="A139" s="56" t="s">
        <v>69</v>
      </c>
      <c r="B139" s="56" t="s">
        <v>1607</v>
      </c>
      <c r="C139" s="56" t="s">
        <v>1607</v>
      </c>
      <c r="D139" s="56" t="s">
        <v>1608</v>
      </c>
      <c r="E139" s="56" t="s">
        <v>438</v>
      </c>
      <c r="F139" s="56" t="s">
        <v>1854</v>
      </c>
      <c r="G139" s="56" t="s">
        <v>2019</v>
      </c>
      <c r="H139" s="56" t="s">
        <v>1673</v>
      </c>
      <c r="I139" s="56" t="s">
        <v>2029</v>
      </c>
      <c r="J139" s="61">
        <v>0</v>
      </c>
      <c r="K139" s="61">
        <v>4945427</v>
      </c>
      <c r="L139" s="61">
        <v>144285</v>
      </c>
      <c r="M139" s="61">
        <v>5089712</v>
      </c>
      <c r="N139" s="61">
        <v>0</v>
      </c>
      <c r="O139" s="61">
        <v>0</v>
      </c>
      <c r="P139" s="61">
        <v>3138401</v>
      </c>
      <c r="Q139" s="61">
        <v>40039</v>
      </c>
      <c r="R139" s="61">
        <v>3178440</v>
      </c>
      <c r="S139" s="61">
        <v>0</v>
      </c>
      <c r="T139" s="61">
        <v>0</v>
      </c>
      <c r="U139" s="61">
        <v>0</v>
      </c>
      <c r="V139" s="61">
        <v>0</v>
      </c>
      <c r="W139" s="60">
        <v>63.460667800000003</v>
      </c>
      <c r="X139" s="60">
        <v>27.749939400000002</v>
      </c>
      <c r="Y139" s="60">
        <v>62.4483271</v>
      </c>
      <c r="Z139" s="60">
        <v>63.536717299999999</v>
      </c>
      <c r="AA139" s="60">
        <v>25.279533900000001</v>
      </c>
      <c r="AB139" s="60">
        <v>62.310804600000004</v>
      </c>
      <c r="AC139" s="60">
        <v>0.13752249999999577</v>
      </c>
      <c r="AD139" s="61">
        <v>3057322</v>
      </c>
      <c r="AE139" s="60">
        <v>3.9615716000000001</v>
      </c>
      <c r="AF139" s="60">
        <v>63.460667800000003</v>
      </c>
      <c r="AG139" s="60">
        <v>27.749939400000002</v>
      </c>
      <c r="AH139" s="60">
        <v>62.4483271</v>
      </c>
      <c r="AI139" s="61">
        <v>3178440</v>
      </c>
      <c r="AJ139" s="60">
        <v>63.536717299999999</v>
      </c>
      <c r="AK139" s="60">
        <v>25.279533900000001</v>
      </c>
      <c r="AL139" s="60">
        <v>62.310804600000004</v>
      </c>
      <c r="AM139" s="60">
        <v>0.13752249999999577</v>
      </c>
      <c r="AN139" s="61">
        <v>3057322</v>
      </c>
      <c r="AO139" s="60">
        <v>3.9615716000000001</v>
      </c>
    </row>
    <row r="140" spans="1:41" x14ac:dyDescent="0.15">
      <c r="A140" s="56" t="s">
        <v>70</v>
      </c>
      <c r="B140" s="56" t="s">
        <v>1607</v>
      </c>
      <c r="C140" s="56" t="s">
        <v>1607</v>
      </c>
      <c r="D140" s="56" t="s">
        <v>1608</v>
      </c>
      <c r="E140" s="56" t="s">
        <v>438</v>
      </c>
      <c r="F140" s="56" t="s">
        <v>1854</v>
      </c>
      <c r="G140" s="56" t="s">
        <v>2019</v>
      </c>
      <c r="H140" s="56" t="s">
        <v>1673</v>
      </c>
      <c r="I140" s="56" t="s">
        <v>2030</v>
      </c>
      <c r="J140" s="61">
        <v>0</v>
      </c>
      <c r="K140" s="61">
        <v>32320</v>
      </c>
      <c r="L140" s="61">
        <v>0</v>
      </c>
      <c r="M140" s="61">
        <v>32320</v>
      </c>
      <c r="N140" s="61">
        <v>0</v>
      </c>
      <c r="O140" s="61">
        <v>0</v>
      </c>
      <c r="P140" s="61">
        <v>32320</v>
      </c>
      <c r="Q140" s="61">
        <v>0</v>
      </c>
      <c r="R140" s="61">
        <v>32320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32657</v>
      </c>
      <c r="AE140" s="60">
        <v>-1.031938</v>
      </c>
      <c r="AF140" s="60">
        <v>100</v>
      </c>
      <c r="AG140" s="60">
        <v>0</v>
      </c>
      <c r="AH140" s="60">
        <v>100</v>
      </c>
      <c r="AI140" s="61">
        <v>32320</v>
      </c>
      <c r="AJ140" s="60">
        <v>100</v>
      </c>
      <c r="AK140" s="60">
        <v>0</v>
      </c>
      <c r="AL140" s="60">
        <v>100</v>
      </c>
      <c r="AM140" s="60">
        <v>0</v>
      </c>
      <c r="AN140" s="61">
        <v>32657</v>
      </c>
      <c r="AO140" s="60">
        <v>-1.031938</v>
      </c>
    </row>
    <row r="141" spans="1:41" x14ac:dyDescent="0.15">
      <c r="A141" s="56" t="s">
        <v>71</v>
      </c>
      <c r="B141" s="56" t="s">
        <v>1607</v>
      </c>
      <c r="C141" s="56" t="s">
        <v>1607</v>
      </c>
      <c r="D141" s="56" t="s">
        <v>1608</v>
      </c>
      <c r="E141" s="56" t="s">
        <v>438</v>
      </c>
      <c r="F141" s="56" t="s">
        <v>1854</v>
      </c>
      <c r="G141" s="56" t="s">
        <v>2019</v>
      </c>
      <c r="H141" s="56" t="s">
        <v>1673</v>
      </c>
      <c r="I141" s="56" t="s">
        <v>2031</v>
      </c>
      <c r="J141" s="61">
        <v>0</v>
      </c>
      <c r="K141" s="61">
        <v>1034458</v>
      </c>
      <c r="L141" s="61">
        <v>7973</v>
      </c>
      <c r="M141" s="61">
        <v>1042431</v>
      </c>
      <c r="N141" s="61">
        <v>0</v>
      </c>
      <c r="O141" s="61">
        <v>0</v>
      </c>
      <c r="P141" s="61">
        <v>861853</v>
      </c>
      <c r="Q141" s="61">
        <v>2208</v>
      </c>
      <c r="R141" s="61">
        <v>864061</v>
      </c>
      <c r="S141" s="61">
        <v>0</v>
      </c>
      <c r="T141" s="61">
        <v>0</v>
      </c>
      <c r="U141" s="61">
        <v>0</v>
      </c>
      <c r="V141" s="61">
        <v>0</v>
      </c>
      <c r="W141" s="60">
        <v>83.314450699999995</v>
      </c>
      <c r="X141" s="60">
        <v>27.693465400000001</v>
      </c>
      <c r="Y141" s="60">
        <v>82.889035300000003</v>
      </c>
      <c r="Z141" s="60">
        <v>82.711031700000007</v>
      </c>
      <c r="AA141" s="60">
        <v>15.757180200000001</v>
      </c>
      <c r="AB141" s="60">
        <v>82.265643699999998</v>
      </c>
      <c r="AC141" s="60">
        <v>0.62339160000000504</v>
      </c>
      <c r="AD141" s="61">
        <v>947293</v>
      </c>
      <c r="AE141" s="60">
        <v>-8.7862995000000002</v>
      </c>
      <c r="AF141" s="60">
        <v>83.314450699999995</v>
      </c>
      <c r="AG141" s="60">
        <v>27.693465400000001</v>
      </c>
      <c r="AH141" s="60">
        <v>82.889035300000003</v>
      </c>
      <c r="AI141" s="61">
        <v>864061</v>
      </c>
      <c r="AJ141" s="60">
        <v>82.711031700000007</v>
      </c>
      <c r="AK141" s="60">
        <v>15.757180200000001</v>
      </c>
      <c r="AL141" s="60">
        <v>82.265643699999998</v>
      </c>
      <c r="AM141" s="60">
        <v>0.62339160000000504</v>
      </c>
      <c r="AN141" s="61">
        <v>947293</v>
      </c>
      <c r="AO141" s="60">
        <v>-8.7862995000000002</v>
      </c>
    </row>
    <row r="142" spans="1:41" x14ac:dyDescent="0.15">
      <c r="A142" s="56" t="s">
        <v>72</v>
      </c>
      <c r="B142" s="56" t="s">
        <v>1607</v>
      </c>
      <c r="C142" s="56" t="s">
        <v>1607</v>
      </c>
      <c r="D142" s="56" t="s">
        <v>1608</v>
      </c>
      <c r="E142" s="56" t="s">
        <v>438</v>
      </c>
      <c r="F142" s="56" t="s">
        <v>1854</v>
      </c>
      <c r="G142" s="56" t="s">
        <v>2019</v>
      </c>
      <c r="H142" s="56" t="s">
        <v>1673</v>
      </c>
      <c r="I142" s="56" t="s">
        <v>2032</v>
      </c>
      <c r="J142" s="61">
        <v>0</v>
      </c>
      <c r="K142" s="61">
        <v>270916</v>
      </c>
      <c r="L142" s="61">
        <v>1278</v>
      </c>
      <c r="M142" s="61">
        <v>272194</v>
      </c>
      <c r="N142" s="61">
        <v>0</v>
      </c>
      <c r="O142" s="61">
        <v>0</v>
      </c>
      <c r="P142" s="61">
        <v>225712</v>
      </c>
      <c r="Q142" s="61">
        <v>354</v>
      </c>
      <c r="R142" s="61">
        <v>226066</v>
      </c>
      <c r="S142" s="61">
        <v>0</v>
      </c>
      <c r="T142" s="61">
        <v>0</v>
      </c>
      <c r="U142" s="61">
        <v>0</v>
      </c>
      <c r="V142" s="61">
        <v>0</v>
      </c>
      <c r="W142" s="60">
        <v>83.314385299999998</v>
      </c>
      <c r="X142" s="60">
        <v>27.699530500000002</v>
      </c>
      <c r="Y142" s="60">
        <v>83.0532635</v>
      </c>
      <c r="Z142" s="60">
        <v>82.710845000000006</v>
      </c>
      <c r="AA142" s="60">
        <v>15.716612399999999</v>
      </c>
      <c r="AB142" s="60">
        <v>82.396756400000001</v>
      </c>
      <c r="AC142" s="60">
        <v>0.6565070999999989</v>
      </c>
      <c r="AD142" s="61">
        <v>215821</v>
      </c>
      <c r="AE142" s="60">
        <v>4.7469893999999995</v>
      </c>
      <c r="AF142" s="60">
        <v>83.314385299999998</v>
      </c>
      <c r="AG142" s="60">
        <v>27.699530500000002</v>
      </c>
      <c r="AH142" s="60">
        <v>83.0532635</v>
      </c>
      <c r="AI142" s="61">
        <v>226066</v>
      </c>
      <c r="AJ142" s="60">
        <v>82.710845000000006</v>
      </c>
      <c r="AK142" s="60">
        <v>15.716612399999999</v>
      </c>
      <c r="AL142" s="60">
        <v>82.396756400000001</v>
      </c>
      <c r="AM142" s="60">
        <v>0.6565070999999989</v>
      </c>
      <c r="AN142" s="61">
        <v>215821</v>
      </c>
      <c r="AO142" s="60">
        <v>4.7469893999999995</v>
      </c>
    </row>
    <row r="143" spans="1:41" x14ac:dyDescent="0.15">
      <c r="A143" s="56" t="s">
        <v>73</v>
      </c>
      <c r="B143" s="56" t="s">
        <v>1607</v>
      </c>
      <c r="C143" s="56" t="s">
        <v>1607</v>
      </c>
      <c r="D143" s="56" t="s">
        <v>1608</v>
      </c>
      <c r="E143" s="56" t="s">
        <v>438</v>
      </c>
      <c r="F143" s="56" t="s">
        <v>1854</v>
      </c>
      <c r="G143" s="56" t="s">
        <v>2019</v>
      </c>
      <c r="H143" s="56" t="s">
        <v>1673</v>
      </c>
      <c r="I143" s="56" t="s">
        <v>1865</v>
      </c>
      <c r="J143" s="61">
        <v>0</v>
      </c>
      <c r="K143" s="61">
        <v>763542</v>
      </c>
      <c r="L143" s="61">
        <v>6695</v>
      </c>
      <c r="M143" s="61">
        <v>770237</v>
      </c>
      <c r="N143" s="61">
        <v>0</v>
      </c>
      <c r="O143" s="61">
        <v>0</v>
      </c>
      <c r="P143" s="61">
        <v>636141</v>
      </c>
      <c r="Q143" s="61">
        <v>1854</v>
      </c>
      <c r="R143" s="61">
        <v>637995</v>
      </c>
      <c r="S143" s="61">
        <v>0</v>
      </c>
      <c r="T143" s="61">
        <v>0</v>
      </c>
      <c r="U143" s="61">
        <v>0</v>
      </c>
      <c r="V143" s="61">
        <v>0</v>
      </c>
      <c r="W143" s="60">
        <v>83.314473899999996</v>
      </c>
      <c r="X143" s="60">
        <v>27.692307700000001</v>
      </c>
      <c r="Y143" s="60">
        <v>82.830998800000003</v>
      </c>
      <c r="Z143" s="60">
        <v>82.711086800000004</v>
      </c>
      <c r="AA143" s="60">
        <v>15.764925399999999</v>
      </c>
      <c r="AB143" s="60">
        <v>82.227038500000006</v>
      </c>
      <c r="AC143" s="60">
        <v>0.60396029999999712</v>
      </c>
      <c r="AD143" s="61">
        <v>731472</v>
      </c>
      <c r="AE143" s="60">
        <v>-12.7792998</v>
      </c>
      <c r="AF143" s="60">
        <v>83.314473899999996</v>
      </c>
      <c r="AG143" s="60">
        <v>27.692307700000001</v>
      </c>
      <c r="AH143" s="60">
        <v>82.830998800000003</v>
      </c>
      <c r="AI143" s="61">
        <v>637995</v>
      </c>
      <c r="AJ143" s="60">
        <v>82.711086800000004</v>
      </c>
      <c r="AK143" s="60">
        <v>15.764925399999999</v>
      </c>
      <c r="AL143" s="60">
        <v>82.227038500000006</v>
      </c>
      <c r="AM143" s="60">
        <v>0.60396029999999712</v>
      </c>
      <c r="AN143" s="61">
        <v>731472</v>
      </c>
      <c r="AO143" s="60">
        <v>-12.7792998</v>
      </c>
    </row>
    <row r="144" spans="1:41" x14ac:dyDescent="0.15">
      <c r="A144" s="56" t="s">
        <v>74</v>
      </c>
      <c r="B144" s="56" t="s">
        <v>1607</v>
      </c>
      <c r="C144" s="56" t="s">
        <v>1607</v>
      </c>
      <c r="D144" s="56" t="s">
        <v>1608</v>
      </c>
      <c r="E144" s="56" t="s">
        <v>438</v>
      </c>
      <c r="F144" s="56" t="s">
        <v>1854</v>
      </c>
      <c r="G144" s="56" t="s">
        <v>2019</v>
      </c>
      <c r="H144" s="56" t="s">
        <v>1673</v>
      </c>
      <c r="I144" s="56" t="s">
        <v>2033</v>
      </c>
      <c r="J144" s="61">
        <v>0</v>
      </c>
      <c r="K144" s="61">
        <v>7087496</v>
      </c>
      <c r="L144" s="61">
        <v>147213</v>
      </c>
      <c r="M144" s="61">
        <v>7234709</v>
      </c>
      <c r="N144" s="61">
        <v>0</v>
      </c>
      <c r="O144" s="61">
        <v>0</v>
      </c>
      <c r="P144" s="61">
        <v>4643063</v>
      </c>
      <c r="Q144" s="61">
        <v>56391</v>
      </c>
      <c r="R144" s="61">
        <v>4699454</v>
      </c>
      <c r="S144" s="61">
        <v>0</v>
      </c>
      <c r="T144" s="61">
        <v>0</v>
      </c>
      <c r="U144" s="61">
        <v>0</v>
      </c>
      <c r="V144" s="61">
        <v>0</v>
      </c>
      <c r="W144" s="60">
        <v>65.510626000000002</v>
      </c>
      <c r="X144" s="60">
        <v>38.305720300000004</v>
      </c>
      <c r="Y144" s="60">
        <v>64.957056300000005</v>
      </c>
      <c r="Z144" s="60">
        <v>65.299670399999997</v>
      </c>
      <c r="AA144" s="60">
        <v>37.032095599999998</v>
      </c>
      <c r="AB144" s="60">
        <v>64.616380800000002</v>
      </c>
      <c r="AC144" s="60">
        <v>0.34067550000000324</v>
      </c>
      <c r="AD144" s="61">
        <v>4608302</v>
      </c>
      <c r="AE144" s="60">
        <v>1.9779954</v>
      </c>
      <c r="AF144" s="60">
        <v>65.510626000000002</v>
      </c>
      <c r="AG144" s="60">
        <v>38.305720300000004</v>
      </c>
      <c r="AH144" s="60">
        <v>64.957056300000005</v>
      </c>
      <c r="AI144" s="61">
        <v>4699454</v>
      </c>
      <c r="AJ144" s="60">
        <v>65.299670399999997</v>
      </c>
      <c r="AK144" s="60">
        <v>37.032095599999998</v>
      </c>
      <c r="AL144" s="60">
        <v>64.616380800000002</v>
      </c>
      <c r="AM144" s="60">
        <v>0.34067550000000324</v>
      </c>
      <c r="AN144" s="61">
        <v>4608302</v>
      </c>
      <c r="AO144" s="60">
        <v>1.9779954</v>
      </c>
    </row>
    <row r="145" spans="1:41" x14ac:dyDescent="0.15">
      <c r="A145" s="56" t="s">
        <v>75</v>
      </c>
      <c r="B145" s="56" t="s">
        <v>1607</v>
      </c>
      <c r="C145" s="56" t="s">
        <v>1607</v>
      </c>
      <c r="D145" s="56" t="s">
        <v>1608</v>
      </c>
      <c r="E145" s="56" t="s">
        <v>438</v>
      </c>
      <c r="F145" s="56" t="s">
        <v>1854</v>
      </c>
      <c r="G145" s="56" t="s">
        <v>2019</v>
      </c>
      <c r="H145" s="56" t="s">
        <v>1673</v>
      </c>
      <c r="I145" s="56" t="s">
        <v>1739</v>
      </c>
      <c r="J145" s="61">
        <v>0</v>
      </c>
      <c r="K145" s="61">
        <v>7007317</v>
      </c>
      <c r="L145" s="61">
        <v>147213</v>
      </c>
      <c r="M145" s="61">
        <v>7154530</v>
      </c>
      <c r="N145" s="61">
        <v>0</v>
      </c>
      <c r="O145" s="61">
        <v>0</v>
      </c>
      <c r="P145" s="61">
        <v>4562884</v>
      </c>
      <c r="Q145" s="61">
        <v>56391</v>
      </c>
      <c r="R145" s="61">
        <v>4619275</v>
      </c>
      <c r="S145" s="61">
        <v>0</v>
      </c>
      <c r="T145" s="61">
        <v>0</v>
      </c>
      <c r="U145" s="61">
        <v>0</v>
      </c>
      <c r="V145" s="61">
        <v>0</v>
      </c>
      <c r="W145" s="60">
        <v>65.115992300000002</v>
      </c>
      <c r="X145" s="60">
        <v>38.305720300000004</v>
      </c>
      <c r="Y145" s="60">
        <v>64.564339000000004</v>
      </c>
      <c r="Z145" s="60">
        <v>64.900765199999995</v>
      </c>
      <c r="AA145" s="60">
        <v>37.032095599999998</v>
      </c>
      <c r="AB145" s="60">
        <v>64.219563300000004</v>
      </c>
      <c r="AC145" s="60">
        <v>0.34477569999999957</v>
      </c>
      <c r="AD145" s="61">
        <v>4529208</v>
      </c>
      <c r="AE145" s="60">
        <v>1.9885817000000001</v>
      </c>
      <c r="AF145" s="60">
        <v>65.115992300000002</v>
      </c>
      <c r="AG145" s="60">
        <v>38.305720300000004</v>
      </c>
      <c r="AH145" s="60">
        <v>64.564339000000004</v>
      </c>
      <c r="AI145" s="61">
        <v>4619275</v>
      </c>
      <c r="AJ145" s="60">
        <v>64.900765199999995</v>
      </c>
      <c r="AK145" s="60">
        <v>37.032095599999998</v>
      </c>
      <c r="AL145" s="60">
        <v>64.219563300000004</v>
      </c>
      <c r="AM145" s="60">
        <v>0.34477569999999957</v>
      </c>
      <c r="AN145" s="61">
        <v>4529208</v>
      </c>
      <c r="AO145" s="60">
        <v>1.9885817000000001</v>
      </c>
    </row>
    <row r="146" spans="1:41" x14ac:dyDescent="0.15">
      <c r="A146" s="56" t="s">
        <v>76</v>
      </c>
      <c r="B146" s="56" t="s">
        <v>1607</v>
      </c>
      <c r="C146" s="56" t="s">
        <v>1607</v>
      </c>
      <c r="D146" s="56" t="s">
        <v>1608</v>
      </c>
      <c r="E146" s="56" t="s">
        <v>438</v>
      </c>
      <c r="F146" s="56" t="s">
        <v>1854</v>
      </c>
      <c r="G146" s="56" t="s">
        <v>2019</v>
      </c>
      <c r="H146" s="56" t="s">
        <v>1673</v>
      </c>
      <c r="I146" s="56" t="s">
        <v>1740</v>
      </c>
      <c r="J146" s="61">
        <v>0</v>
      </c>
      <c r="K146" s="61">
        <v>2931569</v>
      </c>
      <c r="L146" s="61">
        <v>54167</v>
      </c>
      <c r="M146" s="61">
        <v>2985736</v>
      </c>
      <c r="N146" s="61">
        <v>0</v>
      </c>
      <c r="O146" s="61">
        <v>0</v>
      </c>
      <c r="P146" s="61">
        <v>1909503</v>
      </c>
      <c r="Q146" s="61">
        <v>20749</v>
      </c>
      <c r="R146" s="61">
        <v>1930252</v>
      </c>
      <c r="S146" s="61">
        <v>0</v>
      </c>
      <c r="T146" s="61">
        <v>0</v>
      </c>
      <c r="U146" s="61">
        <v>0</v>
      </c>
      <c r="V146" s="61">
        <v>0</v>
      </c>
      <c r="W146" s="60">
        <v>65.1358709</v>
      </c>
      <c r="X146" s="60">
        <v>38.305610399999999</v>
      </c>
      <c r="Y146" s="60">
        <v>64.649118299999998</v>
      </c>
      <c r="Z146" s="60">
        <v>64.900776500000006</v>
      </c>
      <c r="AA146" s="60">
        <v>37.032365900000002</v>
      </c>
      <c r="AB146" s="60">
        <v>64.3062702</v>
      </c>
      <c r="AC146" s="60">
        <v>0.34284809999999766</v>
      </c>
      <c r="AD146" s="61">
        <v>1912100</v>
      </c>
      <c r="AE146" s="60">
        <v>0.94932269999999996</v>
      </c>
      <c r="AF146" s="60">
        <v>65.1358709</v>
      </c>
      <c r="AG146" s="60">
        <v>38.305610399999999</v>
      </c>
      <c r="AH146" s="60">
        <v>64.649118299999998</v>
      </c>
      <c r="AI146" s="61">
        <v>1930252</v>
      </c>
      <c r="AJ146" s="60">
        <v>64.900776500000006</v>
      </c>
      <c r="AK146" s="60">
        <v>37.032365900000002</v>
      </c>
      <c r="AL146" s="60">
        <v>64.3062702</v>
      </c>
      <c r="AM146" s="60">
        <v>0.34284809999999766</v>
      </c>
      <c r="AN146" s="61">
        <v>1912100</v>
      </c>
      <c r="AO146" s="60">
        <v>0.94932269999999996</v>
      </c>
    </row>
    <row r="147" spans="1:41" x14ac:dyDescent="0.15">
      <c r="A147" s="56" t="s">
        <v>77</v>
      </c>
      <c r="B147" s="56" t="s">
        <v>1607</v>
      </c>
      <c r="C147" s="56" t="s">
        <v>1607</v>
      </c>
      <c r="D147" s="56" t="s">
        <v>1608</v>
      </c>
      <c r="E147" s="56" t="s">
        <v>438</v>
      </c>
      <c r="F147" s="56" t="s">
        <v>1854</v>
      </c>
      <c r="G147" s="56" t="s">
        <v>2019</v>
      </c>
      <c r="H147" s="56" t="s">
        <v>1673</v>
      </c>
      <c r="I147" s="56" t="s">
        <v>1741</v>
      </c>
      <c r="J147" s="61">
        <v>0</v>
      </c>
      <c r="K147" s="61">
        <v>3383165</v>
      </c>
      <c r="L147" s="61">
        <v>74126</v>
      </c>
      <c r="M147" s="61">
        <v>3457291</v>
      </c>
      <c r="N147" s="61">
        <v>0</v>
      </c>
      <c r="O147" s="61">
        <v>0</v>
      </c>
      <c r="P147" s="61">
        <v>2203574</v>
      </c>
      <c r="Q147" s="61">
        <v>28394</v>
      </c>
      <c r="R147" s="61">
        <v>2231968</v>
      </c>
      <c r="S147" s="61">
        <v>0</v>
      </c>
      <c r="T147" s="61">
        <v>0</v>
      </c>
      <c r="U147" s="61">
        <v>0</v>
      </c>
      <c r="V147" s="61">
        <v>0</v>
      </c>
      <c r="W147" s="60">
        <v>65.133506600000004</v>
      </c>
      <c r="X147" s="60">
        <v>38.305048200000002</v>
      </c>
      <c r="Y147" s="60">
        <v>64.558291400000002</v>
      </c>
      <c r="Z147" s="60">
        <v>64.900774000000013</v>
      </c>
      <c r="AA147" s="60">
        <v>37.0317036</v>
      </c>
      <c r="AB147" s="60">
        <v>64.184065799999999</v>
      </c>
      <c r="AC147" s="60">
        <v>0.3742256000000026</v>
      </c>
      <c r="AD147" s="61">
        <v>2166442</v>
      </c>
      <c r="AE147" s="60">
        <v>3.0245905</v>
      </c>
      <c r="AF147" s="60">
        <v>65.133506600000004</v>
      </c>
      <c r="AG147" s="60">
        <v>38.305048200000002</v>
      </c>
      <c r="AH147" s="60">
        <v>64.558291400000002</v>
      </c>
      <c r="AI147" s="61">
        <v>2231968</v>
      </c>
      <c r="AJ147" s="60">
        <v>64.900774000000013</v>
      </c>
      <c r="AK147" s="60">
        <v>37.0317036</v>
      </c>
      <c r="AL147" s="60">
        <v>64.184065799999999</v>
      </c>
      <c r="AM147" s="60">
        <v>0.3742256000000026</v>
      </c>
      <c r="AN147" s="61">
        <v>2166442</v>
      </c>
      <c r="AO147" s="60">
        <v>3.0245905</v>
      </c>
    </row>
    <row r="148" spans="1:41" x14ac:dyDescent="0.15">
      <c r="A148" s="56" t="s">
        <v>78</v>
      </c>
      <c r="B148" s="56" t="s">
        <v>1607</v>
      </c>
      <c r="C148" s="56" t="s">
        <v>1607</v>
      </c>
      <c r="D148" s="56" t="s">
        <v>1608</v>
      </c>
      <c r="E148" s="56" t="s">
        <v>438</v>
      </c>
      <c r="F148" s="56" t="s">
        <v>1854</v>
      </c>
      <c r="G148" s="56" t="s">
        <v>2019</v>
      </c>
      <c r="H148" s="56" t="s">
        <v>1673</v>
      </c>
      <c r="I148" s="63" t="s">
        <v>1742</v>
      </c>
      <c r="J148" s="61">
        <v>0</v>
      </c>
      <c r="K148" s="61">
        <v>692583</v>
      </c>
      <c r="L148" s="61">
        <v>18920</v>
      </c>
      <c r="M148" s="61">
        <v>711503</v>
      </c>
      <c r="N148" s="61">
        <v>0</v>
      </c>
      <c r="O148" s="61">
        <v>0</v>
      </c>
      <c r="P148" s="61">
        <v>449807</v>
      </c>
      <c r="Q148" s="61">
        <v>7248</v>
      </c>
      <c r="R148" s="61">
        <v>457055</v>
      </c>
      <c r="S148" s="61">
        <v>0</v>
      </c>
      <c r="T148" s="61">
        <v>0</v>
      </c>
      <c r="U148" s="61">
        <v>0</v>
      </c>
      <c r="V148" s="61">
        <v>0</v>
      </c>
      <c r="W148" s="60">
        <v>64.946295200000009</v>
      </c>
      <c r="X148" s="60">
        <v>38.308668099999998</v>
      </c>
      <c r="Y148" s="60">
        <v>64.237958199999994</v>
      </c>
      <c r="Z148" s="60">
        <v>64.900674899999999</v>
      </c>
      <c r="AA148" s="60">
        <v>37.032857899999996</v>
      </c>
      <c r="AB148" s="60">
        <v>64.023514500000005</v>
      </c>
      <c r="AC148" s="60">
        <v>0.21444369999998969</v>
      </c>
      <c r="AD148" s="61">
        <v>450666</v>
      </c>
      <c r="AE148" s="60">
        <v>1.4176796</v>
      </c>
      <c r="AF148" s="60">
        <v>64.946295200000009</v>
      </c>
      <c r="AG148" s="60">
        <v>38.308668099999998</v>
      </c>
      <c r="AH148" s="60">
        <v>64.237958199999994</v>
      </c>
      <c r="AI148" s="61">
        <v>457055</v>
      </c>
      <c r="AJ148" s="60">
        <v>64.900674899999999</v>
      </c>
      <c r="AK148" s="60">
        <v>37.032857899999996</v>
      </c>
      <c r="AL148" s="60">
        <v>64.023514500000005</v>
      </c>
      <c r="AM148" s="60">
        <v>0.21444369999998969</v>
      </c>
      <c r="AN148" s="61">
        <v>450666</v>
      </c>
      <c r="AO148" s="60">
        <v>1.4176796</v>
      </c>
    </row>
    <row r="149" spans="1:41" x14ac:dyDescent="0.15">
      <c r="A149" s="56" t="s">
        <v>79</v>
      </c>
      <c r="B149" s="56" t="s">
        <v>1607</v>
      </c>
      <c r="C149" s="56" t="s">
        <v>1607</v>
      </c>
      <c r="D149" s="56" t="s">
        <v>1608</v>
      </c>
      <c r="E149" s="56" t="s">
        <v>438</v>
      </c>
      <c r="F149" s="56" t="s">
        <v>1854</v>
      </c>
      <c r="G149" s="56" t="s">
        <v>2019</v>
      </c>
      <c r="H149" s="56" t="s">
        <v>1673</v>
      </c>
      <c r="I149" s="56" t="s">
        <v>1743</v>
      </c>
      <c r="J149" s="61">
        <v>0</v>
      </c>
      <c r="K149" s="61">
        <v>80179</v>
      </c>
      <c r="L149" s="61">
        <v>0</v>
      </c>
      <c r="M149" s="61">
        <v>80179</v>
      </c>
      <c r="N149" s="61">
        <v>0</v>
      </c>
      <c r="O149" s="61">
        <v>0</v>
      </c>
      <c r="P149" s="61">
        <v>80179</v>
      </c>
      <c r="Q149" s="61">
        <v>0</v>
      </c>
      <c r="R149" s="61">
        <v>80179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79094</v>
      </c>
      <c r="AE149" s="60">
        <v>1.3717854999999999</v>
      </c>
      <c r="AF149" s="60">
        <v>100</v>
      </c>
      <c r="AG149" s="60">
        <v>0</v>
      </c>
      <c r="AH149" s="60">
        <v>100</v>
      </c>
      <c r="AI149" s="61">
        <v>80179</v>
      </c>
      <c r="AJ149" s="60">
        <v>100</v>
      </c>
      <c r="AK149" s="60">
        <v>0</v>
      </c>
      <c r="AL149" s="60">
        <v>100</v>
      </c>
      <c r="AM149" s="60">
        <v>0</v>
      </c>
      <c r="AN149" s="61">
        <v>79094</v>
      </c>
      <c r="AO149" s="60">
        <v>1.3717854999999999</v>
      </c>
    </row>
    <row r="150" spans="1:41" x14ac:dyDescent="0.15">
      <c r="A150" s="56" t="s">
        <v>80</v>
      </c>
      <c r="B150" s="56" t="s">
        <v>1607</v>
      </c>
      <c r="C150" s="56" t="s">
        <v>1607</v>
      </c>
      <c r="D150" s="56" t="s">
        <v>1608</v>
      </c>
      <c r="E150" s="56" t="s">
        <v>438</v>
      </c>
      <c r="F150" s="56" t="s">
        <v>1854</v>
      </c>
      <c r="G150" s="56" t="s">
        <v>2019</v>
      </c>
      <c r="H150" s="56" t="s">
        <v>1673</v>
      </c>
      <c r="I150" s="56" t="s">
        <v>1744</v>
      </c>
      <c r="J150" s="61">
        <v>0</v>
      </c>
      <c r="K150" s="61">
        <v>393843</v>
      </c>
      <c r="L150" s="61">
        <v>17013</v>
      </c>
      <c r="M150" s="61">
        <v>410856</v>
      </c>
      <c r="N150" s="61">
        <v>0</v>
      </c>
      <c r="O150" s="61">
        <v>0</v>
      </c>
      <c r="P150" s="61">
        <v>378368</v>
      </c>
      <c r="Q150" s="61">
        <v>4069</v>
      </c>
      <c r="R150" s="61">
        <v>382437</v>
      </c>
      <c r="S150" s="61">
        <v>0</v>
      </c>
      <c r="T150" s="61">
        <v>0</v>
      </c>
      <c r="U150" s="61">
        <v>0</v>
      </c>
      <c r="V150" s="61">
        <v>0</v>
      </c>
      <c r="W150" s="60">
        <v>96.070769300000009</v>
      </c>
      <c r="X150" s="60">
        <v>23.917004599999999</v>
      </c>
      <c r="Y150" s="60">
        <v>93.082978000000011</v>
      </c>
      <c r="Z150" s="60">
        <v>95.630035300000003</v>
      </c>
      <c r="AA150" s="60">
        <v>22.638797399999998</v>
      </c>
      <c r="AB150" s="60">
        <v>92.556435199999996</v>
      </c>
      <c r="AC150" s="60">
        <v>0.52654280000001563</v>
      </c>
      <c r="AD150" s="61">
        <v>367002</v>
      </c>
      <c r="AE150" s="60">
        <v>4.2056991999999997</v>
      </c>
      <c r="AF150" s="60">
        <v>96.070769300000009</v>
      </c>
      <c r="AG150" s="60">
        <v>23.917004599999999</v>
      </c>
      <c r="AH150" s="60">
        <v>93.082978000000011</v>
      </c>
      <c r="AI150" s="61">
        <v>382437</v>
      </c>
      <c r="AJ150" s="60">
        <v>95.630035300000003</v>
      </c>
      <c r="AK150" s="60">
        <v>22.638797399999998</v>
      </c>
      <c r="AL150" s="60">
        <v>92.556435199999996</v>
      </c>
      <c r="AM150" s="60">
        <v>0.52654280000001563</v>
      </c>
      <c r="AN150" s="61">
        <v>367002</v>
      </c>
      <c r="AO150" s="60">
        <v>4.2056991999999997</v>
      </c>
    </row>
    <row r="151" spans="1:41" x14ac:dyDescent="0.15">
      <c r="A151" s="56" t="s">
        <v>81</v>
      </c>
      <c r="B151" s="56" t="s">
        <v>1607</v>
      </c>
      <c r="C151" s="56" t="s">
        <v>1607</v>
      </c>
      <c r="D151" s="56" t="s">
        <v>1608</v>
      </c>
      <c r="E151" s="56" t="s">
        <v>438</v>
      </c>
      <c r="F151" s="56" t="s">
        <v>1854</v>
      </c>
      <c r="G151" s="56" t="s">
        <v>2019</v>
      </c>
      <c r="H151" s="56" t="s">
        <v>1673</v>
      </c>
      <c r="I151" s="56" t="s">
        <v>2020</v>
      </c>
      <c r="J151" s="61">
        <v>0</v>
      </c>
      <c r="K151" s="61">
        <v>392993</v>
      </c>
      <c r="L151" s="61">
        <v>17013</v>
      </c>
      <c r="M151" s="61">
        <v>410006</v>
      </c>
      <c r="N151" s="61">
        <v>0</v>
      </c>
      <c r="O151" s="61">
        <v>0</v>
      </c>
      <c r="P151" s="61">
        <v>378368</v>
      </c>
      <c r="Q151" s="61">
        <v>4069</v>
      </c>
      <c r="R151" s="61">
        <v>382437</v>
      </c>
      <c r="S151" s="61">
        <v>0</v>
      </c>
      <c r="T151" s="61">
        <v>0</v>
      </c>
      <c r="U151" s="61">
        <v>0</v>
      </c>
      <c r="V151" s="61">
        <v>0</v>
      </c>
      <c r="W151" s="60">
        <v>96.278559700000002</v>
      </c>
      <c r="X151" s="60">
        <v>23.917004599999999</v>
      </c>
      <c r="Y151" s="60">
        <v>93.275952099999998</v>
      </c>
      <c r="Z151" s="60">
        <v>95.630035300000003</v>
      </c>
      <c r="AA151" s="60">
        <v>22.638797399999998</v>
      </c>
      <c r="AB151" s="60">
        <v>92.556435199999996</v>
      </c>
      <c r="AC151" s="60">
        <v>0.71951690000000212</v>
      </c>
      <c r="AD151" s="61">
        <v>367002</v>
      </c>
      <c r="AE151" s="60">
        <v>4.2056991999999997</v>
      </c>
      <c r="AF151" s="60">
        <v>96.278559700000002</v>
      </c>
      <c r="AG151" s="60">
        <v>23.917004599999999</v>
      </c>
      <c r="AH151" s="60">
        <v>93.275952099999998</v>
      </c>
      <c r="AI151" s="61">
        <v>382437</v>
      </c>
      <c r="AJ151" s="60">
        <v>95.630035300000003</v>
      </c>
      <c r="AK151" s="60">
        <v>22.638797399999998</v>
      </c>
      <c r="AL151" s="60">
        <v>92.556435199999996</v>
      </c>
      <c r="AM151" s="60">
        <v>0.71951690000000212</v>
      </c>
      <c r="AN151" s="61">
        <v>367002</v>
      </c>
      <c r="AO151" s="60">
        <v>4.2056991999999997</v>
      </c>
    </row>
    <row r="152" spans="1:41" x14ac:dyDescent="0.15">
      <c r="A152" s="56" t="s">
        <v>82</v>
      </c>
      <c r="B152" s="56" t="s">
        <v>1607</v>
      </c>
      <c r="C152" s="56" t="s">
        <v>1607</v>
      </c>
      <c r="D152" s="56" t="s">
        <v>1608</v>
      </c>
      <c r="E152" s="56" t="s">
        <v>438</v>
      </c>
      <c r="F152" s="56" t="s">
        <v>1854</v>
      </c>
      <c r="G152" s="56" t="s">
        <v>2019</v>
      </c>
      <c r="H152" s="56" t="s">
        <v>1673</v>
      </c>
      <c r="I152" s="56" t="s">
        <v>2034</v>
      </c>
      <c r="J152" s="61">
        <v>0</v>
      </c>
      <c r="K152" s="61">
        <v>850</v>
      </c>
      <c r="L152" s="61">
        <v>0</v>
      </c>
      <c r="M152" s="61">
        <v>850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0">
        <v>0</v>
      </c>
      <c r="X152" s="60">
        <v>0</v>
      </c>
      <c r="Y152" s="60">
        <v>0</v>
      </c>
      <c r="Z152" s="60" t="s">
        <v>1802</v>
      </c>
      <c r="AA152" s="60" t="s">
        <v>1802</v>
      </c>
      <c r="AB152" s="60" t="s">
        <v>1802</v>
      </c>
      <c r="AC152" s="60" t="e">
        <v>#VALUE!</v>
      </c>
      <c r="AD152" s="61" t="s">
        <v>1802</v>
      </c>
      <c r="AE152" s="60">
        <v>0</v>
      </c>
      <c r="AF152" s="60">
        <v>0</v>
      </c>
      <c r="AG152" s="60">
        <v>0</v>
      </c>
      <c r="AH152" s="60">
        <v>0</v>
      </c>
      <c r="AI152" s="61">
        <v>0</v>
      </c>
      <c r="AJ152" s="60" t="s">
        <v>1802</v>
      </c>
      <c r="AK152" s="60" t="s">
        <v>1802</v>
      </c>
      <c r="AL152" s="60" t="s">
        <v>1802</v>
      </c>
      <c r="AM152" s="60" t="e">
        <v>#VALUE!</v>
      </c>
      <c r="AN152" s="61" t="s">
        <v>1802</v>
      </c>
      <c r="AO152" s="60">
        <v>0</v>
      </c>
    </row>
    <row r="153" spans="1:41" x14ac:dyDescent="0.15">
      <c r="A153" s="56" t="s">
        <v>83</v>
      </c>
      <c r="B153" s="56" t="s">
        <v>1607</v>
      </c>
      <c r="C153" s="56" t="s">
        <v>1607</v>
      </c>
      <c r="D153" s="56" t="s">
        <v>1608</v>
      </c>
      <c r="E153" s="56" t="s">
        <v>438</v>
      </c>
      <c r="F153" s="56" t="s">
        <v>1854</v>
      </c>
      <c r="G153" s="56" t="s">
        <v>2019</v>
      </c>
      <c r="H153" s="56" t="s">
        <v>1673</v>
      </c>
      <c r="I153" s="56" t="s">
        <v>1952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 t="s">
        <v>1802</v>
      </c>
      <c r="AA153" s="60" t="s">
        <v>1802</v>
      </c>
      <c r="AB153" s="60" t="s">
        <v>1802</v>
      </c>
      <c r="AC153" s="60" t="e">
        <v>#VALUE!</v>
      </c>
      <c r="AD153" s="61" t="s">
        <v>1802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 t="s">
        <v>1802</v>
      </c>
      <c r="AK153" s="60" t="s">
        <v>1802</v>
      </c>
      <c r="AL153" s="60" t="s">
        <v>1802</v>
      </c>
      <c r="AM153" s="60" t="e">
        <v>#VALUE!</v>
      </c>
      <c r="AN153" s="61" t="s">
        <v>1802</v>
      </c>
      <c r="AO153" s="60">
        <v>0</v>
      </c>
    </row>
    <row r="154" spans="1:41" x14ac:dyDescent="0.15">
      <c r="A154" s="56" t="s">
        <v>84</v>
      </c>
      <c r="B154" s="56" t="s">
        <v>1607</v>
      </c>
      <c r="C154" s="56" t="s">
        <v>1607</v>
      </c>
      <c r="D154" s="56" t="s">
        <v>1608</v>
      </c>
      <c r="E154" s="56" t="s">
        <v>438</v>
      </c>
      <c r="F154" s="56" t="s">
        <v>1854</v>
      </c>
      <c r="G154" s="56" t="s">
        <v>2019</v>
      </c>
      <c r="H154" s="56" t="s">
        <v>1673</v>
      </c>
      <c r="I154" s="56" t="s">
        <v>1953</v>
      </c>
      <c r="J154" s="61">
        <v>0</v>
      </c>
      <c r="K154" s="61">
        <v>1526784</v>
      </c>
      <c r="L154" s="61">
        <v>0</v>
      </c>
      <c r="M154" s="61">
        <v>1526784</v>
      </c>
      <c r="N154" s="61">
        <v>0</v>
      </c>
      <c r="O154" s="61">
        <v>0</v>
      </c>
      <c r="P154" s="61">
        <v>1403386</v>
      </c>
      <c r="Q154" s="61">
        <v>0</v>
      </c>
      <c r="R154" s="61">
        <v>1403386</v>
      </c>
      <c r="S154" s="61">
        <v>0</v>
      </c>
      <c r="T154" s="61">
        <v>0</v>
      </c>
      <c r="U154" s="61">
        <v>0</v>
      </c>
      <c r="V154" s="61">
        <v>0</v>
      </c>
      <c r="W154" s="60">
        <v>91.917782699999989</v>
      </c>
      <c r="X154" s="60">
        <v>0</v>
      </c>
      <c r="Y154" s="60">
        <v>91.917782699999989</v>
      </c>
      <c r="Z154" s="60">
        <v>98.222133200000002</v>
      </c>
      <c r="AA154" s="60">
        <v>0</v>
      </c>
      <c r="AB154" s="60">
        <v>98.222133200000002</v>
      </c>
      <c r="AC154" s="60">
        <v>-6.3043505000000097</v>
      </c>
      <c r="AD154" s="61">
        <v>1485431</v>
      </c>
      <c r="AE154" s="60">
        <v>-5.5233128000000002</v>
      </c>
      <c r="AF154" s="60">
        <v>91.917782699999989</v>
      </c>
      <c r="AG154" s="60">
        <v>0</v>
      </c>
      <c r="AH154" s="60">
        <v>91.917782699999989</v>
      </c>
      <c r="AI154" s="61">
        <v>1403386</v>
      </c>
      <c r="AJ154" s="60">
        <v>98.222133200000002</v>
      </c>
      <c r="AK154" s="60">
        <v>0</v>
      </c>
      <c r="AL154" s="60">
        <v>98.222133200000002</v>
      </c>
      <c r="AM154" s="60">
        <v>-6.3043505000000097</v>
      </c>
      <c r="AN154" s="61">
        <v>1485431</v>
      </c>
      <c r="AO154" s="60">
        <v>-5.5233128000000002</v>
      </c>
    </row>
    <row r="155" spans="1:41" x14ac:dyDescent="0.15">
      <c r="A155" s="56" t="s">
        <v>1674</v>
      </c>
      <c r="B155" s="56" t="s">
        <v>1607</v>
      </c>
      <c r="C155" s="56" t="s">
        <v>1607</v>
      </c>
      <c r="D155" s="56" t="s">
        <v>1608</v>
      </c>
      <c r="E155" s="56" t="s">
        <v>438</v>
      </c>
      <c r="F155" s="56" t="s">
        <v>1854</v>
      </c>
      <c r="G155" s="56" t="s">
        <v>2019</v>
      </c>
      <c r="H155" s="56" t="s">
        <v>1673</v>
      </c>
      <c r="I155" s="56" t="s">
        <v>1954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1675</v>
      </c>
      <c r="B156" s="56" t="s">
        <v>1607</v>
      </c>
      <c r="C156" s="56" t="s">
        <v>1607</v>
      </c>
      <c r="D156" s="56" t="s">
        <v>1608</v>
      </c>
      <c r="E156" s="56" t="s">
        <v>438</v>
      </c>
      <c r="F156" s="56" t="s">
        <v>1854</v>
      </c>
      <c r="G156" s="56" t="s">
        <v>2019</v>
      </c>
      <c r="H156" s="56" t="s">
        <v>1673</v>
      </c>
      <c r="I156" s="56" t="s">
        <v>1955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1676</v>
      </c>
      <c r="B157" s="56" t="s">
        <v>1607</v>
      </c>
      <c r="C157" s="56" t="s">
        <v>1607</v>
      </c>
      <c r="D157" s="56" t="s">
        <v>1608</v>
      </c>
      <c r="E157" s="56" t="s">
        <v>438</v>
      </c>
      <c r="F157" s="56" t="s">
        <v>1854</v>
      </c>
      <c r="G157" s="56" t="s">
        <v>2019</v>
      </c>
      <c r="H157" s="56" t="s">
        <v>1673</v>
      </c>
      <c r="I157" s="56" t="s">
        <v>1956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1677</v>
      </c>
      <c r="B158" s="56" t="s">
        <v>1607</v>
      </c>
      <c r="C158" s="56" t="s">
        <v>1607</v>
      </c>
      <c r="D158" s="56" t="s">
        <v>1608</v>
      </c>
      <c r="E158" s="56" t="s">
        <v>438</v>
      </c>
      <c r="F158" s="56" t="s">
        <v>1854</v>
      </c>
      <c r="G158" s="56" t="s">
        <v>2019</v>
      </c>
      <c r="H158" s="56" t="s">
        <v>1673</v>
      </c>
      <c r="I158" s="56" t="s">
        <v>1957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1678</v>
      </c>
      <c r="B159" s="56" t="s">
        <v>1607</v>
      </c>
      <c r="C159" s="56" t="s">
        <v>1607</v>
      </c>
      <c r="D159" s="56" t="s">
        <v>1608</v>
      </c>
      <c r="E159" s="56" t="s">
        <v>438</v>
      </c>
      <c r="F159" s="56" t="s">
        <v>1854</v>
      </c>
      <c r="G159" s="56" t="s">
        <v>2019</v>
      </c>
      <c r="H159" s="56" t="s">
        <v>1673</v>
      </c>
      <c r="I159" s="56" t="s">
        <v>1958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1679</v>
      </c>
      <c r="B160" s="56" t="s">
        <v>1607</v>
      </c>
      <c r="C160" s="56" t="s">
        <v>1607</v>
      </c>
      <c r="D160" s="56" t="s">
        <v>1608</v>
      </c>
      <c r="E160" s="56" t="s">
        <v>438</v>
      </c>
      <c r="F160" s="56" t="s">
        <v>1854</v>
      </c>
      <c r="G160" s="56" t="s">
        <v>2019</v>
      </c>
      <c r="H160" s="56" t="s">
        <v>1673</v>
      </c>
      <c r="I160" s="56" t="s">
        <v>1959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1680</v>
      </c>
      <c r="B161" s="56" t="s">
        <v>1607</v>
      </c>
      <c r="C161" s="56" t="s">
        <v>1607</v>
      </c>
      <c r="D161" s="56" t="s">
        <v>1608</v>
      </c>
      <c r="E161" s="56" t="s">
        <v>438</v>
      </c>
      <c r="F161" s="56" t="s">
        <v>1854</v>
      </c>
      <c r="G161" s="56" t="s">
        <v>2019</v>
      </c>
      <c r="H161" s="56" t="s">
        <v>1673</v>
      </c>
      <c r="I161" s="56" t="s">
        <v>1960</v>
      </c>
      <c r="J161" s="61">
        <v>0</v>
      </c>
      <c r="K161" s="61">
        <v>5626</v>
      </c>
      <c r="L161" s="61">
        <v>0</v>
      </c>
      <c r="M161" s="61">
        <v>5626</v>
      </c>
      <c r="N161" s="61">
        <v>0</v>
      </c>
      <c r="O161" s="61">
        <v>0</v>
      </c>
      <c r="P161" s="61">
        <v>5626</v>
      </c>
      <c r="Q161" s="61">
        <v>0</v>
      </c>
      <c r="R161" s="61">
        <v>5626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5581</v>
      </c>
      <c r="AE161" s="60">
        <v>0.80630709999999994</v>
      </c>
      <c r="AF161" s="60">
        <v>100</v>
      </c>
      <c r="AG161" s="60">
        <v>0</v>
      </c>
      <c r="AH161" s="60">
        <v>100</v>
      </c>
      <c r="AI161" s="61">
        <v>5626</v>
      </c>
      <c r="AJ161" s="60">
        <v>100</v>
      </c>
      <c r="AK161" s="60">
        <v>0</v>
      </c>
      <c r="AL161" s="60">
        <v>100</v>
      </c>
      <c r="AM161" s="60">
        <v>0</v>
      </c>
      <c r="AN161" s="61">
        <v>5581</v>
      </c>
      <c r="AO161" s="60">
        <v>0.80630709999999994</v>
      </c>
    </row>
    <row r="162" spans="1:41" x14ac:dyDescent="0.15">
      <c r="A162" s="56" t="s">
        <v>1681</v>
      </c>
      <c r="B162" s="56" t="s">
        <v>1607</v>
      </c>
      <c r="C162" s="56" t="s">
        <v>1607</v>
      </c>
      <c r="D162" s="56" t="s">
        <v>1608</v>
      </c>
      <c r="E162" s="56" t="s">
        <v>438</v>
      </c>
      <c r="F162" s="56" t="s">
        <v>1854</v>
      </c>
      <c r="G162" s="56" t="s">
        <v>2019</v>
      </c>
      <c r="H162" s="56" t="s">
        <v>1673</v>
      </c>
      <c r="I162" s="56" t="s">
        <v>1961</v>
      </c>
      <c r="J162" s="61">
        <v>0</v>
      </c>
      <c r="K162" s="61">
        <v>5626</v>
      </c>
      <c r="L162" s="61">
        <v>0</v>
      </c>
      <c r="M162" s="61">
        <v>5626</v>
      </c>
      <c r="N162" s="61">
        <v>0</v>
      </c>
      <c r="O162" s="61">
        <v>0</v>
      </c>
      <c r="P162" s="61">
        <v>5626</v>
      </c>
      <c r="Q162" s="61">
        <v>0</v>
      </c>
      <c r="R162" s="61">
        <v>5626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5581</v>
      </c>
      <c r="AE162" s="60">
        <v>0.80630709999999994</v>
      </c>
      <c r="AF162" s="60">
        <v>100</v>
      </c>
      <c r="AG162" s="60">
        <v>0</v>
      </c>
      <c r="AH162" s="60">
        <v>100</v>
      </c>
      <c r="AI162" s="61">
        <v>5626</v>
      </c>
      <c r="AJ162" s="60">
        <v>100</v>
      </c>
      <c r="AK162" s="60">
        <v>0</v>
      </c>
      <c r="AL162" s="60">
        <v>100</v>
      </c>
      <c r="AM162" s="60">
        <v>0</v>
      </c>
      <c r="AN162" s="61">
        <v>5581</v>
      </c>
      <c r="AO162" s="60">
        <v>0.80630709999999994</v>
      </c>
    </row>
    <row r="163" spans="1:41" x14ac:dyDescent="0.15">
      <c r="A163" s="56" t="s">
        <v>1682</v>
      </c>
      <c r="B163" s="56" t="s">
        <v>1607</v>
      </c>
      <c r="C163" s="56" t="s">
        <v>1607</v>
      </c>
      <c r="D163" s="56" t="s">
        <v>1608</v>
      </c>
      <c r="E163" s="56" t="s">
        <v>438</v>
      </c>
      <c r="F163" s="56" t="s">
        <v>1854</v>
      </c>
      <c r="G163" s="56" t="s">
        <v>2019</v>
      </c>
      <c r="H163" s="56" t="s">
        <v>1673</v>
      </c>
      <c r="I163" s="56" t="s">
        <v>1962</v>
      </c>
      <c r="J163" s="61">
        <v>0</v>
      </c>
      <c r="K163" s="61">
        <v>5626</v>
      </c>
      <c r="L163" s="61">
        <v>0</v>
      </c>
      <c r="M163" s="61">
        <v>5626</v>
      </c>
      <c r="N163" s="61">
        <v>0</v>
      </c>
      <c r="O163" s="61">
        <v>0</v>
      </c>
      <c r="P163" s="61">
        <v>5626</v>
      </c>
      <c r="Q163" s="61">
        <v>0</v>
      </c>
      <c r="R163" s="61">
        <v>5626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5581</v>
      </c>
      <c r="AE163" s="60">
        <v>0.80630709999999994</v>
      </c>
      <c r="AF163" s="60">
        <v>100</v>
      </c>
      <c r="AG163" s="60">
        <v>0</v>
      </c>
      <c r="AH163" s="60">
        <v>100</v>
      </c>
      <c r="AI163" s="61">
        <v>5626</v>
      </c>
      <c r="AJ163" s="60">
        <v>100</v>
      </c>
      <c r="AK163" s="60">
        <v>0</v>
      </c>
      <c r="AL163" s="60">
        <v>100</v>
      </c>
      <c r="AM163" s="60">
        <v>0</v>
      </c>
      <c r="AN163" s="61">
        <v>5581</v>
      </c>
      <c r="AO163" s="60">
        <v>0.80630709999999994</v>
      </c>
    </row>
    <row r="164" spans="1:41" x14ac:dyDescent="0.15">
      <c r="A164" s="56" t="s">
        <v>1683</v>
      </c>
      <c r="B164" s="56" t="s">
        <v>1607</v>
      </c>
      <c r="C164" s="56" t="s">
        <v>1607</v>
      </c>
      <c r="D164" s="56" t="s">
        <v>1608</v>
      </c>
      <c r="E164" s="56" t="s">
        <v>438</v>
      </c>
      <c r="F164" s="56" t="s">
        <v>1854</v>
      </c>
      <c r="G164" s="56" t="s">
        <v>2019</v>
      </c>
      <c r="H164" s="56" t="s">
        <v>1673</v>
      </c>
      <c r="I164" s="56" t="s">
        <v>1963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1684</v>
      </c>
      <c r="B165" s="56" t="s">
        <v>1607</v>
      </c>
      <c r="C165" s="56" t="s">
        <v>1607</v>
      </c>
      <c r="D165" s="56" t="s">
        <v>1608</v>
      </c>
      <c r="E165" s="56" t="s">
        <v>438</v>
      </c>
      <c r="F165" s="56" t="s">
        <v>1854</v>
      </c>
      <c r="G165" s="56" t="s">
        <v>2019</v>
      </c>
      <c r="H165" s="56" t="s">
        <v>1673</v>
      </c>
      <c r="I165" s="56" t="s">
        <v>1964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1685</v>
      </c>
      <c r="B166" s="56" t="s">
        <v>1607</v>
      </c>
      <c r="C166" s="64" t="s">
        <v>1607</v>
      </c>
      <c r="D166" s="56" t="s">
        <v>1608</v>
      </c>
      <c r="E166" s="56" t="s">
        <v>438</v>
      </c>
      <c r="F166" s="56" t="s">
        <v>1854</v>
      </c>
      <c r="G166" s="56" t="s">
        <v>2019</v>
      </c>
      <c r="H166" s="56" t="s">
        <v>1673</v>
      </c>
      <c r="I166" s="56" t="s">
        <v>1965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1686</v>
      </c>
      <c r="B167" s="56" t="s">
        <v>1607</v>
      </c>
      <c r="C167" s="64" t="s">
        <v>1607</v>
      </c>
      <c r="D167" s="56" t="s">
        <v>1608</v>
      </c>
      <c r="E167" s="56" t="s">
        <v>438</v>
      </c>
      <c r="F167" s="56" t="s">
        <v>1854</v>
      </c>
      <c r="G167" s="56" t="s">
        <v>2019</v>
      </c>
      <c r="H167" s="56" t="s">
        <v>1673</v>
      </c>
      <c r="I167" s="56" t="s">
        <v>1966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1687</v>
      </c>
      <c r="B168" s="56" t="s">
        <v>1607</v>
      </c>
      <c r="C168" s="64" t="s">
        <v>1607</v>
      </c>
      <c r="D168" s="56" t="s">
        <v>1608</v>
      </c>
      <c r="E168" s="56" t="s">
        <v>438</v>
      </c>
      <c r="F168" s="56" t="s">
        <v>1854</v>
      </c>
      <c r="G168" s="56" t="s">
        <v>2019</v>
      </c>
      <c r="H168" s="56" t="s">
        <v>1673</v>
      </c>
      <c r="I168" s="56" t="s">
        <v>1967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1688</v>
      </c>
      <c r="B169" s="56" t="s">
        <v>1607</v>
      </c>
      <c r="C169" s="64" t="s">
        <v>1607</v>
      </c>
      <c r="D169" s="56" t="s">
        <v>1608</v>
      </c>
      <c r="E169" s="56" t="s">
        <v>438</v>
      </c>
      <c r="F169" s="56" t="s">
        <v>1854</v>
      </c>
      <c r="G169" s="56" t="s">
        <v>2019</v>
      </c>
      <c r="H169" s="56" t="s">
        <v>1673</v>
      </c>
      <c r="I169" s="56" t="s">
        <v>1968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1689</v>
      </c>
      <c r="B170" s="56" t="s">
        <v>1607</v>
      </c>
      <c r="C170" s="64" t="s">
        <v>1607</v>
      </c>
      <c r="D170" s="56" t="s">
        <v>1608</v>
      </c>
      <c r="E170" s="56" t="s">
        <v>438</v>
      </c>
      <c r="F170" s="56" t="s">
        <v>1854</v>
      </c>
      <c r="G170" s="56" t="s">
        <v>2019</v>
      </c>
      <c r="H170" s="56" t="s">
        <v>1673</v>
      </c>
      <c r="I170" s="56" t="s">
        <v>1969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1690</v>
      </c>
      <c r="B171" s="56" t="s">
        <v>1607</v>
      </c>
      <c r="C171" s="64" t="s">
        <v>1607</v>
      </c>
      <c r="D171" s="56" t="s">
        <v>1608</v>
      </c>
      <c r="E171" s="56" t="s">
        <v>438</v>
      </c>
      <c r="F171" s="56" t="s">
        <v>1854</v>
      </c>
      <c r="G171" s="56" t="s">
        <v>2019</v>
      </c>
      <c r="H171" s="56" t="s">
        <v>1673</v>
      </c>
      <c r="I171" s="56" t="s">
        <v>1970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1691</v>
      </c>
      <c r="B172" s="56" t="s">
        <v>1607</v>
      </c>
      <c r="C172" s="64" t="s">
        <v>1607</v>
      </c>
      <c r="D172" s="56" t="s">
        <v>1608</v>
      </c>
      <c r="E172" s="56" t="s">
        <v>438</v>
      </c>
      <c r="F172" s="56" t="s">
        <v>1854</v>
      </c>
      <c r="G172" s="56" t="s">
        <v>2019</v>
      </c>
      <c r="H172" s="56" t="s">
        <v>1673</v>
      </c>
      <c r="I172" s="56" t="s">
        <v>1971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1692</v>
      </c>
      <c r="B173" s="56" t="s">
        <v>1607</v>
      </c>
      <c r="C173" s="64" t="s">
        <v>1607</v>
      </c>
      <c r="D173" s="56" t="s">
        <v>1608</v>
      </c>
      <c r="E173" s="56" t="s">
        <v>438</v>
      </c>
      <c r="F173" s="56" t="s">
        <v>1854</v>
      </c>
      <c r="G173" s="56" t="s">
        <v>2019</v>
      </c>
      <c r="H173" s="56" t="s">
        <v>1673</v>
      </c>
      <c r="I173" s="56" t="s">
        <v>1972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1693</v>
      </c>
      <c r="B174" s="56" t="s">
        <v>1607</v>
      </c>
      <c r="C174" s="64" t="s">
        <v>1607</v>
      </c>
      <c r="D174" s="56" t="s">
        <v>1608</v>
      </c>
      <c r="E174" s="56" t="s">
        <v>438</v>
      </c>
      <c r="F174" s="56" t="s">
        <v>1854</v>
      </c>
      <c r="G174" s="56" t="s">
        <v>2019</v>
      </c>
      <c r="H174" s="56" t="s">
        <v>1673</v>
      </c>
      <c r="I174" s="56" t="s">
        <v>1973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1873</v>
      </c>
      <c r="B175" s="56" t="s">
        <v>1607</v>
      </c>
      <c r="C175" s="64" t="s">
        <v>1607</v>
      </c>
      <c r="D175" s="56" t="s">
        <v>1608</v>
      </c>
      <c r="E175" s="56" t="s">
        <v>438</v>
      </c>
      <c r="F175" s="56" t="s">
        <v>1854</v>
      </c>
      <c r="G175" s="56" t="s">
        <v>2019</v>
      </c>
      <c r="H175" s="56" t="s">
        <v>1673</v>
      </c>
      <c r="I175" s="56" t="s">
        <v>1974</v>
      </c>
      <c r="J175" s="61">
        <v>0</v>
      </c>
      <c r="K175" s="61">
        <v>15178660</v>
      </c>
      <c r="L175" s="61">
        <v>321055</v>
      </c>
      <c r="M175" s="61">
        <v>15499715</v>
      </c>
      <c r="N175" s="61">
        <v>0</v>
      </c>
      <c r="O175" s="61">
        <v>0</v>
      </c>
      <c r="P175" s="61">
        <v>10548116</v>
      </c>
      <c r="Q175" s="61">
        <v>103975</v>
      </c>
      <c r="R175" s="61">
        <v>10652091</v>
      </c>
      <c r="S175" s="61">
        <v>0</v>
      </c>
      <c r="T175" s="61">
        <v>0</v>
      </c>
      <c r="U175" s="61">
        <v>0</v>
      </c>
      <c r="V175" s="61">
        <v>0</v>
      </c>
      <c r="W175" s="60">
        <v>69.493064599999997</v>
      </c>
      <c r="X175" s="60">
        <v>32.385416800000002</v>
      </c>
      <c r="Y175" s="60">
        <v>68.7244314</v>
      </c>
      <c r="Z175" s="60">
        <v>70.170602900000006</v>
      </c>
      <c r="AA175" s="60">
        <v>30.597940099999999</v>
      </c>
      <c r="AB175" s="60">
        <v>69.241585299999997</v>
      </c>
      <c r="AC175" s="60">
        <v>-0.51715389999999695</v>
      </c>
      <c r="AD175" s="61">
        <v>10586956</v>
      </c>
      <c r="AE175" s="60">
        <v>0.61523819999999996</v>
      </c>
      <c r="AF175" s="60">
        <v>69.493064599999997</v>
      </c>
      <c r="AG175" s="60">
        <v>32.385416800000002</v>
      </c>
      <c r="AH175" s="60">
        <v>68.7244314</v>
      </c>
      <c r="AI175" s="61">
        <v>10652091</v>
      </c>
      <c r="AJ175" s="60">
        <v>70.170602900000006</v>
      </c>
      <c r="AK175" s="60">
        <v>30.597940099999999</v>
      </c>
      <c r="AL175" s="60">
        <v>69.241585299999997</v>
      </c>
      <c r="AM175" s="60">
        <v>-0.51715389999999695</v>
      </c>
      <c r="AN175" s="61">
        <v>10586956</v>
      </c>
      <c r="AO175" s="60">
        <v>0.61523819999999996</v>
      </c>
    </row>
    <row r="176" spans="1:41" x14ac:dyDescent="0.15">
      <c r="A176" s="56" t="s">
        <v>1874</v>
      </c>
      <c r="B176" s="56" t="s">
        <v>1607</v>
      </c>
      <c r="C176" s="64" t="s">
        <v>1607</v>
      </c>
      <c r="D176" s="56" t="s">
        <v>1608</v>
      </c>
      <c r="E176" s="56" t="s">
        <v>438</v>
      </c>
      <c r="F176" s="56" t="s">
        <v>1854</v>
      </c>
      <c r="G176" s="56" t="s">
        <v>2019</v>
      </c>
      <c r="H176" s="56" t="s">
        <v>1673</v>
      </c>
      <c r="I176" s="56" t="s">
        <v>1975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1980</v>
      </c>
      <c r="B177" s="56" t="s">
        <v>1607</v>
      </c>
      <c r="C177" s="64" t="s">
        <v>1607</v>
      </c>
      <c r="D177" s="56" t="s">
        <v>1608</v>
      </c>
      <c r="E177" s="56" t="s">
        <v>438</v>
      </c>
      <c r="F177" s="56" t="s">
        <v>1854</v>
      </c>
      <c r="G177" s="56" t="s">
        <v>2019</v>
      </c>
      <c r="H177" s="56" t="s">
        <v>1673</v>
      </c>
      <c r="I177" s="56" t="s">
        <v>1977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1607</v>
      </c>
      <c r="C178" s="64" t="s">
        <v>1607</v>
      </c>
      <c r="D178" s="56" t="s">
        <v>1608</v>
      </c>
      <c r="E178" s="56" t="s">
        <v>440</v>
      </c>
      <c r="F178" s="56" t="s">
        <v>1854</v>
      </c>
      <c r="G178" s="56" t="s">
        <v>2019</v>
      </c>
      <c r="H178" s="56" t="s">
        <v>1694</v>
      </c>
      <c r="I178" s="56" t="s">
        <v>1856</v>
      </c>
      <c r="J178" s="61">
        <v>0</v>
      </c>
      <c r="K178" s="61">
        <v>6507741</v>
      </c>
      <c r="L178" s="61">
        <v>295900</v>
      </c>
      <c r="M178" s="61">
        <v>6803641</v>
      </c>
      <c r="N178" s="61">
        <v>0</v>
      </c>
      <c r="O178" s="61">
        <v>0</v>
      </c>
      <c r="P178" s="61">
        <v>4420299</v>
      </c>
      <c r="Q178" s="61">
        <v>73582</v>
      </c>
      <c r="R178" s="61">
        <v>4493881</v>
      </c>
      <c r="S178" s="61">
        <v>0</v>
      </c>
      <c r="T178" s="61">
        <v>0</v>
      </c>
      <c r="U178" s="61">
        <v>0</v>
      </c>
      <c r="V178" s="61">
        <v>0</v>
      </c>
      <c r="W178" s="60">
        <v>67.923708099999999</v>
      </c>
      <c r="X178" s="60">
        <v>24.867184900000002</v>
      </c>
      <c r="Y178" s="60">
        <v>66.051118799999998</v>
      </c>
      <c r="Z178" s="60">
        <v>68.8115825</v>
      </c>
      <c r="AA178" s="60">
        <v>39.950723199999999</v>
      </c>
      <c r="AB178" s="60">
        <v>66.954399099999989</v>
      </c>
      <c r="AC178" s="60">
        <v>-0.90328029999999204</v>
      </c>
      <c r="AD178" s="61">
        <v>4537641.2850000001</v>
      </c>
      <c r="AE178" s="60">
        <v>-0.96438400000000002</v>
      </c>
      <c r="AF178" s="60">
        <v>67.923708099999999</v>
      </c>
      <c r="AG178" s="60">
        <v>24.867184900000002</v>
      </c>
      <c r="AH178" s="60">
        <v>66.051118799999998</v>
      </c>
      <c r="AI178" s="61">
        <v>4493881</v>
      </c>
      <c r="AJ178" s="60">
        <v>68.8115825</v>
      </c>
      <c r="AK178" s="60">
        <v>39.950723199999999</v>
      </c>
      <c r="AL178" s="60">
        <v>66.954399099999989</v>
      </c>
      <c r="AM178" s="60">
        <v>-0.90328029999999204</v>
      </c>
      <c r="AN178" s="61">
        <v>4537641.2850000001</v>
      </c>
      <c r="AO178" s="60">
        <v>-0.96438400000000002</v>
      </c>
    </row>
    <row r="179" spans="1:41" x14ac:dyDescent="0.15">
      <c r="A179" s="56" t="s">
        <v>86</v>
      </c>
      <c r="B179" s="56" t="s">
        <v>1607</v>
      </c>
      <c r="C179" s="64" t="s">
        <v>1607</v>
      </c>
      <c r="D179" s="56" t="s">
        <v>1608</v>
      </c>
      <c r="E179" s="56" t="s">
        <v>440</v>
      </c>
      <c r="F179" s="56" t="s">
        <v>1854</v>
      </c>
      <c r="G179" s="56" t="s">
        <v>2019</v>
      </c>
      <c r="H179" s="56" t="s">
        <v>1694</v>
      </c>
      <c r="I179" s="56" t="s">
        <v>1857</v>
      </c>
      <c r="J179" s="61">
        <v>0</v>
      </c>
      <c r="K179" s="61">
        <v>6507741</v>
      </c>
      <c r="L179" s="61">
        <v>295900</v>
      </c>
      <c r="M179" s="61">
        <v>6803641</v>
      </c>
      <c r="N179" s="61">
        <v>0</v>
      </c>
      <c r="O179" s="61">
        <v>0</v>
      </c>
      <c r="P179" s="61">
        <v>4420299</v>
      </c>
      <c r="Q179" s="61">
        <v>73582</v>
      </c>
      <c r="R179" s="61">
        <v>4493881</v>
      </c>
      <c r="S179" s="61">
        <v>0</v>
      </c>
      <c r="T179" s="61">
        <v>0</v>
      </c>
      <c r="U179" s="61">
        <v>0</v>
      </c>
      <c r="V179" s="61">
        <v>0</v>
      </c>
      <c r="W179" s="60">
        <v>67.923708099999999</v>
      </c>
      <c r="X179" s="60">
        <v>24.867184900000002</v>
      </c>
      <c r="Y179" s="60">
        <v>66.051118799999998</v>
      </c>
      <c r="Z179" s="60">
        <v>68.8115825</v>
      </c>
      <c r="AA179" s="60">
        <v>39.950723199999999</v>
      </c>
      <c r="AB179" s="60">
        <v>66.954399099999989</v>
      </c>
      <c r="AC179" s="60">
        <v>-0.90328029999999204</v>
      </c>
      <c r="AD179" s="61">
        <v>4537641.2850000001</v>
      </c>
      <c r="AE179" s="60">
        <v>-0.96438400000000002</v>
      </c>
      <c r="AF179" s="60">
        <v>67.923708099999999</v>
      </c>
      <c r="AG179" s="60">
        <v>24.867184900000002</v>
      </c>
      <c r="AH179" s="60">
        <v>66.051118799999998</v>
      </c>
      <c r="AI179" s="61">
        <v>4493881</v>
      </c>
      <c r="AJ179" s="60">
        <v>68.8115825</v>
      </c>
      <c r="AK179" s="60">
        <v>39.950723199999999</v>
      </c>
      <c r="AL179" s="60">
        <v>66.954399099999989</v>
      </c>
      <c r="AM179" s="60">
        <v>-0.90328029999999204</v>
      </c>
      <c r="AN179" s="61">
        <v>4537641.2850000001</v>
      </c>
      <c r="AO179" s="60">
        <v>-0.96438400000000002</v>
      </c>
    </row>
    <row r="180" spans="1:41" x14ac:dyDescent="0.15">
      <c r="A180" s="56" t="s">
        <v>87</v>
      </c>
      <c r="B180" s="56" t="s">
        <v>1607</v>
      </c>
      <c r="C180" s="64" t="s">
        <v>1607</v>
      </c>
      <c r="D180" s="56" t="s">
        <v>1608</v>
      </c>
      <c r="E180" s="56" t="s">
        <v>440</v>
      </c>
      <c r="F180" s="56" t="s">
        <v>1854</v>
      </c>
      <c r="G180" s="56" t="s">
        <v>2019</v>
      </c>
      <c r="H180" s="56" t="s">
        <v>1694</v>
      </c>
      <c r="I180" s="56" t="s">
        <v>1858</v>
      </c>
      <c r="J180" s="61">
        <v>0</v>
      </c>
      <c r="K180" s="61">
        <v>2543908</v>
      </c>
      <c r="L180" s="61">
        <v>90446</v>
      </c>
      <c r="M180" s="61">
        <v>2634354</v>
      </c>
      <c r="N180" s="61">
        <v>0</v>
      </c>
      <c r="O180" s="61">
        <v>0</v>
      </c>
      <c r="P180" s="61">
        <v>1677097</v>
      </c>
      <c r="Q180" s="61">
        <v>22011</v>
      </c>
      <c r="R180" s="61">
        <v>1699108</v>
      </c>
      <c r="S180" s="61">
        <v>0</v>
      </c>
      <c r="T180" s="61">
        <v>0</v>
      </c>
      <c r="U180" s="61">
        <v>0</v>
      </c>
      <c r="V180" s="61">
        <v>0</v>
      </c>
      <c r="W180" s="60">
        <v>65.926008300000007</v>
      </c>
      <c r="X180" s="60">
        <v>24.3360679</v>
      </c>
      <c r="Y180" s="60">
        <v>64.498089500000006</v>
      </c>
      <c r="Z180" s="60">
        <v>66.021074499999997</v>
      </c>
      <c r="AA180" s="60">
        <v>49.716111300000001</v>
      </c>
      <c r="AB180" s="60">
        <v>65.084220000000002</v>
      </c>
      <c r="AC180" s="60">
        <v>-0.586130499999996</v>
      </c>
      <c r="AD180" s="61">
        <v>1735296.2579999999</v>
      </c>
      <c r="AE180" s="60">
        <v>-2.0854225</v>
      </c>
      <c r="AF180" s="60">
        <v>65.926008300000007</v>
      </c>
      <c r="AG180" s="60">
        <v>24.3360679</v>
      </c>
      <c r="AH180" s="60">
        <v>64.498089500000006</v>
      </c>
      <c r="AI180" s="61">
        <v>1699108</v>
      </c>
      <c r="AJ180" s="60">
        <v>66.021074499999997</v>
      </c>
      <c r="AK180" s="60">
        <v>49.716111300000001</v>
      </c>
      <c r="AL180" s="60">
        <v>65.084220000000002</v>
      </c>
      <c r="AM180" s="60">
        <v>-0.586130499999996</v>
      </c>
      <c r="AN180" s="61">
        <v>1735296.2579999999</v>
      </c>
      <c r="AO180" s="60">
        <v>-2.0854225</v>
      </c>
    </row>
    <row r="181" spans="1:41" x14ac:dyDescent="0.15">
      <c r="A181" s="56" t="s">
        <v>88</v>
      </c>
      <c r="B181" s="56" t="s">
        <v>1607</v>
      </c>
      <c r="C181" s="64" t="s">
        <v>1607</v>
      </c>
      <c r="D181" s="56" t="s">
        <v>1608</v>
      </c>
      <c r="E181" s="56" t="s">
        <v>440</v>
      </c>
      <c r="F181" s="56" t="s">
        <v>1854</v>
      </c>
      <c r="G181" s="56" t="s">
        <v>2019</v>
      </c>
      <c r="H181" s="56" t="s">
        <v>1694</v>
      </c>
      <c r="I181" s="56" t="s">
        <v>1859</v>
      </c>
      <c r="J181" s="61">
        <v>0</v>
      </c>
      <c r="K181" s="61">
        <v>2145340</v>
      </c>
      <c r="L181" s="61">
        <v>87646</v>
      </c>
      <c r="M181" s="61">
        <v>2232986</v>
      </c>
      <c r="N181" s="61">
        <v>0</v>
      </c>
      <c r="O181" s="61">
        <v>0</v>
      </c>
      <c r="P181" s="61">
        <v>1342429</v>
      </c>
      <c r="Q181" s="61">
        <v>21708</v>
      </c>
      <c r="R181" s="61">
        <v>1364137</v>
      </c>
      <c r="S181" s="61">
        <v>0</v>
      </c>
      <c r="T181" s="61">
        <v>0</v>
      </c>
      <c r="U181" s="61">
        <v>0</v>
      </c>
      <c r="V181" s="61">
        <v>0</v>
      </c>
      <c r="W181" s="60">
        <v>62.574184000000002</v>
      </c>
      <c r="X181" s="60">
        <v>24.767816</v>
      </c>
      <c r="Y181" s="60">
        <v>61.090262100000004</v>
      </c>
      <c r="Z181" s="60">
        <v>61.825160799999999</v>
      </c>
      <c r="AA181" s="60">
        <v>30.333529500000001</v>
      </c>
      <c r="AB181" s="60">
        <v>60.279308200000003</v>
      </c>
      <c r="AC181" s="60">
        <v>0.81095390000000123</v>
      </c>
      <c r="AD181" s="61">
        <v>1300013.058</v>
      </c>
      <c r="AE181" s="60">
        <v>4.9325614</v>
      </c>
      <c r="AF181" s="60">
        <v>62.574184000000002</v>
      </c>
      <c r="AG181" s="60">
        <v>24.767816</v>
      </c>
      <c r="AH181" s="60">
        <v>61.090262100000004</v>
      </c>
      <c r="AI181" s="61">
        <v>1364137</v>
      </c>
      <c r="AJ181" s="60">
        <v>61.825160799999999</v>
      </c>
      <c r="AK181" s="60">
        <v>30.333529500000001</v>
      </c>
      <c r="AL181" s="60">
        <v>60.279308200000003</v>
      </c>
      <c r="AM181" s="60">
        <v>0.81095390000000123</v>
      </c>
      <c r="AN181" s="61">
        <v>1300013.058</v>
      </c>
      <c r="AO181" s="60">
        <v>4.9325614</v>
      </c>
    </row>
    <row r="182" spans="1:41" x14ac:dyDescent="0.15">
      <c r="A182" s="56" t="s">
        <v>89</v>
      </c>
      <c r="B182" s="56" t="s">
        <v>1607</v>
      </c>
      <c r="C182" s="64" t="s">
        <v>1607</v>
      </c>
      <c r="D182" s="56" t="s">
        <v>1608</v>
      </c>
      <c r="E182" s="56" t="s">
        <v>440</v>
      </c>
      <c r="F182" s="56" t="s">
        <v>1854</v>
      </c>
      <c r="G182" s="56" t="s">
        <v>2019</v>
      </c>
      <c r="H182" s="56" t="s">
        <v>1694</v>
      </c>
      <c r="I182" s="56" t="s">
        <v>1860</v>
      </c>
      <c r="J182" s="61">
        <v>0</v>
      </c>
      <c r="K182" s="61">
        <v>94003</v>
      </c>
      <c r="L182" s="61">
        <v>3840</v>
      </c>
      <c r="M182" s="61">
        <v>97843</v>
      </c>
      <c r="N182" s="61">
        <v>0</v>
      </c>
      <c r="O182" s="61">
        <v>0</v>
      </c>
      <c r="P182" s="61">
        <v>58822</v>
      </c>
      <c r="Q182" s="61">
        <v>951</v>
      </c>
      <c r="R182" s="61">
        <v>59773</v>
      </c>
      <c r="S182" s="61">
        <v>0</v>
      </c>
      <c r="T182" s="61">
        <v>0</v>
      </c>
      <c r="U182" s="61">
        <v>0</v>
      </c>
      <c r="V182" s="61">
        <v>0</v>
      </c>
      <c r="W182" s="60">
        <v>62.574598699999996</v>
      </c>
      <c r="X182" s="60">
        <v>24.765625</v>
      </c>
      <c r="Y182" s="60">
        <v>61.090727000000001</v>
      </c>
      <c r="Z182" s="60">
        <v>61.825438200000008</v>
      </c>
      <c r="AA182" s="60">
        <v>30.338733400000002</v>
      </c>
      <c r="AB182" s="60">
        <v>60.279777499999994</v>
      </c>
      <c r="AC182" s="60">
        <v>0.81094950000000665</v>
      </c>
      <c r="AD182" s="61">
        <v>58365</v>
      </c>
      <c r="AE182" s="60">
        <v>2.4124046999999997</v>
      </c>
      <c r="AF182" s="60">
        <v>62.574598699999996</v>
      </c>
      <c r="AG182" s="60">
        <v>24.765625</v>
      </c>
      <c r="AH182" s="60">
        <v>61.090727000000001</v>
      </c>
      <c r="AI182" s="61">
        <v>59773</v>
      </c>
      <c r="AJ182" s="60">
        <v>61.825438200000008</v>
      </c>
      <c r="AK182" s="60">
        <v>30.338733400000002</v>
      </c>
      <c r="AL182" s="60">
        <v>60.279777499999994</v>
      </c>
      <c r="AM182" s="60">
        <v>0.81094950000000665</v>
      </c>
      <c r="AN182" s="61">
        <v>58365</v>
      </c>
      <c r="AO182" s="60">
        <v>2.4124046999999997</v>
      </c>
    </row>
    <row r="183" spans="1:41" x14ac:dyDescent="0.15">
      <c r="A183" s="56" t="s">
        <v>90</v>
      </c>
      <c r="B183" s="56" t="s">
        <v>1607</v>
      </c>
      <c r="C183" s="64" t="s">
        <v>1607</v>
      </c>
      <c r="D183" s="56" t="s">
        <v>1608</v>
      </c>
      <c r="E183" s="56" t="s">
        <v>440</v>
      </c>
      <c r="F183" s="56" t="s">
        <v>1854</v>
      </c>
      <c r="G183" s="56" t="s">
        <v>2019</v>
      </c>
      <c r="H183" s="56" t="s">
        <v>1694</v>
      </c>
      <c r="I183" s="56" t="s">
        <v>1861</v>
      </c>
      <c r="J183" s="61">
        <v>0</v>
      </c>
      <c r="K183" s="61">
        <v>2051337</v>
      </c>
      <c r="L183" s="61">
        <v>83806</v>
      </c>
      <c r="M183" s="61">
        <v>2135143</v>
      </c>
      <c r="N183" s="61">
        <v>0</v>
      </c>
      <c r="O183" s="61">
        <v>0</v>
      </c>
      <c r="P183" s="61">
        <v>1283607</v>
      </c>
      <c r="Q183" s="61">
        <v>20757</v>
      </c>
      <c r="R183" s="61">
        <v>1304364</v>
      </c>
      <c r="S183" s="61">
        <v>0</v>
      </c>
      <c r="T183" s="61">
        <v>0</v>
      </c>
      <c r="U183" s="61">
        <v>0</v>
      </c>
      <c r="V183" s="61">
        <v>0</v>
      </c>
      <c r="W183" s="60">
        <v>62.574165000000001</v>
      </c>
      <c r="X183" s="60">
        <v>24.767916400000001</v>
      </c>
      <c r="Y183" s="60">
        <v>61.090240799999997</v>
      </c>
      <c r="Z183" s="60">
        <v>61.825147800000003</v>
      </c>
      <c r="AA183" s="60">
        <v>30.333284900000002</v>
      </c>
      <c r="AB183" s="60">
        <v>60.279286099999993</v>
      </c>
      <c r="AC183" s="60">
        <v>0.81095470000000347</v>
      </c>
      <c r="AD183" s="61">
        <v>1241648.058</v>
      </c>
      <c r="AE183" s="60">
        <v>5.051024</v>
      </c>
      <c r="AF183" s="60">
        <v>62.574165000000001</v>
      </c>
      <c r="AG183" s="60">
        <v>24.767916400000001</v>
      </c>
      <c r="AH183" s="60">
        <v>61.090240799999997</v>
      </c>
      <c r="AI183" s="61">
        <v>1304364</v>
      </c>
      <c r="AJ183" s="60">
        <v>61.825147800000003</v>
      </c>
      <c r="AK183" s="60">
        <v>30.333284900000002</v>
      </c>
      <c r="AL183" s="60">
        <v>60.279286099999993</v>
      </c>
      <c r="AM183" s="60">
        <v>0.81095470000000347</v>
      </c>
      <c r="AN183" s="61">
        <v>1241648.058</v>
      </c>
      <c r="AO183" s="60">
        <v>5.051024</v>
      </c>
    </row>
    <row r="184" spans="1:41" x14ac:dyDescent="0.15">
      <c r="A184" s="56" t="s">
        <v>91</v>
      </c>
      <c r="B184" s="56" t="s">
        <v>1607</v>
      </c>
      <c r="C184" s="64" t="s">
        <v>1607</v>
      </c>
      <c r="D184" s="56" t="s">
        <v>1608</v>
      </c>
      <c r="E184" s="56" t="s">
        <v>440</v>
      </c>
      <c r="F184" s="56" t="s">
        <v>1854</v>
      </c>
      <c r="G184" s="56" t="s">
        <v>2019</v>
      </c>
      <c r="H184" s="56" t="s">
        <v>1694</v>
      </c>
      <c r="I184" s="56" t="s">
        <v>1862</v>
      </c>
      <c r="J184" s="61">
        <v>0</v>
      </c>
      <c r="K184" s="61">
        <v>11369</v>
      </c>
      <c r="L184" s="61">
        <v>0</v>
      </c>
      <c r="M184" s="61">
        <v>11369</v>
      </c>
      <c r="N184" s="61">
        <v>0</v>
      </c>
      <c r="O184" s="61">
        <v>0</v>
      </c>
      <c r="P184" s="61">
        <v>11369</v>
      </c>
      <c r="Q184" s="61">
        <v>0</v>
      </c>
      <c r="R184" s="61">
        <v>11369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9551.83</v>
      </c>
      <c r="AE184" s="60">
        <v>19.024312600000002</v>
      </c>
      <c r="AF184" s="60">
        <v>100</v>
      </c>
      <c r="AG184" s="60">
        <v>0</v>
      </c>
      <c r="AH184" s="60">
        <v>100</v>
      </c>
      <c r="AI184" s="61">
        <v>11369</v>
      </c>
      <c r="AJ184" s="60">
        <v>100</v>
      </c>
      <c r="AK184" s="60">
        <v>0</v>
      </c>
      <c r="AL184" s="60">
        <v>100</v>
      </c>
      <c r="AM184" s="60">
        <v>0</v>
      </c>
      <c r="AN184" s="61">
        <v>9551.83</v>
      </c>
      <c r="AO184" s="60">
        <v>19.024312600000002</v>
      </c>
    </row>
    <row r="185" spans="1:41" x14ac:dyDescent="0.15">
      <c r="A185" s="56" t="s">
        <v>92</v>
      </c>
      <c r="B185" s="56" t="s">
        <v>1607</v>
      </c>
      <c r="C185" s="64" t="s">
        <v>1607</v>
      </c>
      <c r="D185" s="56" t="s">
        <v>1608</v>
      </c>
      <c r="E185" s="56" t="s">
        <v>440</v>
      </c>
      <c r="F185" s="56" t="s">
        <v>1854</v>
      </c>
      <c r="G185" s="56" t="s">
        <v>2019</v>
      </c>
      <c r="H185" s="56" t="s">
        <v>1694</v>
      </c>
      <c r="I185" s="56" t="s">
        <v>1863</v>
      </c>
      <c r="J185" s="61">
        <v>0</v>
      </c>
      <c r="K185" s="61">
        <v>398568</v>
      </c>
      <c r="L185" s="61">
        <v>2800</v>
      </c>
      <c r="M185" s="61">
        <v>401368</v>
      </c>
      <c r="N185" s="61">
        <v>0</v>
      </c>
      <c r="O185" s="61">
        <v>0</v>
      </c>
      <c r="P185" s="61">
        <v>334668</v>
      </c>
      <c r="Q185" s="61">
        <v>303</v>
      </c>
      <c r="R185" s="61">
        <v>334971</v>
      </c>
      <c r="S185" s="61">
        <v>0</v>
      </c>
      <c r="T185" s="61">
        <v>0</v>
      </c>
      <c r="U185" s="61">
        <v>0</v>
      </c>
      <c r="V185" s="61">
        <v>0</v>
      </c>
      <c r="W185" s="60">
        <v>83.967603999999994</v>
      </c>
      <c r="X185" s="60">
        <v>10.821428600000001</v>
      </c>
      <c r="Y185" s="60">
        <v>83.457325900000001</v>
      </c>
      <c r="Z185" s="60">
        <v>84.6363123</v>
      </c>
      <c r="AA185" s="60">
        <v>93.068114600000001</v>
      </c>
      <c r="AB185" s="60">
        <v>85.41949009999999</v>
      </c>
      <c r="AC185" s="60">
        <v>-1.9621641999999899</v>
      </c>
      <c r="AD185" s="61">
        <v>435283.20000000001</v>
      </c>
      <c r="AE185" s="60">
        <v>-23.045272600000001</v>
      </c>
      <c r="AF185" s="60">
        <v>83.967603999999994</v>
      </c>
      <c r="AG185" s="60">
        <v>10.821428600000001</v>
      </c>
      <c r="AH185" s="60">
        <v>83.457325900000001</v>
      </c>
      <c r="AI185" s="61">
        <v>334971</v>
      </c>
      <c r="AJ185" s="60">
        <v>84.6363123</v>
      </c>
      <c r="AK185" s="60">
        <v>93.068114600000001</v>
      </c>
      <c r="AL185" s="60">
        <v>85.41949009999999</v>
      </c>
      <c r="AM185" s="60">
        <v>-1.9621641999999899</v>
      </c>
      <c r="AN185" s="61">
        <v>435283.20000000001</v>
      </c>
      <c r="AO185" s="60">
        <v>-23.045272600000001</v>
      </c>
    </row>
    <row r="186" spans="1:41" x14ac:dyDescent="0.15">
      <c r="A186" s="56" t="s">
        <v>93</v>
      </c>
      <c r="B186" s="56" t="s">
        <v>1607</v>
      </c>
      <c r="C186" s="64" t="s">
        <v>1607</v>
      </c>
      <c r="D186" s="56" t="s">
        <v>1608</v>
      </c>
      <c r="E186" s="56" t="s">
        <v>440</v>
      </c>
      <c r="F186" s="56" t="s">
        <v>1854</v>
      </c>
      <c r="G186" s="56" t="s">
        <v>2019</v>
      </c>
      <c r="H186" s="56" t="s">
        <v>1694</v>
      </c>
      <c r="I186" s="56" t="s">
        <v>1864</v>
      </c>
      <c r="J186" s="61">
        <v>0</v>
      </c>
      <c r="K186" s="61">
        <v>119742</v>
      </c>
      <c r="L186" s="61">
        <v>841</v>
      </c>
      <c r="M186" s="61">
        <v>120583</v>
      </c>
      <c r="N186" s="61">
        <v>0</v>
      </c>
      <c r="O186" s="61">
        <v>0</v>
      </c>
      <c r="P186" s="61">
        <v>100545</v>
      </c>
      <c r="Q186" s="61">
        <v>91</v>
      </c>
      <c r="R186" s="61">
        <v>100636</v>
      </c>
      <c r="S186" s="61">
        <v>0</v>
      </c>
      <c r="T186" s="61">
        <v>0</v>
      </c>
      <c r="U186" s="61">
        <v>0</v>
      </c>
      <c r="V186" s="61">
        <v>0</v>
      </c>
      <c r="W186" s="60">
        <v>83.968031300000007</v>
      </c>
      <c r="X186" s="60">
        <v>10.820451800000001</v>
      </c>
      <c r="Y186" s="60">
        <v>83.457867199999995</v>
      </c>
      <c r="Z186" s="60">
        <v>84.6366491</v>
      </c>
      <c r="AA186" s="60">
        <v>93.067034000000007</v>
      </c>
      <c r="AB186" s="60">
        <v>85.419699299999991</v>
      </c>
      <c r="AC186" s="60">
        <v>-1.9618321000000001</v>
      </c>
      <c r="AD186" s="61">
        <v>120178</v>
      </c>
      <c r="AE186" s="60">
        <v>-16.2608797</v>
      </c>
      <c r="AF186" s="60">
        <v>83.968031300000007</v>
      </c>
      <c r="AG186" s="60">
        <v>10.820451800000001</v>
      </c>
      <c r="AH186" s="60">
        <v>83.457867199999995</v>
      </c>
      <c r="AI186" s="61">
        <v>100636</v>
      </c>
      <c r="AJ186" s="60">
        <v>84.6366491</v>
      </c>
      <c r="AK186" s="60">
        <v>93.067034000000007</v>
      </c>
      <c r="AL186" s="60">
        <v>85.419699299999991</v>
      </c>
      <c r="AM186" s="60">
        <v>-1.9618321000000001</v>
      </c>
      <c r="AN186" s="61">
        <v>120178</v>
      </c>
      <c r="AO186" s="60">
        <v>-16.2608797</v>
      </c>
    </row>
    <row r="187" spans="1:41" x14ac:dyDescent="0.15">
      <c r="A187" s="56" t="s">
        <v>94</v>
      </c>
      <c r="B187" s="56" t="s">
        <v>1607</v>
      </c>
      <c r="C187" s="64" t="s">
        <v>1607</v>
      </c>
      <c r="D187" s="56" t="s">
        <v>1608</v>
      </c>
      <c r="E187" s="56" t="s">
        <v>440</v>
      </c>
      <c r="F187" s="56" t="s">
        <v>1854</v>
      </c>
      <c r="G187" s="56" t="s">
        <v>2019</v>
      </c>
      <c r="H187" s="56" t="s">
        <v>1694</v>
      </c>
      <c r="I187" s="56" t="s">
        <v>1865</v>
      </c>
      <c r="J187" s="61">
        <v>0</v>
      </c>
      <c r="K187" s="61">
        <v>278826</v>
      </c>
      <c r="L187" s="61">
        <v>1959</v>
      </c>
      <c r="M187" s="61">
        <v>280785</v>
      </c>
      <c r="N187" s="61">
        <v>0</v>
      </c>
      <c r="O187" s="61">
        <v>0</v>
      </c>
      <c r="P187" s="61">
        <v>234123</v>
      </c>
      <c r="Q187" s="61">
        <v>212</v>
      </c>
      <c r="R187" s="61">
        <v>234335</v>
      </c>
      <c r="S187" s="61">
        <v>0</v>
      </c>
      <c r="T187" s="61">
        <v>0</v>
      </c>
      <c r="U187" s="61">
        <v>0</v>
      </c>
      <c r="V187" s="61">
        <v>0</v>
      </c>
      <c r="W187" s="60">
        <v>83.967420500000003</v>
      </c>
      <c r="X187" s="60">
        <v>10.8218479</v>
      </c>
      <c r="Y187" s="60">
        <v>83.457093499999999</v>
      </c>
      <c r="Z187" s="60">
        <v>84.636183799999998</v>
      </c>
      <c r="AA187" s="60">
        <v>93.068526699999993</v>
      </c>
      <c r="AB187" s="60">
        <v>85.419410200000002</v>
      </c>
      <c r="AC187" s="60">
        <v>-1.9623166999999999</v>
      </c>
      <c r="AD187" s="61">
        <v>315105.2</v>
      </c>
      <c r="AE187" s="60">
        <v>-25.632772800000001</v>
      </c>
      <c r="AF187" s="60">
        <v>83.967420500000003</v>
      </c>
      <c r="AG187" s="60">
        <v>10.8218479</v>
      </c>
      <c r="AH187" s="60">
        <v>83.457093499999999</v>
      </c>
      <c r="AI187" s="61">
        <v>234335</v>
      </c>
      <c r="AJ187" s="60">
        <v>84.636183799999998</v>
      </c>
      <c r="AK187" s="60">
        <v>93.068526699999993</v>
      </c>
      <c r="AL187" s="60">
        <v>85.419410200000002</v>
      </c>
      <c r="AM187" s="60">
        <v>-1.9623166999999999</v>
      </c>
      <c r="AN187" s="61">
        <v>315105.2</v>
      </c>
      <c r="AO187" s="60">
        <v>-25.632772800000001</v>
      </c>
    </row>
    <row r="188" spans="1:41" x14ac:dyDescent="0.15">
      <c r="A188" s="56" t="s">
        <v>95</v>
      </c>
      <c r="B188" s="56" t="s">
        <v>1607</v>
      </c>
      <c r="C188" s="64" t="s">
        <v>1607</v>
      </c>
      <c r="D188" s="56" t="s">
        <v>1608</v>
      </c>
      <c r="E188" s="56" t="s">
        <v>440</v>
      </c>
      <c r="F188" s="56" t="s">
        <v>1854</v>
      </c>
      <c r="G188" s="56" t="s">
        <v>2019</v>
      </c>
      <c r="H188" s="56" t="s">
        <v>1694</v>
      </c>
      <c r="I188" s="56" t="s">
        <v>1866</v>
      </c>
      <c r="J188" s="61">
        <v>0</v>
      </c>
      <c r="K188" s="61">
        <v>3548256</v>
      </c>
      <c r="L188" s="61">
        <v>183549</v>
      </c>
      <c r="M188" s="61">
        <v>3731805</v>
      </c>
      <c r="N188" s="61">
        <v>0</v>
      </c>
      <c r="O188" s="61">
        <v>0</v>
      </c>
      <c r="P188" s="61">
        <v>2341753</v>
      </c>
      <c r="Q188" s="61">
        <v>46062</v>
      </c>
      <c r="R188" s="61">
        <v>2387815</v>
      </c>
      <c r="S188" s="61">
        <v>0</v>
      </c>
      <c r="T188" s="61">
        <v>0</v>
      </c>
      <c r="U188" s="61">
        <v>0</v>
      </c>
      <c r="V188" s="61">
        <v>0</v>
      </c>
      <c r="W188" s="60">
        <v>65.997295600000001</v>
      </c>
      <c r="X188" s="60">
        <v>25.095206199999996</v>
      </c>
      <c r="Y188" s="60">
        <v>63.985524400000003</v>
      </c>
      <c r="Z188" s="60">
        <v>67.549026800000007</v>
      </c>
      <c r="AA188" s="60">
        <v>35.7427201</v>
      </c>
      <c r="AB188" s="60">
        <v>65.333175900000001</v>
      </c>
      <c r="AC188" s="60">
        <v>-1.3476515</v>
      </c>
      <c r="AD188" s="61">
        <v>2389212.4870000002</v>
      </c>
      <c r="AE188" s="60">
        <v>-5.8491500000000002E-2</v>
      </c>
      <c r="AF188" s="60">
        <v>65.997295600000001</v>
      </c>
      <c r="AG188" s="60">
        <v>25.095206199999996</v>
      </c>
      <c r="AH188" s="60">
        <v>63.985524400000003</v>
      </c>
      <c r="AI188" s="61">
        <v>2387815</v>
      </c>
      <c r="AJ188" s="60">
        <v>67.549026800000007</v>
      </c>
      <c r="AK188" s="60">
        <v>35.7427201</v>
      </c>
      <c r="AL188" s="60">
        <v>65.333175900000001</v>
      </c>
      <c r="AM188" s="60">
        <v>-1.3476515</v>
      </c>
      <c r="AN188" s="61">
        <v>2389212.4870000002</v>
      </c>
      <c r="AO188" s="60">
        <v>-5.8491500000000002E-2</v>
      </c>
    </row>
    <row r="189" spans="1:41" x14ac:dyDescent="0.15">
      <c r="A189" s="56" t="s">
        <v>96</v>
      </c>
      <c r="B189" s="56" t="s">
        <v>1607</v>
      </c>
      <c r="C189" s="64" t="s">
        <v>1607</v>
      </c>
      <c r="D189" s="56" t="s">
        <v>1608</v>
      </c>
      <c r="E189" s="56" t="s">
        <v>440</v>
      </c>
      <c r="F189" s="56" t="s">
        <v>1854</v>
      </c>
      <c r="G189" s="56" t="s">
        <v>2019</v>
      </c>
      <c r="H189" s="56" t="s">
        <v>1694</v>
      </c>
      <c r="I189" s="63" t="s">
        <v>1739</v>
      </c>
      <c r="J189" s="61">
        <v>0</v>
      </c>
      <c r="K189" s="61">
        <v>3418684</v>
      </c>
      <c r="L189" s="61">
        <v>183549</v>
      </c>
      <c r="M189" s="61">
        <v>3602233</v>
      </c>
      <c r="N189" s="61">
        <v>0</v>
      </c>
      <c r="O189" s="61">
        <v>0</v>
      </c>
      <c r="P189" s="61">
        <v>2212181</v>
      </c>
      <c r="Q189" s="61">
        <v>46062</v>
      </c>
      <c r="R189" s="61">
        <v>2258243</v>
      </c>
      <c r="S189" s="61">
        <v>0</v>
      </c>
      <c r="T189" s="61">
        <v>0</v>
      </c>
      <c r="U189" s="61">
        <v>0</v>
      </c>
      <c r="V189" s="61">
        <v>0</v>
      </c>
      <c r="W189" s="60">
        <v>64.708554500000005</v>
      </c>
      <c r="X189" s="60">
        <v>25.095206199999996</v>
      </c>
      <c r="Y189" s="60">
        <v>62.690087000000005</v>
      </c>
      <c r="Z189" s="60">
        <v>66.214135600000006</v>
      </c>
      <c r="AA189" s="60">
        <v>35.7427201</v>
      </c>
      <c r="AB189" s="60">
        <v>64.010275500000006</v>
      </c>
      <c r="AC189" s="60">
        <v>-1.3201885</v>
      </c>
      <c r="AD189" s="61">
        <v>2254792.4870000002</v>
      </c>
      <c r="AE189" s="60">
        <v>0.15303020000000001</v>
      </c>
      <c r="AF189" s="60">
        <v>64.708554500000005</v>
      </c>
      <c r="AG189" s="60">
        <v>25.095206199999996</v>
      </c>
      <c r="AH189" s="60">
        <v>62.690087000000005</v>
      </c>
      <c r="AI189" s="61">
        <v>2258243</v>
      </c>
      <c r="AJ189" s="60">
        <v>66.214135600000006</v>
      </c>
      <c r="AK189" s="60">
        <v>35.7427201</v>
      </c>
      <c r="AL189" s="60">
        <v>64.010275500000006</v>
      </c>
      <c r="AM189" s="60">
        <v>-1.3201885</v>
      </c>
      <c r="AN189" s="61">
        <v>2254792.4870000002</v>
      </c>
      <c r="AO189" s="60">
        <v>0.15303020000000001</v>
      </c>
    </row>
    <row r="190" spans="1:41" x14ac:dyDescent="0.15">
      <c r="A190" s="56" t="s">
        <v>97</v>
      </c>
      <c r="B190" s="56" t="s">
        <v>1607</v>
      </c>
      <c r="C190" s="64" t="s">
        <v>1607</v>
      </c>
      <c r="D190" s="56" t="s">
        <v>1608</v>
      </c>
      <c r="E190" s="56" t="s">
        <v>440</v>
      </c>
      <c r="F190" s="56" t="s">
        <v>1854</v>
      </c>
      <c r="G190" s="56" t="s">
        <v>2019</v>
      </c>
      <c r="H190" s="56" t="s">
        <v>1694</v>
      </c>
      <c r="I190" s="56" t="s">
        <v>1740</v>
      </c>
      <c r="J190" s="61">
        <v>0</v>
      </c>
      <c r="K190" s="61">
        <v>894995</v>
      </c>
      <c r="L190" s="61">
        <v>48052</v>
      </c>
      <c r="M190" s="61">
        <v>943047</v>
      </c>
      <c r="N190" s="61">
        <v>0</v>
      </c>
      <c r="O190" s="61">
        <v>0</v>
      </c>
      <c r="P190" s="61">
        <v>579138</v>
      </c>
      <c r="Q190" s="61">
        <v>12059</v>
      </c>
      <c r="R190" s="61">
        <v>591197</v>
      </c>
      <c r="S190" s="61">
        <v>0</v>
      </c>
      <c r="T190" s="61">
        <v>0</v>
      </c>
      <c r="U190" s="61">
        <v>0</v>
      </c>
      <c r="V190" s="61">
        <v>0</v>
      </c>
      <c r="W190" s="60">
        <v>64.70851789999999</v>
      </c>
      <c r="X190" s="60">
        <v>25.095729599999999</v>
      </c>
      <c r="Y190" s="60">
        <v>62.690088600000003</v>
      </c>
      <c r="Z190" s="60">
        <v>66.214087300000003</v>
      </c>
      <c r="AA190" s="60">
        <v>35.742777500000003</v>
      </c>
      <c r="AB190" s="60">
        <v>64.010234799999992</v>
      </c>
      <c r="AC190" s="60">
        <v>-1.3201461999999899</v>
      </c>
      <c r="AD190" s="61">
        <v>603502</v>
      </c>
      <c r="AE190" s="60">
        <v>-2.0389328</v>
      </c>
      <c r="AF190" s="60">
        <v>64.70851789999999</v>
      </c>
      <c r="AG190" s="60">
        <v>25.095729599999999</v>
      </c>
      <c r="AH190" s="60">
        <v>62.690088600000003</v>
      </c>
      <c r="AI190" s="61">
        <v>591197</v>
      </c>
      <c r="AJ190" s="60">
        <v>66.214087300000003</v>
      </c>
      <c r="AK190" s="60">
        <v>35.742777500000003</v>
      </c>
      <c r="AL190" s="60">
        <v>64.010234799999992</v>
      </c>
      <c r="AM190" s="60">
        <v>-1.3201461999999899</v>
      </c>
      <c r="AN190" s="61">
        <v>603502</v>
      </c>
      <c r="AO190" s="60">
        <v>-2.0389328</v>
      </c>
    </row>
    <row r="191" spans="1:41" x14ac:dyDescent="0.15">
      <c r="A191" s="56" t="s">
        <v>98</v>
      </c>
      <c r="B191" s="56" t="s">
        <v>1607</v>
      </c>
      <c r="C191" s="64" t="s">
        <v>1607</v>
      </c>
      <c r="D191" s="56" t="s">
        <v>1608</v>
      </c>
      <c r="E191" s="56" t="s">
        <v>440</v>
      </c>
      <c r="F191" s="56" t="s">
        <v>1854</v>
      </c>
      <c r="G191" s="56" t="s">
        <v>2019</v>
      </c>
      <c r="H191" s="56" t="s">
        <v>1694</v>
      </c>
      <c r="I191" s="56" t="s">
        <v>1741</v>
      </c>
      <c r="J191" s="61">
        <v>0</v>
      </c>
      <c r="K191" s="61">
        <v>1889161</v>
      </c>
      <c r="L191" s="61">
        <v>101429</v>
      </c>
      <c r="M191" s="61">
        <v>1990590</v>
      </c>
      <c r="N191" s="61">
        <v>0</v>
      </c>
      <c r="O191" s="61">
        <v>0</v>
      </c>
      <c r="P191" s="61">
        <v>1222449</v>
      </c>
      <c r="Q191" s="61">
        <v>25454</v>
      </c>
      <c r="R191" s="61">
        <v>1247903</v>
      </c>
      <c r="S191" s="61">
        <v>0</v>
      </c>
      <c r="T191" s="61">
        <v>0</v>
      </c>
      <c r="U191" s="61">
        <v>0</v>
      </c>
      <c r="V191" s="61">
        <v>0</v>
      </c>
      <c r="W191" s="60">
        <v>64.708566399999995</v>
      </c>
      <c r="X191" s="60">
        <v>25.095386900000001</v>
      </c>
      <c r="Y191" s="60">
        <v>62.690106999999998</v>
      </c>
      <c r="Z191" s="60">
        <v>66.214156000000003</v>
      </c>
      <c r="AA191" s="60">
        <v>35.742893700000003</v>
      </c>
      <c r="AB191" s="60">
        <v>64.010309899999996</v>
      </c>
      <c r="AC191" s="60">
        <v>-1.3202029</v>
      </c>
      <c r="AD191" s="61">
        <v>1272818</v>
      </c>
      <c r="AE191" s="60">
        <v>-1.9574676</v>
      </c>
      <c r="AF191" s="60">
        <v>64.708566399999995</v>
      </c>
      <c r="AG191" s="60">
        <v>25.095386900000001</v>
      </c>
      <c r="AH191" s="60">
        <v>62.690106999999998</v>
      </c>
      <c r="AI191" s="61">
        <v>1247903</v>
      </c>
      <c r="AJ191" s="60">
        <v>66.214156000000003</v>
      </c>
      <c r="AK191" s="60">
        <v>35.742893700000003</v>
      </c>
      <c r="AL191" s="60">
        <v>64.010309899999996</v>
      </c>
      <c r="AM191" s="60">
        <v>-1.3202029</v>
      </c>
      <c r="AN191" s="61">
        <v>1272818</v>
      </c>
      <c r="AO191" s="60">
        <v>-1.9574676</v>
      </c>
    </row>
    <row r="192" spans="1:41" x14ac:dyDescent="0.15">
      <c r="A192" s="56" t="s">
        <v>99</v>
      </c>
      <c r="B192" s="56" t="s">
        <v>1607</v>
      </c>
      <c r="C192" s="64" t="s">
        <v>1607</v>
      </c>
      <c r="D192" s="56" t="s">
        <v>1608</v>
      </c>
      <c r="E192" s="56" t="s">
        <v>440</v>
      </c>
      <c r="F192" s="56" t="s">
        <v>1854</v>
      </c>
      <c r="G192" s="56" t="s">
        <v>2019</v>
      </c>
      <c r="H192" s="56" t="s">
        <v>1694</v>
      </c>
      <c r="I192" s="56" t="s">
        <v>1742</v>
      </c>
      <c r="J192" s="61">
        <v>0</v>
      </c>
      <c r="K192" s="61">
        <v>634528</v>
      </c>
      <c r="L192" s="61">
        <v>34068</v>
      </c>
      <c r="M192" s="61">
        <v>668596</v>
      </c>
      <c r="N192" s="61">
        <v>0</v>
      </c>
      <c r="O192" s="61">
        <v>0</v>
      </c>
      <c r="P192" s="61">
        <v>410594</v>
      </c>
      <c r="Q192" s="61">
        <v>8549</v>
      </c>
      <c r="R192" s="61">
        <v>419143</v>
      </c>
      <c r="S192" s="61">
        <v>0</v>
      </c>
      <c r="T192" s="61">
        <v>0</v>
      </c>
      <c r="U192" s="61">
        <v>0</v>
      </c>
      <c r="V192" s="61">
        <v>0</v>
      </c>
      <c r="W192" s="60">
        <v>64.708570800000004</v>
      </c>
      <c r="X192" s="60">
        <v>25.093929799999998</v>
      </c>
      <c r="Y192" s="60">
        <v>62.6900251</v>
      </c>
      <c r="Z192" s="60">
        <v>66.214144200000007</v>
      </c>
      <c r="AA192" s="60">
        <v>35.742044699999994</v>
      </c>
      <c r="AB192" s="60">
        <v>64.010224600000001</v>
      </c>
      <c r="AC192" s="60">
        <v>-1.3201995</v>
      </c>
      <c r="AD192" s="61">
        <v>378472.48700000008</v>
      </c>
      <c r="AE192" s="60">
        <v>10.7459629</v>
      </c>
      <c r="AF192" s="60">
        <v>64.708570800000004</v>
      </c>
      <c r="AG192" s="60">
        <v>25.093929799999998</v>
      </c>
      <c r="AH192" s="60">
        <v>62.6900251</v>
      </c>
      <c r="AI192" s="61">
        <v>419143</v>
      </c>
      <c r="AJ192" s="60">
        <v>66.214144200000007</v>
      </c>
      <c r="AK192" s="60">
        <v>35.742044699999994</v>
      </c>
      <c r="AL192" s="60">
        <v>64.010224600000001</v>
      </c>
      <c r="AM192" s="60">
        <v>-1.3201995</v>
      </c>
      <c r="AN192" s="61">
        <v>378472.48700000008</v>
      </c>
      <c r="AO192" s="60">
        <v>10.7459629</v>
      </c>
    </row>
    <row r="193" spans="1:41" x14ac:dyDescent="0.15">
      <c r="A193" s="56" t="s">
        <v>100</v>
      </c>
      <c r="B193" s="56" t="s">
        <v>1607</v>
      </c>
      <c r="C193" s="64" t="s">
        <v>1607</v>
      </c>
      <c r="D193" s="56" t="s">
        <v>1608</v>
      </c>
      <c r="E193" s="56" t="s">
        <v>440</v>
      </c>
      <c r="F193" s="56" t="s">
        <v>1854</v>
      </c>
      <c r="G193" s="56" t="s">
        <v>2019</v>
      </c>
      <c r="H193" s="56" t="s">
        <v>1694</v>
      </c>
      <c r="I193" s="56" t="s">
        <v>1743</v>
      </c>
      <c r="J193" s="61">
        <v>0</v>
      </c>
      <c r="K193" s="61">
        <v>129572</v>
      </c>
      <c r="L193" s="61">
        <v>0</v>
      </c>
      <c r="M193" s="61">
        <v>129572</v>
      </c>
      <c r="N193" s="61">
        <v>0</v>
      </c>
      <c r="O193" s="61">
        <v>0</v>
      </c>
      <c r="P193" s="61">
        <v>129572</v>
      </c>
      <c r="Q193" s="61">
        <v>0</v>
      </c>
      <c r="R193" s="61">
        <v>129572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100.0007439</v>
      </c>
      <c r="AA193" s="60">
        <v>0</v>
      </c>
      <c r="AB193" s="60">
        <v>100.0007439</v>
      </c>
      <c r="AC193" s="60">
        <v>-7.4390000000335E-4</v>
      </c>
      <c r="AD193" s="61">
        <v>134420</v>
      </c>
      <c r="AE193" s="60">
        <v>-3.6066061999999999</v>
      </c>
      <c r="AF193" s="60">
        <v>100</v>
      </c>
      <c r="AG193" s="60">
        <v>0</v>
      </c>
      <c r="AH193" s="60">
        <v>100</v>
      </c>
      <c r="AI193" s="61">
        <v>129572</v>
      </c>
      <c r="AJ193" s="60">
        <v>100.0007439</v>
      </c>
      <c r="AK193" s="60">
        <v>0</v>
      </c>
      <c r="AL193" s="60">
        <v>100.0007439</v>
      </c>
      <c r="AM193" s="60">
        <v>-7.4390000000335E-4</v>
      </c>
      <c r="AN193" s="61">
        <v>134420</v>
      </c>
      <c r="AO193" s="60">
        <v>-3.6066061999999999</v>
      </c>
    </row>
    <row r="194" spans="1:41" x14ac:dyDescent="0.15">
      <c r="A194" s="56" t="s">
        <v>101</v>
      </c>
      <c r="B194" s="56" t="s">
        <v>1607</v>
      </c>
      <c r="C194" s="64" t="s">
        <v>1607</v>
      </c>
      <c r="D194" s="56" t="s">
        <v>1608</v>
      </c>
      <c r="E194" s="56" t="s">
        <v>440</v>
      </c>
      <c r="F194" s="56" t="s">
        <v>1854</v>
      </c>
      <c r="G194" s="56" t="s">
        <v>2019</v>
      </c>
      <c r="H194" s="56" t="s">
        <v>1694</v>
      </c>
      <c r="I194" s="56" t="s">
        <v>1744</v>
      </c>
      <c r="J194" s="61">
        <v>0</v>
      </c>
      <c r="K194" s="61">
        <v>227230</v>
      </c>
      <c r="L194" s="61">
        <v>21905</v>
      </c>
      <c r="M194" s="61">
        <v>249135</v>
      </c>
      <c r="N194" s="61">
        <v>0</v>
      </c>
      <c r="O194" s="61">
        <v>0</v>
      </c>
      <c r="P194" s="61">
        <v>213102</v>
      </c>
      <c r="Q194" s="61">
        <v>5509</v>
      </c>
      <c r="R194" s="61">
        <v>218611</v>
      </c>
      <c r="S194" s="61">
        <v>0</v>
      </c>
      <c r="T194" s="61">
        <v>0</v>
      </c>
      <c r="U194" s="61">
        <v>0</v>
      </c>
      <c r="V194" s="61">
        <v>0</v>
      </c>
      <c r="W194" s="60">
        <v>93.782511099999994</v>
      </c>
      <c r="X194" s="60">
        <v>25.149509199999997</v>
      </c>
      <c r="Y194" s="60">
        <v>87.748008099999993</v>
      </c>
      <c r="Z194" s="60">
        <v>91.447337599999997</v>
      </c>
      <c r="AA194" s="60">
        <v>24.886689799999999</v>
      </c>
      <c r="AB194" s="60">
        <v>83.955525900000012</v>
      </c>
      <c r="AC194" s="60">
        <v>3.7924821999999807</v>
      </c>
      <c r="AD194" s="61">
        <v>209922.345</v>
      </c>
      <c r="AE194" s="60">
        <v>4.1389852999999999</v>
      </c>
      <c r="AF194" s="60">
        <v>93.782511099999994</v>
      </c>
      <c r="AG194" s="60">
        <v>25.149509199999997</v>
      </c>
      <c r="AH194" s="60">
        <v>87.748008099999993</v>
      </c>
      <c r="AI194" s="61">
        <v>218611</v>
      </c>
      <c r="AJ194" s="60">
        <v>91.447337599999997</v>
      </c>
      <c r="AK194" s="60">
        <v>24.886689799999999</v>
      </c>
      <c r="AL194" s="60">
        <v>83.955525900000012</v>
      </c>
      <c r="AM194" s="60">
        <v>3.7924821999999807</v>
      </c>
      <c r="AN194" s="61">
        <v>209922.345</v>
      </c>
      <c r="AO194" s="60">
        <v>4.1389852999999999</v>
      </c>
    </row>
    <row r="195" spans="1:41" x14ac:dyDescent="0.15">
      <c r="A195" s="56" t="s">
        <v>102</v>
      </c>
      <c r="B195" s="56" t="s">
        <v>1607</v>
      </c>
      <c r="C195" s="64" t="s">
        <v>1607</v>
      </c>
      <c r="D195" s="56" t="s">
        <v>1608</v>
      </c>
      <c r="E195" s="56" t="s">
        <v>440</v>
      </c>
      <c r="F195" s="56" t="s">
        <v>1854</v>
      </c>
      <c r="G195" s="56" t="s">
        <v>2019</v>
      </c>
      <c r="H195" s="56" t="s">
        <v>1694</v>
      </c>
      <c r="I195" s="56" t="s">
        <v>2020</v>
      </c>
      <c r="J195" s="61">
        <v>0</v>
      </c>
      <c r="K195" s="61">
        <v>226838</v>
      </c>
      <c r="L195" s="61">
        <v>21905</v>
      </c>
      <c r="M195" s="61">
        <v>248743</v>
      </c>
      <c r="N195" s="61">
        <v>0</v>
      </c>
      <c r="O195" s="61">
        <v>0</v>
      </c>
      <c r="P195" s="61">
        <v>213102</v>
      </c>
      <c r="Q195" s="61">
        <v>5509</v>
      </c>
      <c r="R195" s="61">
        <v>218611</v>
      </c>
      <c r="S195" s="61">
        <v>0</v>
      </c>
      <c r="T195" s="61">
        <v>0</v>
      </c>
      <c r="U195" s="61">
        <v>0</v>
      </c>
      <c r="V195" s="61">
        <v>0</v>
      </c>
      <c r="W195" s="60">
        <v>93.944577199999998</v>
      </c>
      <c r="X195" s="60">
        <v>25.149509199999997</v>
      </c>
      <c r="Y195" s="60">
        <v>87.886292300000008</v>
      </c>
      <c r="Z195" s="60">
        <v>91.447337599999997</v>
      </c>
      <c r="AA195" s="60">
        <v>24.886689799999999</v>
      </c>
      <c r="AB195" s="60">
        <v>83.955525900000012</v>
      </c>
      <c r="AC195" s="60">
        <v>3.930766399999996</v>
      </c>
      <c r="AD195" s="61">
        <v>209922.345</v>
      </c>
      <c r="AE195" s="60">
        <v>4.1389852999999999</v>
      </c>
      <c r="AF195" s="60">
        <v>93.944577199999998</v>
      </c>
      <c r="AG195" s="60">
        <v>25.149509199999997</v>
      </c>
      <c r="AH195" s="60">
        <v>87.886292300000008</v>
      </c>
      <c r="AI195" s="61">
        <v>218611</v>
      </c>
      <c r="AJ195" s="60">
        <v>91.447337599999997</v>
      </c>
      <c r="AK195" s="60">
        <v>24.886689799999999</v>
      </c>
      <c r="AL195" s="60">
        <v>83.955525900000012</v>
      </c>
      <c r="AM195" s="60">
        <v>3.930766399999996</v>
      </c>
      <c r="AN195" s="61">
        <v>209922.345</v>
      </c>
      <c r="AO195" s="60">
        <v>4.1389852999999999</v>
      </c>
    </row>
    <row r="196" spans="1:41" x14ac:dyDescent="0.15">
      <c r="A196" s="56" t="s">
        <v>103</v>
      </c>
      <c r="B196" s="56" t="s">
        <v>1607</v>
      </c>
      <c r="C196" s="64" t="s">
        <v>1607</v>
      </c>
      <c r="D196" s="56" t="s">
        <v>1608</v>
      </c>
      <c r="E196" s="56" t="s">
        <v>440</v>
      </c>
      <c r="F196" s="56" t="s">
        <v>1854</v>
      </c>
      <c r="G196" s="56" t="s">
        <v>2019</v>
      </c>
      <c r="H196" s="56" t="s">
        <v>1694</v>
      </c>
      <c r="I196" s="56" t="s">
        <v>1951</v>
      </c>
      <c r="J196" s="61">
        <v>0</v>
      </c>
      <c r="K196" s="61">
        <v>392</v>
      </c>
      <c r="L196" s="61">
        <v>0</v>
      </c>
      <c r="M196" s="61">
        <v>392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0">
        <v>0</v>
      </c>
      <c r="X196" s="60">
        <v>0</v>
      </c>
      <c r="Y196" s="60">
        <v>0</v>
      </c>
      <c r="Z196" s="60" t="s">
        <v>1802</v>
      </c>
      <c r="AA196" s="60" t="s">
        <v>1802</v>
      </c>
      <c r="AB196" s="60" t="s">
        <v>1802</v>
      </c>
      <c r="AC196" s="60" t="e">
        <v>#VALUE!</v>
      </c>
      <c r="AD196" s="61" t="s">
        <v>1802</v>
      </c>
      <c r="AE196" s="60">
        <v>0</v>
      </c>
      <c r="AF196" s="60">
        <v>0</v>
      </c>
      <c r="AG196" s="60">
        <v>0</v>
      </c>
      <c r="AH196" s="60">
        <v>0</v>
      </c>
      <c r="AI196" s="61">
        <v>0</v>
      </c>
      <c r="AJ196" s="60" t="s">
        <v>1802</v>
      </c>
      <c r="AK196" s="60" t="s">
        <v>1802</v>
      </c>
      <c r="AL196" s="60" t="s">
        <v>1802</v>
      </c>
      <c r="AM196" s="60" t="e">
        <v>#VALUE!</v>
      </c>
      <c r="AN196" s="61" t="s">
        <v>1802</v>
      </c>
      <c r="AO196" s="60">
        <v>0</v>
      </c>
    </row>
    <row r="197" spans="1:41" x14ac:dyDescent="0.15">
      <c r="A197" s="56" t="s">
        <v>104</v>
      </c>
      <c r="B197" s="56" t="s">
        <v>1607</v>
      </c>
      <c r="C197" s="64" t="s">
        <v>1607</v>
      </c>
      <c r="D197" s="56" t="s">
        <v>1608</v>
      </c>
      <c r="E197" s="56" t="s">
        <v>440</v>
      </c>
      <c r="F197" s="56" t="s">
        <v>1854</v>
      </c>
      <c r="G197" s="56" t="s">
        <v>2019</v>
      </c>
      <c r="H197" s="56" t="s">
        <v>1694</v>
      </c>
      <c r="I197" s="56" t="s">
        <v>1952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 t="s">
        <v>1802</v>
      </c>
      <c r="AA197" s="60" t="s">
        <v>1802</v>
      </c>
      <c r="AB197" s="60" t="s">
        <v>1802</v>
      </c>
      <c r="AC197" s="60" t="e">
        <v>#VALUE!</v>
      </c>
      <c r="AD197" s="61" t="s">
        <v>1802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 t="s">
        <v>1802</v>
      </c>
      <c r="AK197" s="60" t="s">
        <v>1802</v>
      </c>
      <c r="AL197" s="60" t="s">
        <v>1802</v>
      </c>
      <c r="AM197" s="60" t="e">
        <v>#VALUE!</v>
      </c>
      <c r="AN197" s="61" t="s">
        <v>1802</v>
      </c>
      <c r="AO197" s="60">
        <v>0</v>
      </c>
    </row>
    <row r="198" spans="1:41" x14ac:dyDescent="0.15">
      <c r="A198" s="56" t="s">
        <v>105</v>
      </c>
      <c r="B198" s="56" t="s">
        <v>1607</v>
      </c>
      <c r="C198" s="64" t="s">
        <v>1607</v>
      </c>
      <c r="D198" s="56" t="s">
        <v>1608</v>
      </c>
      <c r="E198" s="56" t="s">
        <v>440</v>
      </c>
      <c r="F198" s="56" t="s">
        <v>1854</v>
      </c>
      <c r="G198" s="56" t="s">
        <v>2019</v>
      </c>
      <c r="H198" s="56" t="s">
        <v>1694</v>
      </c>
      <c r="I198" s="56" t="s">
        <v>1953</v>
      </c>
      <c r="J198" s="61">
        <v>0</v>
      </c>
      <c r="K198" s="61">
        <v>172443</v>
      </c>
      <c r="L198" s="61">
        <v>0</v>
      </c>
      <c r="M198" s="61">
        <v>172443</v>
      </c>
      <c r="N198" s="61">
        <v>0</v>
      </c>
      <c r="O198" s="61">
        <v>0</v>
      </c>
      <c r="P198" s="61">
        <v>172443</v>
      </c>
      <c r="Q198" s="61">
        <v>0</v>
      </c>
      <c r="R198" s="61">
        <v>172443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0</v>
      </c>
      <c r="Y198" s="60">
        <v>100</v>
      </c>
      <c r="Z198" s="60">
        <v>99.587451599999994</v>
      </c>
      <c r="AA198" s="60">
        <v>0</v>
      </c>
      <c r="AB198" s="60">
        <v>99.587451599999994</v>
      </c>
      <c r="AC198" s="60">
        <v>0.4125484000000057</v>
      </c>
      <c r="AD198" s="61">
        <v>184058.524</v>
      </c>
      <c r="AE198" s="60">
        <v>-6.3107775000000004</v>
      </c>
      <c r="AF198" s="60">
        <v>100</v>
      </c>
      <c r="AG198" s="60">
        <v>0</v>
      </c>
      <c r="AH198" s="60">
        <v>100</v>
      </c>
      <c r="AI198" s="61">
        <v>172443</v>
      </c>
      <c r="AJ198" s="60">
        <v>99.587451599999994</v>
      </c>
      <c r="AK198" s="60">
        <v>0</v>
      </c>
      <c r="AL198" s="60">
        <v>99.587451599999994</v>
      </c>
      <c r="AM198" s="60">
        <v>0.4125484000000057</v>
      </c>
      <c r="AN198" s="61">
        <v>184058.524</v>
      </c>
      <c r="AO198" s="60">
        <v>-6.3107775000000004</v>
      </c>
    </row>
    <row r="199" spans="1:41" x14ac:dyDescent="0.15">
      <c r="A199" s="56" t="s">
        <v>1695</v>
      </c>
      <c r="B199" s="56" t="s">
        <v>1607</v>
      </c>
      <c r="C199" s="64" t="s">
        <v>1607</v>
      </c>
      <c r="D199" s="56" t="s">
        <v>1608</v>
      </c>
      <c r="E199" s="56" t="s">
        <v>440</v>
      </c>
      <c r="F199" s="56" t="s">
        <v>1854</v>
      </c>
      <c r="G199" s="56" t="s">
        <v>2019</v>
      </c>
      <c r="H199" s="56" t="s">
        <v>1694</v>
      </c>
      <c r="I199" s="56" t="s">
        <v>1954</v>
      </c>
      <c r="J199" s="61">
        <v>0</v>
      </c>
      <c r="K199" s="61">
        <v>15904</v>
      </c>
      <c r="L199" s="61">
        <v>0</v>
      </c>
      <c r="M199" s="61">
        <v>15904</v>
      </c>
      <c r="N199" s="61">
        <v>0</v>
      </c>
      <c r="O199" s="61">
        <v>0</v>
      </c>
      <c r="P199" s="61">
        <v>15904</v>
      </c>
      <c r="Q199" s="61">
        <v>0</v>
      </c>
      <c r="R199" s="61">
        <v>15904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99.998282200000006</v>
      </c>
      <c r="AA199" s="60">
        <v>0</v>
      </c>
      <c r="AB199" s="60">
        <v>99.998282200000006</v>
      </c>
      <c r="AC199" s="60">
        <v>1.7177999999944404E-3</v>
      </c>
      <c r="AD199" s="61">
        <v>19151.670999999998</v>
      </c>
      <c r="AE199" s="60">
        <v>-16.957637800000001</v>
      </c>
      <c r="AF199" s="60">
        <v>100</v>
      </c>
      <c r="AG199" s="60">
        <v>0</v>
      </c>
      <c r="AH199" s="60">
        <v>100</v>
      </c>
      <c r="AI199" s="61">
        <v>15904</v>
      </c>
      <c r="AJ199" s="60">
        <v>99.998282200000006</v>
      </c>
      <c r="AK199" s="60">
        <v>0</v>
      </c>
      <c r="AL199" s="60">
        <v>99.998282200000006</v>
      </c>
      <c r="AM199" s="60">
        <v>1.7177999999944404E-3</v>
      </c>
      <c r="AN199" s="61">
        <v>19151.670999999998</v>
      </c>
      <c r="AO199" s="60">
        <v>-16.957637800000001</v>
      </c>
    </row>
    <row r="200" spans="1:41" x14ac:dyDescent="0.15">
      <c r="A200" s="56" t="s">
        <v>1696</v>
      </c>
      <c r="B200" s="56" t="s">
        <v>1607</v>
      </c>
      <c r="C200" s="64" t="s">
        <v>1607</v>
      </c>
      <c r="D200" s="56" t="s">
        <v>1608</v>
      </c>
      <c r="E200" s="56" t="s">
        <v>440</v>
      </c>
      <c r="F200" s="56" t="s">
        <v>1854</v>
      </c>
      <c r="G200" s="56" t="s">
        <v>2019</v>
      </c>
      <c r="H200" s="56" t="s">
        <v>1694</v>
      </c>
      <c r="I200" s="56" t="s">
        <v>1955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1697</v>
      </c>
      <c r="B201" s="56" t="s">
        <v>1607</v>
      </c>
      <c r="C201" s="64" t="s">
        <v>1607</v>
      </c>
      <c r="D201" s="56" t="s">
        <v>1608</v>
      </c>
      <c r="E201" s="56" t="s">
        <v>440</v>
      </c>
      <c r="F201" s="56" t="s">
        <v>1854</v>
      </c>
      <c r="G201" s="56" t="s">
        <v>2019</v>
      </c>
      <c r="H201" s="56" t="s">
        <v>1694</v>
      </c>
      <c r="I201" s="56" t="s">
        <v>1956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1698</v>
      </c>
      <c r="B202" s="56" t="s">
        <v>1607</v>
      </c>
      <c r="C202" s="64" t="s">
        <v>1607</v>
      </c>
      <c r="D202" s="56" t="s">
        <v>1608</v>
      </c>
      <c r="E202" s="56" t="s">
        <v>440</v>
      </c>
      <c r="F202" s="56" t="s">
        <v>1854</v>
      </c>
      <c r="G202" s="56" t="s">
        <v>2019</v>
      </c>
      <c r="H202" s="56" t="s">
        <v>1694</v>
      </c>
      <c r="I202" s="56" t="s">
        <v>1957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1699</v>
      </c>
      <c r="B203" s="56" t="s">
        <v>1607</v>
      </c>
      <c r="C203" s="64" t="s">
        <v>1607</v>
      </c>
      <c r="D203" s="56" t="s">
        <v>1608</v>
      </c>
      <c r="E203" s="56" t="s">
        <v>440</v>
      </c>
      <c r="F203" s="56" t="s">
        <v>1854</v>
      </c>
      <c r="G203" s="56" t="s">
        <v>2019</v>
      </c>
      <c r="H203" s="56" t="s">
        <v>1694</v>
      </c>
      <c r="I203" s="56" t="s">
        <v>1958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1700</v>
      </c>
      <c r="B204" s="56" t="s">
        <v>1607</v>
      </c>
      <c r="C204" s="64" t="s">
        <v>1607</v>
      </c>
      <c r="D204" s="56" t="s">
        <v>1608</v>
      </c>
      <c r="E204" s="56" t="s">
        <v>440</v>
      </c>
      <c r="F204" s="56" t="s">
        <v>1854</v>
      </c>
      <c r="G204" s="56" t="s">
        <v>2019</v>
      </c>
      <c r="H204" s="56" t="s">
        <v>1694</v>
      </c>
      <c r="I204" s="56" t="s">
        <v>1959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1701</v>
      </c>
      <c r="B205" s="56" t="s">
        <v>1607</v>
      </c>
      <c r="C205" s="64" t="s">
        <v>1607</v>
      </c>
      <c r="D205" s="56" t="s">
        <v>1608</v>
      </c>
      <c r="E205" s="56" t="s">
        <v>440</v>
      </c>
      <c r="F205" s="56" t="s">
        <v>1854</v>
      </c>
      <c r="G205" s="56" t="s">
        <v>2019</v>
      </c>
      <c r="H205" s="56" t="s">
        <v>1694</v>
      </c>
      <c r="I205" s="56" t="s">
        <v>1960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1702</v>
      </c>
      <c r="B206" s="56" t="s">
        <v>1607</v>
      </c>
      <c r="C206" s="64" t="s">
        <v>1607</v>
      </c>
      <c r="D206" s="56" t="s">
        <v>1608</v>
      </c>
      <c r="E206" s="56" t="s">
        <v>440</v>
      </c>
      <c r="F206" s="56" t="s">
        <v>1854</v>
      </c>
      <c r="G206" s="56" t="s">
        <v>2019</v>
      </c>
      <c r="H206" s="56" t="s">
        <v>1694</v>
      </c>
      <c r="I206" s="56" t="s">
        <v>1961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1703</v>
      </c>
      <c r="B207" s="56" t="s">
        <v>1607</v>
      </c>
      <c r="C207" s="56" t="s">
        <v>1607</v>
      </c>
      <c r="D207" s="56" t="s">
        <v>1608</v>
      </c>
      <c r="E207" s="56" t="s">
        <v>440</v>
      </c>
      <c r="F207" s="56" t="s">
        <v>1854</v>
      </c>
      <c r="G207" s="56" t="s">
        <v>2019</v>
      </c>
      <c r="H207" s="56" t="s">
        <v>1694</v>
      </c>
      <c r="I207" s="56" t="s">
        <v>1962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1704</v>
      </c>
      <c r="B208" s="56" t="s">
        <v>1607</v>
      </c>
      <c r="C208" s="56" t="s">
        <v>1607</v>
      </c>
      <c r="D208" s="56" t="s">
        <v>1608</v>
      </c>
      <c r="E208" s="56" t="s">
        <v>440</v>
      </c>
      <c r="F208" s="56" t="s">
        <v>1854</v>
      </c>
      <c r="G208" s="56" t="s">
        <v>2019</v>
      </c>
      <c r="H208" s="56" t="s">
        <v>1694</v>
      </c>
      <c r="I208" s="56" t="s">
        <v>1963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1705</v>
      </c>
      <c r="B209" s="56" t="s">
        <v>1607</v>
      </c>
      <c r="C209" s="56" t="s">
        <v>1607</v>
      </c>
      <c r="D209" s="56" t="s">
        <v>1608</v>
      </c>
      <c r="E209" s="56" t="s">
        <v>440</v>
      </c>
      <c r="F209" s="56" t="s">
        <v>1854</v>
      </c>
      <c r="G209" s="56" t="s">
        <v>2019</v>
      </c>
      <c r="H209" s="56" t="s">
        <v>1694</v>
      </c>
      <c r="I209" s="56" t="s">
        <v>1964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1706</v>
      </c>
      <c r="B210" s="56" t="s">
        <v>1607</v>
      </c>
      <c r="C210" s="56" t="s">
        <v>1607</v>
      </c>
      <c r="D210" s="56" t="s">
        <v>1608</v>
      </c>
      <c r="E210" s="56" t="s">
        <v>440</v>
      </c>
      <c r="F210" s="56" t="s">
        <v>1854</v>
      </c>
      <c r="G210" s="56" t="s">
        <v>2019</v>
      </c>
      <c r="H210" s="56" t="s">
        <v>1694</v>
      </c>
      <c r="I210" s="56" t="s">
        <v>1965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1707</v>
      </c>
      <c r="B211" s="56" t="s">
        <v>1607</v>
      </c>
      <c r="C211" s="56" t="s">
        <v>1607</v>
      </c>
      <c r="D211" s="56" t="s">
        <v>1608</v>
      </c>
      <c r="E211" s="56" t="s">
        <v>440</v>
      </c>
      <c r="F211" s="56" t="s">
        <v>1854</v>
      </c>
      <c r="G211" s="56" t="s">
        <v>2019</v>
      </c>
      <c r="H211" s="56" t="s">
        <v>1694</v>
      </c>
      <c r="I211" s="56" t="s">
        <v>1966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1708</v>
      </c>
      <c r="B212" s="56" t="s">
        <v>1607</v>
      </c>
      <c r="C212" s="56" t="s">
        <v>1607</v>
      </c>
      <c r="D212" s="56" t="s">
        <v>1608</v>
      </c>
      <c r="E212" s="56" t="s">
        <v>440</v>
      </c>
      <c r="F212" s="56" t="s">
        <v>1854</v>
      </c>
      <c r="G212" s="56" t="s">
        <v>2019</v>
      </c>
      <c r="H212" s="56" t="s">
        <v>1694</v>
      </c>
      <c r="I212" s="56" t="s">
        <v>1967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1709</v>
      </c>
      <c r="B213" s="56" t="s">
        <v>1607</v>
      </c>
      <c r="C213" s="56" t="s">
        <v>1607</v>
      </c>
      <c r="D213" s="56" t="s">
        <v>1608</v>
      </c>
      <c r="E213" s="56" t="s">
        <v>440</v>
      </c>
      <c r="F213" s="56" t="s">
        <v>1854</v>
      </c>
      <c r="G213" s="56" t="s">
        <v>2019</v>
      </c>
      <c r="H213" s="56" t="s">
        <v>1694</v>
      </c>
      <c r="I213" s="56" t="s">
        <v>1968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1710</v>
      </c>
      <c r="B214" s="56" t="s">
        <v>1607</v>
      </c>
      <c r="C214" s="56" t="s">
        <v>1607</v>
      </c>
      <c r="D214" s="56" t="s">
        <v>1608</v>
      </c>
      <c r="E214" s="56" t="s">
        <v>440</v>
      </c>
      <c r="F214" s="56" t="s">
        <v>1854</v>
      </c>
      <c r="G214" s="56" t="s">
        <v>2019</v>
      </c>
      <c r="H214" s="56" t="s">
        <v>1694</v>
      </c>
      <c r="I214" s="56" t="s">
        <v>1969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1711</v>
      </c>
      <c r="B215" s="56" t="s">
        <v>1607</v>
      </c>
      <c r="C215" s="56" t="s">
        <v>1607</v>
      </c>
      <c r="D215" s="56" t="s">
        <v>1608</v>
      </c>
      <c r="E215" s="56" t="s">
        <v>440</v>
      </c>
      <c r="F215" s="56" t="s">
        <v>1854</v>
      </c>
      <c r="G215" s="56" t="s">
        <v>2019</v>
      </c>
      <c r="H215" s="56" t="s">
        <v>1694</v>
      </c>
      <c r="I215" s="56" t="s">
        <v>1970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1712</v>
      </c>
      <c r="B216" s="56" t="s">
        <v>1607</v>
      </c>
      <c r="C216" s="56" t="s">
        <v>1607</v>
      </c>
      <c r="D216" s="56" t="s">
        <v>1608</v>
      </c>
      <c r="E216" s="56" t="s">
        <v>440</v>
      </c>
      <c r="F216" s="56" t="s">
        <v>1854</v>
      </c>
      <c r="G216" s="56" t="s">
        <v>2019</v>
      </c>
      <c r="H216" s="56" t="s">
        <v>1694</v>
      </c>
      <c r="I216" s="56" t="s">
        <v>1971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1713</v>
      </c>
      <c r="B217" s="56" t="s">
        <v>1607</v>
      </c>
      <c r="C217" s="56" t="s">
        <v>1607</v>
      </c>
      <c r="D217" s="56" t="s">
        <v>1608</v>
      </c>
      <c r="E217" s="56" t="s">
        <v>440</v>
      </c>
      <c r="F217" s="56" t="s">
        <v>1854</v>
      </c>
      <c r="G217" s="56" t="s">
        <v>2019</v>
      </c>
      <c r="H217" s="56" t="s">
        <v>1694</v>
      </c>
      <c r="I217" s="56" t="s">
        <v>1972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1714</v>
      </c>
      <c r="B218" s="56" t="s">
        <v>1607</v>
      </c>
      <c r="C218" s="56" t="s">
        <v>1607</v>
      </c>
      <c r="D218" s="56" t="s">
        <v>1608</v>
      </c>
      <c r="E218" s="56" t="s">
        <v>440</v>
      </c>
      <c r="F218" s="56" t="s">
        <v>1854</v>
      </c>
      <c r="G218" s="56" t="s">
        <v>2019</v>
      </c>
      <c r="H218" s="56" t="s">
        <v>1694</v>
      </c>
      <c r="I218" s="56" t="s">
        <v>1973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1875</v>
      </c>
      <c r="B219" s="56" t="s">
        <v>1607</v>
      </c>
      <c r="C219" s="56" t="s">
        <v>1607</v>
      </c>
      <c r="D219" s="56" t="s">
        <v>1608</v>
      </c>
      <c r="E219" s="56" t="s">
        <v>440</v>
      </c>
      <c r="F219" s="56" t="s">
        <v>1854</v>
      </c>
      <c r="G219" s="56" t="s">
        <v>2019</v>
      </c>
      <c r="H219" s="56" t="s">
        <v>1694</v>
      </c>
      <c r="I219" s="56" t="s">
        <v>1974</v>
      </c>
      <c r="J219" s="61">
        <v>0</v>
      </c>
      <c r="K219" s="61">
        <v>6507741</v>
      </c>
      <c r="L219" s="61">
        <v>295900</v>
      </c>
      <c r="M219" s="61">
        <v>6803641</v>
      </c>
      <c r="N219" s="61">
        <v>0</v>
      </c>
      <c r="O219" s="61">
        <v>0</v>
      </c>
      <c r="P219" s="61">
        <v>4420299</v>
      </c>
      <c r="Q219" s="61">
        <v>73582</v>
      </c>
      <c r="R219" s="61">
        <v>4493881</v>
      </c>
      <c r="S219" s="61">
        <v>0</v>
      </c>
      <c r="T219" s="61">
        <v>0</v>
      </c>
      <c r="U219" s="61">
        <v>0</v>
      </c>
      <c r="V219" s="61">
        <v>0</v>
      </c>
      <c r="W219" s="60">
        <v>67.923708099999999</v>
      </c>
      <c r="X219" s="60">
        <v>24.867184900000002</v>
      </c>
      <c r="Y219" s="60">
        <v>66.051118799999998</v>
      </c>
      <c r="Z219" s="60">
        <v>68.8115825</v>
      </c>
      <c r="AA219" s="60">
        <v>39.950723199999999</v>
      </c>
      <c r="AB219" s="60">
        <v>66.954399099999989</v>
      </c>
      <c r="AC219" s="60">
        <v>-0.90328029999999204</v>
      </c>
      <c r="AD219" s="61">
        <v>4537641.2850000001</v>
      </c>
      <c r="AE219" s="60">
        <v>-0.96438400000000002</v>
      </c>
      <c r="AF219" s="60">
        <v>67.923708099999999</v>
      </c>
      <c r="AG219" s="60">
        <v>24.867184900000002</v>
      </c>
      <c r="AH219" s="60">
        <v>66.051118799999998</v>
      </c>
      <c r="AI219" s="61">
        <v>4493881</v>
      </c>
      <c r="AJ219" s="60">
        <v>68.8115825</v>
      </c>
      <c r="AK219" s="60">
        <v>39.950723199999999</v>
      </c>
      <c r="AL219" s="60">
        <v>66.954399099999989</v>
      </c>
      <c r="AM219" s="60">
        <v>-0.90328029999999204</v>
      </c>
      <c r="AN219" s="61">
        <v>4537641.2850000001</v>
      </c>
      <c r="AO219" s="60">
        <v>-0.96438400000000002</v>
      </c>
    </row>
    <row r="220" spans="1:41" x14ac:dyDescent="0.15">
      <c r="A220" s="56" t="s">
        <v>1876</v>
      </c>
      <c r="B220" s="56" t="s">
        <v>1607</v>
      </c>
      <c r="C220" s="56" t="s">
        <v>1607</v>
      </c>
      <c r="D220" s="56" t="s">
        <v>1608</v>
      </c>
      <c r="E220" s="56" t="s">
        <v>440</v>
      </c>
      <c r="F220" s="56" t="s">
        <v>1854</v>
      </c>
      <c r="G220" s="56" t="s">
        <v>2019</v>
      </c>
      <c r="H220" s="56" t="s">
        <v>1694</v>
      </c>
      <c r="I220" s="56" t="s">
        <v>1975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1981</v>
      </c>
      <c r="B221" s="56" t="s">
        <v>1607</v>
      </c>
      <c r="C221" s="56" t="s">
        <v>1607</v>
      </c>
      <c r="D221" s="56" t="s">
        <v>1608</v>
      </c>
      <c r="E221" s="56" t="s">
        <v>440</v>
      </c>
      <c r="F221" s="56" t="s">
        <v>1854</v>
      </c>
      <c r="G221" s="56" t="s">
        <v>2019</v>
      </c>
      <c r="H221" s="56" t="s">
        <v>1694</v>
      </c>
      <c r="I221" s="56" t="s">
        <v>1977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1607</v>
      </c>
      <c r="C222" s="56" t="s">
        <v>1607</v>
      </c>
      <c r="D222" s="56" t="s">
        <v>1608</v>
      </c>
      <c r="E222" s="56" t="s">
        <v>438</v>
      </c>
      <c r="F222" s="56" t="s">
        <v>1854</v>
      </c>
      <c r="G222" s="56" t="s">
        <v>2019</v>
      </c>
      <c r="H222" s="56" t="s">
        <v>1715</v>
      </c>
      <c r="I222" s="56" t="s">
        <v>1856</v>
      </c>
      <c r="J222" s="61">
        <v>0</v>
      </c>
      <c r="K222" s="61">
        <v>5843366</v>
      </c>
      <c r="L222" s="61">
        <v>283695</v>
      </c>
      <c r="M222" s="61">
        <v>6127061</v>
      </c>
      <c r="N222" s="61">
        <v>0</v>
      </c>
      <c r="O222" s="61">
        <v>0</v>
      </c>
      <c r="P222" s="61">
        <v>3943065</v>
      </c>
      <c r="Q222" s="61">
        <v>68530</v>
      </c>
      <c r="R222" s="61">
        <v>4011595</v>
      </c>
      <c r="S222" s="61">
        <v>0</v>
      </c>
      <c r="T222" s="61">
        <v>0</v>
      </c>
      <c r="U222" s="61">
        <v>0</v>
      </c>
      <c r="V222" s="61">
        <v>0</v>
      </c>
      <c r="W222" s="60">
        <v>67.479343200000002</v>
      </c>
      <c r="X222" s="60">
        <v>24.156224100000003</v>
      </c>
      <c r="Y222" s="60">
        <v>65.473397399999996</v>
      </c>
      <c r="Z222" s="60">
        <v>67.225662600000007</v>
      </c>
      <c r="AA222" s="60">
        <v>24.521624800000001</v>
      </c>
      <c r="AB222" s="60">
        <v>65.093309200000007</v>
      </c>
      <c r="AC222" s="60">
        <v>0.38008819999998877</v>
      </c>
      <c r="AD222" s="61">
        <v>3827359</v>
      </c>
      <c r="AE222" s="60">
        <v>4.8136587000000004</v>
      </c>
      <c r="AF222" s="60">
        <v>67.479343200000002</v>
      </c>
      <c r="AG222" s="60">
        <v>24.156224100000003</v>
      </c>
      <c r="AH222" s="60">
        <v>65.473397399999996</v>
      </c>
      <c r="AI222" s="61">
        <v>4011595</v>
      </c>
      <c r="AJ222" s="60">
        <v>67.225662600000007</v>
      </c>
      <c r="AK222" s="60">
        <v>24.521624800000001</v>
      </c>
      <c r="AL222" s="60">
        <v>65.093309200000007</v>
      </c>
      <c r="AM222" s="60">
        <v>0.38008819999998877</v>
      </c>
      <c r="AN222" s="61">
        <v>3827359</v>
      </c>
      <c r="AO222" s="60">
        <v>4.8136587000000004</v>
      </c>
    </row>
    <row r="223" spans="1:41" x14ac:dyDescent="0.15">
      <c r="A223" s="56" t="s">
        <v>107</v>
      </c>
      <c r="B223" s="56" t="s">
        <v>1607</v>
      </c>
      <c r="C223" s="56" t="s">
        <v>1607</v>
      </c>
      <c r="D223" s="56" t="s">
        <v>1608</v>
      </c>
      <c r="E223" s="56" t="s">
        <v>438</v>
      </c>
      <c r="F223" s="56" t="s">
        <v>1854</v>
      </c>
      <c r="G223" s="56" t="s">
        <v>2019</v>
      </c>
      <c r="H223" s="56" t="s">
        <v>1715</v>
      </c>
      <c r="I223" s="56" t="s">
        <v>1857</v>
      </c>
      <c r="J223" s="61">
        <v>0</v>
      </c>
      <c r="K223" s="61">
        <v>5843366</v>
      </c>
      <c r="L223" s="61">
        <v>283695</v>
      </c>
      <c r="M223" s="61">
        <v>6127061</v>
      </c>
      <c r="N223" s="61">
        <v>0</v>
      </c>
      <c r="O223" s="61">
        <v>0</v>
      </c>
      <c r="P223" s="61">
        <v>3943065</v>
      </c>
      <c r="Q223" s="61">
        <v>68530</v>
      </c>
      <c r="R223" s="61">
        <v>4011595</v>
      </c>
      <c r="S223" s="61">
        <v>0</v>
      </c>
      <c r="T223" s="61">
        <v>0</v>
      </c>
      <c r="U223" s="61">
        <v>0</v>
      </c>
      <c r="V223" s="61">
        <v>0</v>
      </c>
      <c r="W223" s="60">
        <v>67.479343200000002</v>
      </c>
      <c r="X223" s="60">
        <v>24.156224100000003</v>
      </c>
      <c r="Y223" s="60">
        <v>65.473397399999996</v>
      </c>
      <c r="Z223" s="60">
        <v>67.225662600000007</v>
      </c>
      <c r="AA223" s="60">
        <v>24.521624800000001</v>
      </c>
      <c r="AB223" s="60">
        <v>65.093309200000007</v>
      </c>
      <c r="AC223" s="60">
        <v>0.38008819999998877</v>
      </c>
      <c r="AD223" s="61">
        <v>3827359</v>
      </c>
      <c r="AE223" s="60">
        <v>4.8136587000000004</v>
      </c>
      <c r="AF223" s="60">
        <v>67.479343200000002</v>
      </c>
      <c r="AG223" s="60">
        <v>24.156224100000003</v>
      </c>
      <c r="AH223" s="60">
        <v>65.473397399999996</v>
      </c>
      <c r="AI223" s="61">
        <v>4011595</v>
      </c>
      <c r="AJ223" s="60">
        <v>67.225662600000007</v>
      </c>
      <c r="AK223" s="60">
        <v>24.521624800000001</v>
      </c>
      <c r="AL223" s="60">
        <v>65.093309200000007</v>
      </c>
      <c r="AM223" s="60">
        <v>0.38008819999998877</v>
      </c>
      <c r="AN223" s="61">
        <v>3827359</v>
      </c>
      <c r="AO223" s="60">
        <v>4.8136587000000004</v>
      </c>
    </row>
    <row r="224" spans="1:41" x14ac:dyDescent="0.15">
      <c r="A224" s="56" t="s">
        <v>108</v>
      </c>
      <c r="B224" s="56" t="s">
        <v>1607</v>
      </c>
      <c r="C224" s="56" t="s">
        <v>1607</v>
      </c>
      <c r="D224" s="56" t="s">
        <v>1608</v>
      </c>
      <c r="E224" s="56" t="s">
        <v>438</v>
      </c>
      <c r="F224" s="56" t="s">
        <v>1854</v>
      </c>
      <c r="G224" s="56" t="s">
        <v>2019</v>
      </c>
      <c r="H224" s="56" t="s">
        <v>1715</v>
      </c>
      <c r="I224" s="56" t="s">
        <v>1858</v>
      </c>
      <c r="J224" s="61">
        <v>0</v>
      </c>
      <c r="K224" s="61">
        <v>2379335</v>
      </c>
      <c r="L224" s="61">
        <v>89800</v>
      </c>
      <c r="M224" s="61">
        <v>2469135</v>
      </c>
      <c r="N224" s="61">
        <v>0</v>
      </c>
      <c r="O224" s="61">
        <v>0</v>
      </c>
      <c r="P224" s="61">
        <v>1584590</v>
      </c>
      <c r="Q224" s="61">
        <v>21406</v>
      </c>
      <c r="R224" s="61">
        <v>1605996</v>
      </c>
      <c r="S224" s="61">
        <v>0</v>
      </c>
      <c r="T224" s="61">
        <v>0</v>
      </c>
      <c r="U224" s="61">
        <v>0</v>
      </c>
      <c r="V224" s="61">
        <v>0</v>
      </c>
      <c r="W224" s="60">
        <v>66.598020000000005</v>
      </c>
      <c r="X224" s="60">
        <v>23.8374165</v>
      </c>
      <c r="Y224" s="60">
        <v>65.042859100000001</v>
      </c>
      <c r="Z224" s="60">
        <v>65.386764299999996</v>
      </c>
      <c r="AA224" s="60">
        <v>23.984663600000001</v>
      </c>
      <c r="AB224" s="60">
        <v>63.859804200000006</v>
      </c>
      <c r="AC224" s="60">
        <v>1.1830548999999948</v>
      </c>
      <c r="AD224" s="61">
        <v>1485782</v>
      </c>
      <c r="AE224" s="60">
        <v>8.0909581999999993</v>
      </c>
      <c r="AF224" s="60">
        <v>66.598020000000005</v>
      </c>
      <c r="AG224" s="60">
        <v>23.8374165</v>
      </c>
      <c r="AH224" s="60">
        <v>65.042859100000001</v>
      </c>
      <c r="AI224" s="61">
        <v>1605996</v>
      </c>
      <c r="AJ224" s="60">
        <v>65.386764299999996</v>
      </c>
      <c r="AK224" s="60">
        <v>23.984663600000001</v>
      </c>
      <c r="AL224" s="60">
        <v>63.859804200000006</v>
      </c>
      <c r="AM224" s="60">
        <v>1.1830548999999948</v>
      </c>
      <c r="AN224" s="61">
        <v>1485782</v>
      </c>
      <c r="AO224" s="60">
        <v>8.0909581999999993</v>
      </c>
    </row>
    <row r="225" spans="1:41" x14ac:dyDescent="0.15">
      <c r="A225" s="56" t="s">
        <v>109</v>
      </c>
      <c r="B225" s="56" t="s">
        <v>1607</v>
      </c>
      <c r="C225" s="56" t="s">
        <v>1607</v>
      </c>
      <c r="D225" s="56" t="s">
        <v>1608</v>
      </c>
      <c r="E225" s="56" t="s">
        <v>438</v>
      </c>
      <c r="F225" s="56" t="s">
        <v>1854</v>
      </c>
      <c r="G225" s="56" t="s">
        <v>2019</v>
      </c>
      <c r="H225" s="56" t="s">
        <v>1715</v>
      </c>
      <c r="I225" s="56" t="s">
        <v>1859</v>
      </c>
      <c r="J225" s="61">
        <v>0</v>
      </c>
      <c r="K225" s="61">
        <v>2034699</v>
      </c>
      <c r="L225" s="61">
        <v>84607</v>
      </c>
      <c r="M225" s="61">
        <v>2119306</v>
      </c>
      <c r="N225" s="61">
        <v>0</v>
      </c>
      <c r="O225" s="61">
        <v>0</v>
      </c>
      <c r="P225" s="61">
        <v>1287147</v>
      </c>
      <c r="Q225" s="61">
        <v>20061</v>
      </c>
      <c r="R225" s="61">
        <v>1307208</v>
      </c>
      <c r="S225" s="61">
        <v>0</v>
      </c>
      <c r="T225" s="61">
        <v>0</v>
      </c>
      <c r="U225" s="61">
        <v>0</v>
      </c>
      <c r="V225" s="61">
        <v>0</v>
      </c>
      <c r="W225" s="60">
        <v>63.259823699999998</v>
      </c>
      <c r="X225" s="60">
        <v>23.710804100000001</v>
      </c>
      <c r="Y225" s="60">
        <v>61.680946499999997</v>
      </c>
      <c r="Z225" s="60">
        <v>63.333771500000005</v>
      </c>
      <c r="AA225" s="60">
        <v>24.023578700000002</v>
      </c>
      <c r="AB225" s="60">
        <v>61.789628799999996</v>
      </c>
      <c r="AC225" s="60">
        <v>-0.108682299999998</v>
      </c>
      <c r="AD225" s="61">
        <v>1262220</v>
      </c>
      <c r="AE225" s="60">
        <v>3.5641963999999997</v>
      </c>
      <c r="AF225" s="60">
        <v>63.259823699999998</v>
      </c>
      <c r="AG225" s="60">
        <v>23.710804100000001</v>
      </c>
      <c r="AH225" s="60">
        <v>61.680946499999997</v>
      </c>
      <c r="AI225" s="61">
        <v>1307208</v>
      </c>
      <c r="AJ225" s="60">
        <v>63.333771500000005</v>
      </c>
      <c r="AK225" s="60">
        <v>24.023578700000002</v>
      </c>
      <c r="AL225" s="60">
        <v>61.789628799999996</v>
      </c>
      <c r="AM225" s="60">
        <v>-0.108682299999998</v>
      </c>
      <c r="AN225" s="61">
        <v>1262220</v>
      </c>
      <c r="AO225" s="60">
        <v>3.5641963999999997</v>
      </c>
    </row>
    <row r="226" spans="1:41" x14ac:dyDescent="0.15">
      <c r="A226" s="56" t="s">
        <v>110</v>
      </c>
      <c r="B226" s="56" t="s">
        <v>1607</v>
      </c>
      <c r="C226" s="56" t="s">
        <v>1607</v>
      </c>
      <c r="D226" s="56" t="s">
        <v>1608</v>
      </c>
      <c r="E226" s="56" t="s">
        <v>438</v>
      </c>
      <c r="F226" s="56" t="s">
        <v>1854</v>
      </c>
      <c r="G226" s="56" t="s">
        <v>2019</v>
      </c>
      <c r="H226" s="56" t="s">
        <v>1715</v>
      </c>
      <c r="I226" s="56" t="s">
        <v>1860</v>
      </c>
      <c r="J226" s="61">
        <v>0</v>
      </c>
      <c r="K226" s="61">
        <v>92038</v>
      </c>
      <c r="L226" s="61">
        <v>3841</v>
      </c>
      <c r="M226" s="61">
        <v>95879</v>
      </c>
      <c r="N226" s="61">
        <v>0</v>
      </c>
      <c r="O226" s="61">
        <v>0</v>
      </c>
      <c r="P226" s="61">
        <v>58179</v>
      </c>
      <c r="Q226" s="61">
        <v>907</v>
      </c>
      <c r="R226" s="61">
        <v>59086</v>
      </c>
      <c r="S226" s="61">
        <v>0</v>
      </c>
      <c r="T226" s="61">
        <v>0</v>
      </c>
      <c r="U226" s="61">
        <v>0</v>
      </c>
      <c r="V226" s="61">
        <v>0</v>
      </c>
      <c r="W226" s="60">
        <v>63.211934199999995</v>
      </c>
      <c r="X226" s="60">
        <v>23.613642300000002</v>
      </c>
      <c r="Y226" s="60">
        <v>61.625590600000002</v>
      </c>
      <c r="Z226" s="60">
        <v>63.284991700000006</v>
      </c>
      <c r="AA226" s="60">
        <v>23.9682973</v>
      </c>
      <c r="AB226" s="60">
        <v>61.738494799999998</v>
      </c>
      <c r="AC226" s="60">
        <v>-0.112904199999996</v>
      </c>
      <c r="AD226" s="61">
        <v>57431</v>
      </c>
      <c r="AE226" s="60">
        <v>2.8817189000000001</v>
      </c>
      <c r="AF226" s="60">
        <v>63.211934199999995</v>
      </c>
      <c r="AG226" s="60">
        <v>23.613642300000002</v>
      </c>
      <c r="AH226" s="60">
        <v>61.625590600000002</v>
      </c>
      <c r="AI226" s="61">
        <v>59086</v>
      </c>
      <c r="AJ226" s="60">
        <v>63.284991700000006</v>
      </c>
      <c r="AK226" s="60">
        <v>23.9682973</v>
      </c>
      <c r="AL226" s="60">
        <v>61.738494799999998</v>
      </c>
      <c r="AM226" s="60">
        <v>-0.112904199999996</v>
      </c>
      <c r="AN226" s="61">
        <v>57431</v>
      </c>
      <c r="AO226" s="60">
        <v>2.8817189000000001</v>
      </c>
    </row>
    <row r="227" spans="1:41" x14ac:dyDescent="0.15">
      <c r="A227" s="56" t="s">
        <v>111</v>
      </c>
      <c r="B227" s="56" t="s">
        <v>1607</v>
      </c>
      <c r="C227" s="56" t="s">
        <v>1607</v>
      </c>
      <c r="D227" s="56" t="s">
        <v>1608</v>
      </c>
      <c r="E227" s="56" t="s">
        <v>438</v>
      </c>
      <c r="F227" s="56" t="s">
        <v>1854</v>
      </c>
      <c r="G227" s="56" t="s">
        <v>2019</v>
      </c>
      <c r="H227" s="56" t="s">
        <v>1715</v>
      </c>
      <c r="I227" s="56" t="s">
        <v>1861</v>
      </c>
      <c r="J227" s="61">
        <v>0</v>
      </c>
      <c r="K227" s="61">
        <v>1942661</v>
      </c>
      <c r="L227" s="61">
        <v>80766</v>
      </c>
      <c r="M227" s="61">
        <v>2023427</v>
      </c>
      <c r="N227" s="61">
        <v>0</v>
      </c>
      <c r="O227" s="61">
        <v>0</v>
      </c>
      <c r="P227" s="61">
        <v>1228968</v>
      </c>
      <c r="Q227" s="61">
        <v>19154</v>
      </c>
      <c r="R227" s="61">
        <v>1248122</v>
      </c>
      <c r="S227" s="61">
        <v>0</v>
      </c>
      <c r="T227" s="61">
        <v>0</v>
      </c>
      <c r="U227" s="61">
        <v>0</v>
      </c>
      <c r="V227" s="61">
        <v>0</v>
      </c>
      <c r="W227" s="60">
        <v>63.262092599999995</v>
      </c>
      <c r="X227" s="60">
        <v>23.715424800000001</v>
      </c>
      <c r="Y227" s="60">
        <v>61.683569500000004</v>
      </c>
      <c r="Z227" s="60">
        <v>63.336098700000001</v>
      </c>
      <c r="AA227" s="60">
        <v>24.026219900000001</v>
      </c>
      <c r="AB227" s="60">
        <v>61.792068399999998</v>
      </c>
      <c r="AC227" s="60">
        <v>-0.108498899999994</v>
      </c>
      <c r="AD227" s="61">
        <v>1204789</v>
      </c>
      <c r="AE227" s="60">
        <v>3.5967293999999996</v>
      </c>
      <c r="AF227" s="60">
        <v>63.262092599999995</v>
      </c>
      <c r="AG227" s="60">
        <v>23.715424800000001</v>
      </c>
      <c r="AH227" s="60">
        <v>61.683569500000004</v>
      </c>
      <c r="AI227" s="61">
        <v>1248122</v>
      </c>
      <c r="AJ227" s="60">
        <v>63.336098700000001</v>
      </c>
      <c r="AK227" s="60">
        <v>24.026219900000001</v>
      </c>
      <c r="AL227" s="60">
        <v>61.792068399999998</v>
      </c>
      <c r="AM227" s="60">
        <v>-0.108498899999994</v>
      </c>
      <c r="AN227" s="61">
        <v>1204789</v>
      </c>
      <c r="AO227" s="60">
        <v>3.5967293999999996</v>
      </c>
    </row>
    <row r="228" spans="1:41" x14ac:dyDescent="0.15">
      <c r="A228" s="56" t="s">
        <v>112</v>
      </c>
      <c r="B228" s="56" t="s">
        <v>1607</v>
      </c>
      <c r="C228" s="56" t="s">
        <v>1607</v>
      </c>
      <c r="D228" s="56" t="s">
        <v>1608</v>
      </c>
      <c r="E228" s="56" t="s">
        <v>438</v>
      </c>
      <c r="F228" s="56" t="s">
        <v>1854</v>
      </c>
      <c r="G228" s="56" t="s">
        <v>2019</v>
      </c>
      <c r="H228" s="56" t="s">
        <v>1715</v>
      </c>
      <c r="I228" s="56" t="s">
        <v>1862</v>
      </c>
      <c r="J228" s="61">
        <v>0</v>
      </c>
      <c r="K228" s="61">
        <v>11193</v>
      </c>
      <c r="L228" s="61">
        <v>0</v>
      </c>
      <c r="M228" s="61">
        <v>11193</v>
      </c>
      <c r="N228" s="61">
        <v>0</v>
      </c>
      <c r="O228" s="61">
        <v>0</v>
      </c>
      <c r="P228" s="61">
        <v>11193</v>
      </c>
      <c r="Q228" s="61">
        <v>0</v>
      </c>
      <c r="R228" s="61">
        <v>11193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11746</v>
      </c>
      <c r="AE228" s="60">
        <v>-4.7079857000000001</v>
      </c>
      <c r="AF228" s="60">
        <v>100</v>
      </c>
      <c r="AG228" s="60">
        <v>0</v>
      </c>
      <c r="AH228" s="60">
        <v>100</v>
      </c>
      <c r="AI228" s="61">
        <v>11193</v>
      </c>
      <c r="AJ228" s="60">
        <v>100</v>
      </c>
      <c r="AK228" s="60">
        <v>0</v>
      </c>
      <c r="AL228" s="60">
        <v>100</v>
      </c>
      <c r="AM228" s="60">
        <v>0</v>
      </c>
      <c r="AN228" s="61">
        <v>11746</v>
      </c>
      <c r="AO228" s="60">
        <v>-4.7079857000000001</v>
      </c>
    </row>
    <row r="229" spans="1:41" x14ac:dyDescent="0.15">
      <c r="A229" s="56" t="s">
        <v>113</v>
      </c>
      <c r="B229" s="56" t="s">
        <v>1607</v>
      </c>
      <c r="C229" s="56" t="s">
        <v>1607</v>
      </c>
      <c r="D229" s="56" t="s">
        <v>1608</v>
      </c>
      <c r="E229" s="56" t="s">
        <v>438</v>
      </c>
      <c r="F229" s="56" t="s">
        <v>1854</v>
      </c>
      <c r="G229" s="56" t="s">
        <v>2019</v>
      </c>
      <c r="H229" s="56" t="s">
        <v>1715</v>
      </c>
      <c r="I229" s="56" t="s">
        <v>1863</v>
      </c>
      <c r="J229" s="61">
        <v>0</v>
      </c>
      <c r="K229" s="61">
        <v>344636</v>
      </c>
      <c r="L229" s="61">
        <v>5193</v>
      </c>
      <c r="M229" s="61">
        <v>349829</v>
      </c>
      <c r="N229" s="61">
        <v>0</v>
      </c>
      <c r="O229" s="61">
        <v>0</v>
      </c>
      <c r="P229" s="61">
        <v>297443</v>
      </c>
      <c r="Q229" s="61">
        <v>1345</v>
      </c>
      <c r="R229" s="61">
        <v>298788</v>
      </c>
      <c r="S229" s="61">
        <v>0</v>
      </c>
      <c r="T229" s="61">
        <v>0</v>
      </c>
      <c r="U229" s="61">
        <v>0</v>
      </c>
      <c r="V229" s="61">
        <v>0</v>
      </c>
      <c r="W229" s="60">
        <v>86.306421799999995</v>
      </c>
      <c r="X229" s="60">
        <v>25.9002503</v>
      </c>
      <c r="Y229" s="60">
        <v>85.409728799999996</v>
      </c>
      <c r="Z229" s="60">
        <v>79.8644599</v>
      </c>
      <c r="AA229" s="60">
        <v>23.4237471</v>
      </c>
      <c r="AB229" s="60">
        <v>78.757560900000001</v>
      </c>
      <c r="AC229" s="60">
        <v>6.6521678999999949</v>
      </c>
      <c r="AD229" s="61">
        <v>223562</v>
      </c>
      <c r="AE229" s="60">
        <v>33.648831200000004</v>
      </c>
      <c r="AF229" s="60">
        <v>86.306421799999995</v>
      </c>
      <c r="AG229" s="60">
        <v>25.9002503</v>
      </c>
      <c r="AH229" s="60">
        <v>85.409728799999996</v>
      </c>
      <c r="AI229" s="61">
        <v>298788</v>
      </c>
      <c r="AJ229" s="60">
        <v>79.8644599</v>
      </c>
      <c r="AK229" s="60">
        <v>23.4237471</v>
      </c>
      <c r="AL229" s="60">
        <v>78.757560900000001</v>
      </c>
      <c r="AM229" s="60">
        <v>6.6521678999999949</v>
      </c>
      <c r="AN229" s="61">
        <v>223562</v>
      </c>
      <c r="AO229" s="60">
        <v>33.648831200000004</v>
      </c>
    </row>
    <row r="230" spans="1:41" x14ac:dyDescent="0.15">
      <c r="A230" s="56" t="s">
        <v>114</v>
      </c>
      <c r="B230" s="56" t="s">
        <v>1607</v>
      </c>
      <c r="C230" s="56" t="s">
        <v>1607</v>
      </c>
      <c r="D230" s="56" t="s">
        <v>1608</v>
      </c>
      <c r="E230" s="56" t="s">
        <v>438</v>
      </c>
      <c r="F230" s="56" t="s">
        <v>1854</v>
      </c>
      <c r="G230" s="56" t="s">
        <v>2019</v>
      </c>
      <c r="H230" s="56" t="s">
        <v>1715</v>
      </c>
      <c r="I230" s="63" t="s">
        <v>1864</v>
      </c>
      <c r="J230" s="61">
        <v>0</v>
      </c>
      <c r="K230" s="61">
        <v>99148</v>
      </c>
      <c r="L230" s="61">
        <v>4929</v>
      </c>
      <c r="M230" s="61">
        <v>104077</v>
      </c>
      <c r="N230" s="61">
        <v>0</v>
      </c>
      <c r="O230" s="61">
        <v>0</v>
      </c>
      <c r="P230" s="61">
        <v>84213</v>
      </c>
      <c r="Q230" s="61">
        <v>1108</v>
      </c>
      <c r="R230" s="61">
        <v>85321</v>
      </c>
      <c r="S230" s="61">
        <v>0</v>
      </c>
      <c r="T230" s="61">
        <v>0</v>
      </c>
      <c r="U230" s="61">
        <v>0</v>
      </c>
      <c r="V230" s="61">
        <v>0</v>
      </c>
      <c r="W230" s="60">
        <v>84.9366603</v>
      </c>
      <c r="X230" s="60">
        <v>22.4792047</v>
      </c>
      <c r="Y230" s="60">
        <v>81.978727300000003</v>
      </c>
      <c r="Z230" s="60">
        <v>83.206601800000001</v>
      </c>
      <c r="AA230" s="60">
        <v>22.6566993</v>
      </c>
      <c r="AB230" s="60">
        <v>80.254562800000002</v>
      </c>
      <c r="AC230" s="60">
        <v>1.7241645000000005</v>
      </c>
      <c r="AD230" s="61">
        <v>85878</v>
      </c>
      <c r="AE230" s="60">
        <v>-0.64859449999999996</v>
      </c>
      <c r="AF230" s="60">
        <v>84.9366603</v>
      </c>
      <c r="AG230" s="60">
        <v>22.4792047</v>
      </c>
      <c r="AH230" s="60">
        <v>81.978727300000003</v>
      </c>
      <c r="AI230" s="61">
        <v>85321</v>
      </c>
      <c r="AJ230" s="60">
        <v>83.206601800000001</v>
      </c>
      <c r="AK230" s="60">
        <v>22.6566993</v>
      </c>
      <c r="AL230" s="60">
        <v>80.254562800000002</v>
      </c>
      <c r="AM230" s="60">
        <v>1.7241645000000005</v>
      </c>
      <c r="AN230" s="61">
        <v>85878</v>
      </c>
      <c r="AO230" s="60">
        <v>-0.64859449999999996</v>
      </c>
    </row>
    <row r="231" spans="1:41" x14ac:dyDescent="0.15">
      <c r="A231" s="56" t="s">
        <v>115</v>
      </c>
      <c r="B231" s="56" t="s">
        <v>1607</v>
      </c>
      <c r="C231" s="56" t="s">
        <v>1607</v>
      </c>
      <c r="D231" s="56" t="s">
        <v>1608</v>
      </c>
      <c r="E231" s="56" t="s">
        <v>438</v>
      </c>
      <c r="F231" s="56" t="s">
        <v>1854</v>
      </c>
      <c r="G231" s="56" t="s">
        <v>2019</v>
      </c>
      <c r="H231" s="56" t="s">
        <v>1715</v>
      </c>
      <c r="I231" s="56" t="s">
        <v>1865</v>
      </c>
      <c r="J231" s="61">
        <v>0</v>
      </c>
      <c r="K231" s="61">
        <v>245488</v>
      </c>
      <c r="L231" s="61">
        <v>264</v>
      </c>
      <c r="M231" s="61">
        <v>245752</v>
      </c>
      <c r="N231" s="61">
        <v>0</v>
      </c>
      <c r="O231" s="61">
        <v>0</v>
      </c>
      <c r="P231" s="61">
        <v>213230</v>
      </c>
      <c r="Q231" s="61">
        <v>237</v>
      </c>
      <c r="R231" s="61">
        <v>213467</v>
      </c>
      <c r="S231" s="61">
        <v>0</v>
      </c>
      <c r="T231" s="61">
        <v>0</v>
      </c>
      <c r="U231" s="61">
        <v>0</v>
      </c>
      <c r="V231" s="61">
        <v>0</v>
      </c>
      <c r="W231" s="60">
        <v>86.859642800000003</v>
      </c>
      <c r="X231" s="60">
        <v>89.7727273</v>
      </c>
      <c r="Y231" s="60">
        <v>86.862772200000009</v>
      </c>
      <c r="Z231" s="60">
        <v>77.937043900000006</v>
      </c>
      <c r="AA231" s="60">
        <v>34.857142899999999</v>
      </c>
      <c r="AB231" s="60">
        <v>77.851787400000006</v>
      </c>
      <c r="AC231" s="60">
        <v>9.0109848000000028</v>
      </c>
      <c r="AD231" s="61">
        <v>137684</v>
      </c>
      <c r="AE231" s="60">
        <v>55.041253900000001</v>
      </c>
      <c r="AF231" s="60">
        <v>86.859642800000003</v>
      </c>
      <c r="AG231" s="60">
        <v>89.7727273</v>
      </c>
      <c r="AH231" s="60">
        <v>86.862772200000009</v>
      </c>
      <c r="AI231" s="61">
        <v>213467</v>
      </c>
      <c r="AJ231" s="60">
        <v>77.937043900000006</v>
      </c>
      <c r="AK231" s="60">
        <v>34.857142899999999</v>
      </c>
      <c r="AL231" s="60">
        <v>77.851787400000006</v>
      </c>
      <c r="AM231" s="60">
        <v>9.0109848000000028</v>
      </c>
      <c r="AN231" s="61">
        <v>137684</v>
      </c>
      <c r="AO231" s="60">
        <v>55.041253900000001</v>
      </c>
    </row>
    <row r="232" spans="1:41" x14ac:dyDescent="0.15">
      <c r="A232" s="56" t="s">
        <v>116</v>
      </c>
      <c r="B232" s="56" t="s">
        <v>1607</v>
      </c>
      <c r="C232" s="56" t="s">
        <v>1607</v>
      </c>
      <c r="D232" s="56" t="s">
        <v>1608</v>
      </c>
      <c r="E232" s="56" t="s">
        <v>438</v>
      </c>
      <c r="F232" s="56" t="s">
        <v>1854</v>
      </c>
      <c r="G232" s="56" t="s">
        <v>2019</v>
      </c>
      <c r="H232" s="56" t="s">
        <v>1715</v>
      </c>
      <c r="I232" s="56" t="s">
        <v>1866</v>
      </c>
      <c r="J232" s="61">
        <v>0</v>
      </c>
      <c r="K232" s="61">
        <v>3042858</v>
      </c>
      <c r="L232" s="61">
        <v>177139</v>
      </c>
      <c r="M232" s="61">
        <v>3219997</v>
      </c>
      <c r="N232" s="61">
        <v>0</v>
      </c>
      <c r="O232" s="61">
        <v>0</v>
      </c>
      <c r="P232" s="61">
        <v>1970876</v>
      </c>
      <c r="Q232" s="61">
        <v>42886</v>
      </c>
      <c r="R232" s="61">
        <v>2013762</v>
      </c>
      <c r="S232" s="61">
        <v>0</v>
      </c>
      <c r="T232" s="61">
        <v>0</v>
      </c>
      <c r="U232" s="61">
        <v>0</v>
      </c>
      <c r="V232" s="61">
        <v>0</v>
      </c>
      <c r="W232" s="60">
        <v>64.770554500000003</v>
      </c>
      <c r="X232" s="60">
        <v>24.210365899999999</v>
      </c>
      <c r="Y232" s="60">
        <v>62.539250800000005</v>
      </c>
      <c r="Z232" s="60">
        <v>64.462375600000001</v>
      </c>
      <c r="AA232" s="60">
        <v>24.858908100000001</v>
      </c>
      <c r="AB232" s="60">
        <v>62.039710699999993</v>
      </c>
      <c r="AC232" s="60">
        <v>0.49954010000001148</v>
      </c>
      <c r="AD232" s="61">
        <v>1935366</v>
      </c>
      <c r="AE232" s="60">
        <v>4.0507067000000001</v>
      </c>
      <c r="AF232" s="60">
        <v>64.770554500000003</v>
      </c>
      <c r="AG232" s="60">
        <v>24.210365899999999</v>
      </c>
      <c r="AH232" s="60">
        <v>62.539250800000005</v>
      </c>
      <c r="AI232" s="61">
        <v>2013762</v>
      </c>
      <c r="AJ232" s="60">
        <v>64.462375600000001</v>
      </c>
      <c r="AK232" s="60">
        <v>24.858908100000001</v>
      </c>
      <c r="AL232" s="60">
        <v>62.039710699999993</v>
      </c>
      <c r="AM232" s="60">
        <v>0.49954010000001148</v>
      </c>
      <c r="AN232" s="61">
        <v>1935366</v>
      </c>
      <c r="AO232" s="60">
        <v>4.0507067000000001</v>
      </c>
    </row>
    <row r="233" spans="1:41" x14ac:dyDescent="0.15">
      <c r="A233" s="56" t="s">
        <v>117</v>
      </c>
      <c r="B233" s="56" t="s">
        <v>1607</v>
      </c>
      <c r="C233" s="56" t="s">
        <v>1607</v>
      </c>
      <c r="D233" s="56" t="s">
        <v>1608</v>
      </c>
      <c r="E233" s="56" t="s">
        <v>438</v>
      </c>
      <c r="F233" s="56" t="s">
        <v>1854</v>
      </c>
      <c r="G233" s="56" t="s">
        <v>2019</v>
      </c>
      <c r="H233" s="56" t="s">
        <v>1715</v>
      </c>
      <c r="I233" s="56" t="s">
        <v>1739</v>
      </c>
      <c r="J233" s="61">
        <v>0</v>
      </c>
      <c r="K233" s="61">
        <v>2978741</v>
      </c>
      <c r="L233" s="61">
        <v>177139</v>
      </c>
      <c r="M233" s="61">
        <v>3155880</v>
      </c>
      <c r="N233" s="61">
        <v>0</v>
      </c>
      <c r="O233" s="61">
        <v>0</v>
      </c>
      <c r="P233" s="61">
        <v>1906759</v>
      </c>
      <c r="Q233" s="61">
        <v>42886</v>
      </c>
      <c r="R233" s="61">
        <v>1949645</v>
      </c>
      <c r="S233" s="61">
        <v>0</v>
      </c>
      <c r="T233" s="61">
        <v>0</v>
      </c>
      <c r="U233" s="61">
        <v>0</v>
      </c>
      <c r="V233" s="61">
        <v>0</v>
      </c>
      <c r="W233" s="60">
        <v>64.012245399999998</v>
      </c>
      <c r="X233" s="60">
        <v>24.210365899999999</v>
      </c>
      <c r="Y233" s="60">
        <v>61.7781728</v>
      </c>
      <c r="Z233" s="60">
        <v>63.631077700000006</v>
      </c>
      <c r="AA233" s="60">
        <v>24.858908100000001</v>
      </c>
      <c r="AB233" s="60">
        <v>61.207252700000005</v>
      </c>
      <c r="AC233" s="60">
        <v>0.57092009999999505</v>
      </c>
      <c r="AD233" s="61">
        <v>1868423</v>
      </c>
      <c r="AE233" s="60">
        <v>4.3470884000000005</v>
      </c>
      <c r="AF233" s="60">
        <v>64.012245399999998</v>
      </c>
      <c r="AG233" s="60">
        <v>24.210365899999999</v>
      </c>
      <c r="AH233" s="60">
        <v>61.7781728</v>
      </c>
      <c r="AI233" s="61">
        <v>1949645</v>
      </c>
      <c r="AJ233" s="60">
        <v>63.631077700000006</v>
      </c>
      <c r="AK233" s="60">
        <v>24.858908100000001</v>
      </c>
      <c r="AL233" s="60">
        <v>61.207252700000005</v>
      </c>
      <c r="AM233" s="60">
        <v>0.57092009999999505</v>
      </c>
      <c r="AN233" s="61">
        <v>1868423</v>
      </c>
      <c r="AO233" s="60">
        <v>4.3470884000000005</v>
      </c>
    </row>
    <row r="234" spans="1:41" x14ac:dyDescent="0.15">
      <c r="A234" s="56" t="s">
        <v>118</v>
      </c>
      <c r="B234" s="56" t="s">
        <v>1607</v>
      </c>
      <c r="C234" s="56" t="s">
        <v>1607</v>
      </c>
      <c r="D234" s="56" t="s">
        <v>1608</v>
      </c>
      <c r="E234" s="56" t="s">
        <v>438</v>
      </c>
      <c r="F234" s="56" t="s">
        <v>1854</v>
      </c>
      <c r="G234" s="56" t="s">
        <v>2019</v>
      </c>
      <c r="H234" s="56" t="s">
        <v>1715</v>
      </c>
      <c r="I234" s="56" t="s">
        <v>1740</v>
      </c>
      <c r="J234" s="61">
        <v>0</v>
      </c>
      <c r="K234" s="61">
        <v>938294</v>
      </c>
      <c r="L234" s="61">
        <v>56206</v>
      </c>
      <c r="M234" s="61">
        <v>994500</v>
      </c>
      <c r="N234" s="61">
        <v>0</v>
      </c>
      <c r="O234" s="61">
        <v>0</v>
      </c>
      <c r="P234" s="61">
        <v>600629</v>
      </c>
      <c r="Q234" s="61">
        <v>13509</v>
      </c>
      <c r="R234" s="61">
        <v>614138</v>
      </c>
      <c r="S234" s="61">
        <v>0</v>
      </c>
      <c r="T234" s="61">
        <v>0</v>
      </c>
      <c r="U234" s="61">
        <v>0</v>
      </c>
      <c r="V234" s="61">
        <v>0</v>
      </c>
      <c r="W234" s="60">
        <v>64.012878700000002</v>
      </c>
      <c r="X234" s="60">
        <v>24.034800600000001</v>
      </c>
      <c r="Y234" s="60">
        <v>61.753443900000008</v>
      </c>
      <c r="Z234" s="60">
        <v>63.637301000000001</v>
      </c>
      <c r="AA234" s="60">
        <v>24.749864899999999</v>
      </c>
      <c r="AB234" s="60">
        <v>61.196019899999996</v>
      </c>
      <c r="AC234" s="60">
        <v>0.55742400000001169</v>
      </c>
      <c r="AD234" s="61">
        <v>595280</v>
      </c>
      <c r="AE234" s="60">
        <v>3.1679209999999998</v>
      </c>
      <c r="AF234" s="60">
        <v>64.012878700000002</v>
      </c>
      <c r="AG234" s="60">
        <v>24.034800600000001</v>
      </c>
      <c r="AH234" s="60">
        <v>61.753443900000008</v>
      </c>
      <c r="AI234" s="61">
        <v>614138</v>
      </c>
      <c r="AJ234" s="60">
        <v>63.637301000000001</v>
      </c>
      <c r="AK234" s="60">
        <v>24.749864899999999</v>
      </c>
      <c r="AL234" s="60">
        <v>61.196019899999996</v>
      </c>
      <c r="AM234" s="60">
        <v>0.55742400000001169</v>
      </c>
      <c r="AN234" s="61">
        <v>595280</v>
      </c>
      <c r="AO234" s="60">
        <v>3.1679209999999998</v>
      </c>
    </row>
    <row r="235" spans="1:41" x14ac:dyDescent="0.15">
      <c r="A235" s="56" t="s">
        <v>119</v>
      </c>
      <c r="B235" s="56" t="s">
        <v>1607</v>
      </c>
      <c r="C235" s="56" t="s">
        <v>1607</v>
      </c>
      <c r="D235" s="56" t="s">
        <v>1608</v>
      </c>
      <c r="E235" s="56" t="s">
        <v>438</v>
      </c>
      <c r="F235" s="56" t="s">
        <v>1854</v>
      </c>
      <c r="G235" s="56" t="s">
        <v>2019</v>
      </c>
      <c r="H235" s="56" t="s">
        <v>1715</v>
      </c>
      <c r="I235" s="56" t="s">
        <v>1741</v>
      </c>
      <c r="J235" s="61">
        <v>0</v>
      </c>
      <c r="K235" s="61">
        <v>1600420</v>
      </c>
      <c r="L235" s="61">
        <v>95744</v>
      </c>
      <c r="M235" s="61">
        <v>1696164</v>
      </c>
      <c r="N235" s="61">
        <v>0</v>
      </c>
      <c r="O235" s="61">
        <v>0</v>
      </c>
      <c r="P235" s="61">
        <v>1024502</v>
      </c>
      <c r="Q235" s="61">
        <v>23043</v>
      </c>
      <c r="R235" s="61">
        <v>1047545</v>
      </c>
      <c r="S235" s="61">
        <v>0</v>
      </c>
      <c r="T235" s="61">
        <v>0</v>
      </c>
      <c r="U235" s="61">
        <v>0</v>
      </c>
      <c r="V235" s="61">
        <v>0</v>
      </c>
      <c r="W235" s="60">
        <v>64.014571200000006</v>
      </c>
      <c r="X235" s="60">
        <v>24.067304499999999</v>
      </c>
      <c r="Y235" s="60">
        <v>61.759653</v>
      </c>
      <c r="Z235" s="60">
        <v>63.629050300000003</v>
      </c>
      <c r="AA235" s="60">
        <v>24.780610500000002</v>
      </c>
      <c r="AB235" s="60">
        <v>61.193365300000004</v>
      </c>
      <c r="AC235" s="60">
        <v>0.56628769999999662</v>
      </c>
      <c r="AD235" s="61">
        <v>1008761</v>
      </c>
      <c r="AE235" s="60">
        <v>3.8447163999999998</v>
      </c>
      <c r="AF235" s="60">
        <v>64.014571200000006</v>
      </c>
      <c r="AG235" s="60">
        <v>24.067304499999999</v>
      </c>
      <c r="AH235" s="60">
        <v>61.759653</v>
      </c>
      <c r="AI235" s="61">
        <v>1047545</v>
      </c>
      <c r="AJ235" s="60">
        <v>63.629050300000003</v>
      </c>
      <c r="AK235" s="60">
        <v>24.780610500000002</v>
      </c>
      <c r="AL235" s="60">
        <v>61.193365300000004</v>
      </c>
      <c r="AM235" s="60">
        <v>0.56628769999999662</v>
      </c>
      <c r="AN235" s="61">
        <v>1008761</v>
      </c>
      <c r="AO235" s="60">
        <v>3.8447163999999998</v>
      </c>
    </row>
    <row r="236" spans="1:41" x14ac:dyDescent="0.15">
      <c r="A236" s="56" t="s">
        <v>120</v>
      </c>
      <c r="B236" s="56" t="s">
        <v>1607</v>
      </c>
      <c r="C236" s="56" t="s">
        <v>1607</v>
      </c>
      <c r="D236" s="56" t="s">
        <v>1608</v>
      </c>
      <c r="E236" s="56" t="s">
        <v>438</v>
      </c>
      <c r="F236" s="56" t="s">
        <v>1854</v>
      </c>
      <c r="G236" s="56" t="s">
        <v>2019</v>
      </c>
      <c r="H236" s="56" t="s">
        <v>1715</v>
      </c>
      <c r="I236" s="56" t="s">
        <v>1742</v>
      </c>
      <c r="J236" s="61">
        <v>0</v>
      </c>
      <c r="K236" s="61">
        <v>440027</v>
      </c>
      <c r="L236" s="61">
        <v>25189</v>
      </c>
      <c r="M236" s="61">
        <v>465216</v>
      </c>
      <c r="N236" s="61">
        <v>0</v>
      </c>
      <c r="O236" s="61">
        <v>0</v>
      </c>
      <c r="P236" s="61">
        <v>281628</v>
      </c>
      <c r="Q236" s="61">
        <v>6334</v>
      </c>
      <c r="R236" s="61">
        <v>287962</v>
      </c>
      <c r="S236" s="61">
        <v>0</v>
      </c>
      <c r="T236" s="61">
        <v>0</v>
      </c>
      <c r="U236" s="61">
        <v>0</v>
      </c>
      <c r="V236" s="61">
        <v>0</v>
      </c>
      <c r="W236" s="60">
        <v>64.002436200000005</v>
      </c>
      <c r="X236" s="60">
        <v>25.145897000000001</v>
      </c>
      <c r="Y236" s="60">
        <v>61.898558899999998</v>
      </c>
      <c r="Z236" s="60">
        <v>63.624803100000008</v>
      </c>
      <c r="AA236" s="60">
        <v>25.417439699999999</v>
      </c>
      <c r="AB236" s="60">
        <v>61.285648999999999</v>
      </c>
      <c r="AC236" s="60">
        <v>0.61290989999999823</v>
      </c>
      <c r="AD236" s="61">
        <v>264382</v>
      </c>
      <c r="AE236" s="60">
        <v>8.9189128000000011</v>
      </c>
      <c r="AF236" s="60">
        <v>64.002436200000005</v>
      </c>
      <c r="AG236" s="60">
        <v>25.145897000000001</v>
      </c>
      <c r="AH236" s="60">
        <v>61.898558899999998</v>
      </c>
      <c r="AI236" s="61">
        <v>287962</v>
      </c>
      <c r="AJ236" s="60">
        <v>63.624803100000008</v>
      </c>
      <c r="AK236" s="60">
        <v>25.417439699999999</v>
      </c>
      <c r="AL236" s="60">
        <v>61.285648999999999</v>
      </c>
      <c r="AM236" s="60">
        <v>0.61290989999999823</v>
      </c>
      <c r="AN236" s="61">
        <v>264382</v>
      </c>
      <c r="AO236" s="60">
        <v>8.9189128000000011</v>
      </c>
    </row>
    <row r="237" spans="1:41" x14ac:dyDescent="0.15">
      <c r="A237" s="56" t="s">
        <v>121</v>
      </c>
      <c r="B237" s="56" t="s">
        <v>1607</v>
      </c>
      <c r="C237" s="56" t="s">
        <v>1607</v>
      </c>
      <c r="D237" s="56" t="s">
        <v>1608</v>
      </c>
      <c r="E237" s="56" t="s">
        <v>438</v>
      </c>
      <c r="F237" s="56" t="s">
        <v>1854</v>
      </c>
      <c r="G237" s="56" t="s">
        <v>2019</v>
      </c>
      <c r="H237" s="56" t="s">
        <v>1715</v>
      </c>
      <c r="I237" s="56" t="s">
        <v>1743</v>
      </c>
      <c r="J237" s="61">
        <v>0</v>
      </c>
      <c r="K237" s="61">
        <v>64117</v>
      </c>
      <c r="L237" s="61">
        <v>0</v>
      </c>
      <c r="M237" s="61">
        <v>64117</v>
      </c>
      <c r="N237" s="61">
        <v>0</v>
      </c>
      <c r="O237" s="61">
        <v>0</v>
      </c>
      <c r="P237" s="61">
        <v>64117</v>
      </c>
      <c r="Q237" s="61">
        <v>0</v>
      </c>
      <c r="R237" s="61">
        <v>64117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66943</v>
      </c>
      <c r="AE237" s="60">
        <v>-4.2215018999999998</v>
      </c>
      <c r="AF237" s="60">
        <v>100</v>
      </c>
      <c r="AG237" s="60">
        <v>0</v>
      </c>
      <c r="AH237" s="60">
        <v>100</v>
      </c>
      <c r="AI237" s="61">
        <v>64117</v>
      </c>
      <c r="AJ237" s="60">
        <v>100</v>
      </c>
      <c r="AK237" s="60">
        <v>0</v>
      </c>
      <c r="AL237" s="60">
        <v>100</v>
      </c>
      <c r="AM237" s="60">
        <v>0</v>
      </c>
      <c r="AN237" s="61">
        <v>66943</v>
      </c>
      <c r="AO237" s="60">
        <v>-4.2215018999999998</v>
      </c>
    </row>
    <row r="238" spans="1:41" x14ac:dyDescent="0.15">
      <c r="A238" s="56" t="s">
        <v>122</v>
      </c>
      <c r="B238" s="56" t="s">
        <v>1607</v>
      </c>
      <c r="C238" s="56" t="s">
        <v>1607</v>
      </c>
      <c r="D238" s="56" t="s">
        <v>1608</v>
      </c>
      <c r="E238" s="56" t="s">
        <v>438</v>
      </c>
      <c r="F238" s="56" t="s">
        <v>1854</v>
      </c>
      <c r="G238" s="56" t="s">
        <v>2019</v>
      </c>
      <c r="H238" s="56" t="s">
        <v>1715</v>
      </c>
      <c r="I238" s="56" t="s">
        <v>1744</v>
      </c>
      <c r="J238" s="61">
        <v>0</v>
      </c>
      <c r="K238" s="61">
        <v>232094</v>
      </c>
      <c r="L238" s="61">
        <v>16756</v>
      </c>
      <c r="M238" s="61">
        <v>248850</v>
      </c>
      <c r="N238" s="61">
        <v>0</v>
      </c>
      <c r="O238" s="61">
        <v>0</v>
      </c>
      <c r="P238" s="61">
        <v>218863</v>
      </c>
      <c r="Q238" s="61">
        <v>4238</v>
      </c>
      <c r="R238" s="61">
        <v>223101</v>
      </c>
      <c r="S238" s="61">
        <v>0</v>
      </c>
      <c r="T238" s="61">
        <v>0</v>
      </c>
      <c r="U238" s="61">
        <v>0</v>
      </c>
      <c r="V238" s="61">
        <v>0</v>
      </c>
      <c r="W238" s="60">
        <v>94.299292499999993</v>
      </c>
      <c r="X238" s="60">
        <v>25.292432599999998</v>
      </c>
      <c r="Y238" s="60">
        <v>89.652802899999998</v>
      </c>
      <c r="Z238" s="60">
        <v>93.845672899999997</v>
      </c>
      <c r="AA238" s="60">
        <v>23.443029000000003</v>
      </c>
      <c r="AB238" s="60">
        <v>88.890226499999997</v>
      </c>
      <c r="AC238" s="60">
        <v>0.76257640000000038</v>
      </c>
      <c r="AD238" s="61">
        <v>214133</v>
      </c>
      <c r="AE238" s="60">
        <v>4.1880514</v>
      </c>
      <c r="AF238" s="60">
        <v>94.299292499999993</v>
      </c>
      <c r="AG238" s="60">
        <v>25.292432599999998</v>
      </c>
      <c r="AH238" s="60">
        <v>89.652802899999998</v>
      </c>
      <c r="AI238" s="61">
        <v>223101</v>
      </c>
      <c r="AJ238" s="60">
        <v>93.845672899999997</v>
      </c>
      <c r="AK238" s="60">
        <v>23.443029000000003</v>
      </c>
      <c r="AL238" s="60">
        <v>88.890226499999997</v>
      </c>
      <c r="AM238" s="60">
        <v>0.76257640000000038</v>
      </c>
      <c r="AN238" s="61">
        <v>214133</v>
      </c>
      <c r="AO238" s="60">
        <v>4.1880514</v>
      </c>
    </row>
    <row r="239" spans="1:41" x14ac:dyDescent="0.15">
      <c r="A239" s="56" t="s">
        <v>123</v>
      </c>
      <c r="B239" s="56" t="s">
        <v>1607</v>
      </c>
      <c r="C239" s="56" t="s">
        <v>1607</v>
      </c>
      <c r="D239" s="56" t="s">
        <v>1608</v>
      </c>
      <c r="E239" s="56" t="s">
        <v>438</v>
      </c>
      <c r="F239" s="56" t="s">
        <v>1854</v>
      </c>
      <c r="G239" s="56" t="s">
        <v>2019</v>
      </c>
      <c r="H239" s="56" t="s">
        <v>1715</v>
      </c>
      <c r="I239" s="56" t="s">
        <v>2020</v>
      </c>
      <c r="J239" s="61">
        <v>0</v>
      </c>
      <c r="K239" s="61">
        <v>232094</v>
      </c>
      <c r="L239" s="61">
        <v>16756</v>
      </c>
      <c r="M239" s="61">
        <v>248850</v>
      </c>
      <c r="N239" s="61">
        <v>0</v>
      </c>
      <c r="O239" s="61">
        <v>0</v>
      </c>
      <c r="P239" s="61">
        <v>218863</v>
      </c>
      <c r="Q239" s="61">
        <v>4238</v>
      </c>
      <c r="R239" s="61">
        <v>223101</v>
      </c>
      <c r="S239" s="61">
        <v>0</v>
      </c>
      <c r="T239" s="61">
        <v>0</v>
      </c>
      <c r="U239" s="61">
        <v>0</v>
      </c>
      <c r="V239" s="61">
        <v>0</v>
      </c>
      <c r="W239" s="60">
        <v>94.299292499999993</v>
      </c>
      <c r="X239" s="60">
        <v>25.292432599999998</v>
      </c>
      <c r="Y239" s="60">
        <v>89.652802899999998</v>
      </c>
      <c r="Z239" s="60">
        <v>93.845672899999997</v>
      </c>
      <c r="AA239" s="60">
        <v>23.443029000000003</v>
      </c>
      <c r="AB239" s="60">
        <v>88.890226499999997</v>
      </c>
      <c r="AC239" s="60">
        <v>0.76257640000000038</v>
      </c>
      <c r="AD239" s="61">
        <v>214133</v>
      </c>
      <c r="AE239" s="60">
        <v>4.1880514</v>
      </c>
      <c r="AF239" s="60">
        <v>94.299292499999993</v>
      </c>
      <c r="AG239" s="60">
        <v>25.292432599999998</v>
      </c>
      <c r="AH239" s="60">
        <v>89.652802899999998</v>
      </c>
      <c r="AI239" s="61">
        <v>223101</v>
      </c>
      <c r="AJ239" s="60">
        <v>93.845672899999997</v>
      </c>
      <c r="AK239" s="60">
        <v>23.443029000000003</v>
      </c>
      <c r="AL239" s="60">
        <v>88.890226499999997</v>
      </c>
      <c r="AM239" s="60">
        <v>0.76257640000000038</v>
      </c>
      <c r="AN239" s="61">
        <v>214133</v>
      </c>
      <c r="AO239" s="60">
        <v>4.1880514</v>
      </c>
    </row>
    <row r="240" spans="1:41" x14ac:dyDescent="0.15">
      <c r="A240" s="56" t="s">
        <v>124</v>
      </c>
      <c r="B240" s="56" t="s">
        <v>1607</v>
      </c>
      <c r="C240" s="56" t="s">
        <v>1607</v>
      </c>
      <c r="D240" s="56" t="s">
        <v>1608</v>
      </c>
      <c r="E240" s="56" t="s">
        <v>438</v>
      </c>
      <c r="F240" s="56" t="s">
        <v>1854</v>
      </c>
      <c r="G240" s="56" t="s">
        <v>2019</v>
      </c>
      <c r="H240" s="56" t="s">
        <v>1715</v>
      </c>
      <c r="I240" s="56" t="s">
        <v>1951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0">
        <v>0</v>
      </c>
      <c r="X240" s="60">
        <v>0</v>
      </c>
      <c r="Y240" s="60">
        <v>0</v>
      </c>
      <c r="Z240" s="60" t="s">
        <v>1802</v>
      </c>
      <c r="AA240" s="60" t="s">
        <v>1802</v>
      </c>
      <c r="AB240" s="60" t="s">
        <v>1802</v>
      </c>
      <c r="AC240" s="60" t="e">
        <v>#VALUE!</v>
      </c>
      <c r="AD240" s="61" t="s">
        <v>1802</v>
      </c>
      <c r="AE240" s="60">
        <v>0</v>
      </c>
      <c r="AF240" s="60">
        <v>0</v>
      </c>
      <c r="AG240" s="60">
        <v>0</v>
      </c>
      <c r="AH240" s="60">
        <v>0</v>
      </c>
      <c r="AI240" s="61">
        <v>0</v>
      </c>
      <c r="AJ240" s="60" t="s">
        <v>1802</v>
      </c>
      <c r="AK240" s="60" t="s">
        <v>1802</v>
      </c>
      <c r="AL240" s="60" t="s">
        <v>1802</v>
      </c>
      <c r="AM240" s="60" t="e">
        <v>#VALUE!</v>
      </c>
      <c r="AN240" s="61" t="s">
        <v>1802</v>
      </c>
      <c r="AO240" s="60">
        <v>0</v>
      </c>
    </row>
    <row r="241" spans="1:41" x14ac:dyDescent="0.15">
      <c r="A241" s="56" t="s">
        <v>125</v>
      </c>
      <c r="B241" s="56" t="s">
        <v>1607</v>
      </c>
      <c r="C241" s="56" t="s">
        <v>1607</v>
      </c>
      <c r="D241" s="56" t="s">
        <v>1608</v>
      </c>
      <c r="E241" s="56" t="s">
        <v>438</v>
      </c>
      <c r="F241" s="56" t="s">
        <v>1854</v>
      </c>
      <c r="G241" s="56" t="s">
        <v>2019</v>
      </c>
      <c r="H241" s="56" t="s">
        <v>1715</v>
      </c>
      <c r="I241" s="56" t="s">
        <v>1952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 t="s">
        <v>1802</v>
      </c>
      <c r="AA241" s="60" t="s">
        <v>1802</v>
      </c>
      <c r="AB241" s="60" t="s">
        <v>1802</v>
      </c>
      <c r="AC241" s="60" t="e">
        <v>#VALUE!</v>
      </c>
      <c r="AD241" s="61" t="s">
        <v>1802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 t="s">
        <v>1802</v>
      </c>
      <c r="AK241" s="60" t="s">
        <v>1802</v>
      </c>
      <c r="AL241" s="60" t="s">
        <v>1802</v>
      </c>
      <c r="AM241" s="60" t="e">
        <v>#VALUE!</v>
      </c>
      <c r="AN241" s="61" t="s">
        <v>1802</v>
      </c>
      <c r="AO241" s="60">
        <v>0</v>
      </c>
    </row>
    <row r="242" spans="1:41" x14ac:dyDescent="0.15">
      <c r="A242" s="56" t="s">
        <v>126</v>
      </c>
      <c r="B242" s="56" t="s">
        <v>1607</v>
      </c>
      <c r="C242" s="56" t="s">
        <v>1607</v>
      </c>
      <c r="D242" s="56" t="s">
        <v>1608</v>
      </c>
      <c r="E242" s="56" t="s">
        <v>438</v>
      </c>
      <c r="F242" s="56" t="s">
        <v>1854</v>
      </c>
      <c r="G242" s="56" t="s">
        <v>2019</v>
      </c>
      <c r="H242" s="56" t="s">
        <v>1715</v>
      </c>
      <c r="I242" s="56" t="s">
        <v>1953</v>
      </c>
      <c r="J242" s="61">
        <v>0</v>
      </c>
      <c r="K242" s="61">
        <v>188200</v>
      </c>
      <c r="L242" s="61">
        <v>0</v>
      </c>
      <c r="M242" s="61">
        <v>188200</v>
      </c>
      <c r="N242" s="61">
        <v>0</v>
      </c>
      <c r="O242" s="61">
        <v>0</v>
      </c>
      <c r="P242" s="61">
        <v>167861</v>
      </c>
      <c r="Q242" s="61">
        <v>0</v>
      </c>
      <c r="R242" s="61">
        <v>167861</v>
      </c>
      <c r="S242" s="61">
        <v>0</v>
      </c>
      <c r="T242" s="61">
        <v>0</v>
      </c>
      <c r="U242" s="61">
        <v>0</v>
      </c>
      <c r="V242" s="61">
        <v>0</v>
      </c>
      <c r="W242" s="60">
        <v>89.192879899999994</v>
      </c>
      <c r="X242" s="60">
        <v>0</v>
      </c>
      <c r="Y242" s="60">
        <v>89.192879899999994</v>
      </c>
      <c r="Z242" s="60">
        <v>99.726266799999991</v>
      </c>
      <c r="AA242" s="60">
        <v>0</v>
      </c>
      <c r="AB242" s="60">
        <v>99.726266799999991</v>
      </c>
      <c r="AC242" s="60">
        <v>-10.5333869</v>
      </c>
      <c r="AD242" s="61">
        <v>189446</v>
      </c>
      <c r="AE242" s="60">
        <v>-11.3937481</v>
      </c>
      <c r="AF242" s="60">
        <v>89.192879899999994</v>
      </c>
      <c r="AG242" s="60">
        <v>0</v>
      </c>
      <c r="AH242" s="60">
        <v>89.192879899999994</v>
      </c>
      <c r="AI242" s="61">
        <v>167861</v>
      </c>
      <c r="AJ242" s="60">
        <v>99.726266799999991</v>
      </c>
      <c r="AK242" s="60">
        <v>0</v>
      </c>
      <c r="AL242" s="60">
        <v>99.726266799999991</v>
      </c>
      <c r="AM242" s="60">
        <v>-10.5333869</v>
      </c>
      <c r="AN242" s="61">
        <v>189446</v>
      </c>
      <c r="AO242" s="60">
        <v>-11.3937481</v>
      </c>
    </row>
    <row r="243" spans="1:41" x14ac:dyDescent="0.15">
      <c r="A243" s="56" t="s">
        <v>1716</v>
      </c>
      <c r="B243" s="56" t="s">
        <v>1607</v>
      </c>
      <c r="C243" s="56" t="s">
        <v>1607</v>
      </c>
      <c r="D243" s="56" t="s">
        <v>1608</v>
      </c>
      <c r="E243" s="56" t="s">
        <v>438</v>
      </c>
      <c r="F243" s="56" t="s">
        <v>1854</v>
      </c>
      <c r="G243" s="56" t="s">
        <v>2019</v>
      </c>
      <c r="H243" s="56" t="s">
        <v>1715</v>
      </c>
      <c r="I243" s="56" t="s">
        <v>1954</v>
      </c>
      <c r="J243" s="61">
        <v>0</v>
      </c>
      <c r="K243" s="61">
        <v>879</v>
      </c>
      <c r="L243" s="61">
        <v>0</v>
      </c>
      <c r="M243" s="61">
        <v>879</v>
      </c>
      <c r="N243" s="61">
        <v>0</v>
      </c>
      <c r="O243" s="61">
        <v>0</v>
      </c>
      <c r="P243" s="61">
        <v>875</v>
      </c>
      <c r="Q243" s="61">
        <v>0</v>
      </c>
      <c r="R243" s="61">
        <v>875</v>
      </c>
      <c r="S243" s="61">
        <v>0</v>
      </c>
      <c r="T243" s="61">
        <v>0</v>
      </c>
      <c r="U243" s="61">
        <v>0</v>
      </c>
      <c r="V243" s="61">
        <v>0</v>
      </c>
      <c r="W243" s="60">
        <v>99.544937399999995</v>
      </c>
      <c r="X243" s="60">
        <v>0</v>
      </c>
      <c r="Y243" s="60">
        <v>99.544937399999995</v>
      </c>
      <c r="Z243" s="60">
        <v>95.674300299999999</v>
      </c>
      <c r="AA243" s="60">
        <v>0</v>
      </c>
      <c r="AB243" s="60">
        <v>95.674300299999999</v>
      </c>
      <c r="AC243" s="60">
        <v>3.8706370999999962</v>
      </c>
      <c r="AD243" s="61">
        <v>2632</v>
      </c>
      <c r="AE243" s="60">
        <v>-66.755319099999994</v>
      </c>
      <c r="AF243" s="60">
        <v>99.544937399999995</v>
      </c>
      <c r="AG243" s="60">
        <v>0</v>
      </c>
      <c r="AH243" s="60">
        <v>99.544937399999995</v>
      </c>
      <c r="AI243" s="61">
        <v>875</v>
      </c>
      <c r="AJ243" s="60">
        <v>95.674300299999999</v>
      </c>
      <c r="AK243" s="60">
        <v>0</v>
      </c>
      <c r="AL243" s="60">
        <v>95.674300299999999</v>
      </c>
      <c r="AM243" s="60">
        <v>3.8706370999999962</v>
      </c>
      <c r="AN243" s="61">
        <v>2632</v>
      </c>
      <c r="AO243" s="60">
        <v>-66.755319099999994</v>
      </c>
    </row>
    <row r="244" spans="1:41" x14ac:dyDescent="0.15">
      <c r="A244" s="56" t="s">
        <v>1717</v>
      </c>
      <c r="B244" s="56" t="s">
        <v>1607</v>
      </c>
      <c r="C244" s="56" t="s">
        <v>1607</v>
      </c>
      <c r="D244" s="56" t="s">
        <v>1608</v>
      </c>
      <c r="E244" s="56" t="s">
        <v>438</v>
      </c>
      <c r="F244" s="56" t="s">
        <v>1854</v>
      </c>
      <c r="G244" s="56" t="s">
        <v>2019</v>
      </c>
      <c r="H244" s="56" t="s">
        <v>1715</v>
      </c>
      <c r="I244" s="56" t="s">
        <v>1955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1718</v>
      </c>
      <c r="B245" s="56" t="s">
        <v>1607</v>
      </c>
      <c r="C245" s="56" t="s">
        <v>1607</v>
      </c>
      <c r="D245" s="56" t="s">
        <v>1608</v>
      </c>
      <c r="E245" s="56" t="s">
        <v>438</v>
      </c>
      <c r="F245" s="56" t="s">
        <v>1854</v>
      </c>
      <c r="G245" s="56" t="s">
        <v>2019</v>
      </c>
      <c r="H245" s="56" t="s">
        <v>1715</v>
      </c>
      <c r="I245" s="56" t="s">
        <v>1956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1719</v>
      </c>
      <c r="B246" s="56" t="s">
        <v>1607</v>
      </c>
      <c r="C246" s="56" t="s">
        <v>1607</v>
      </c>
      <c r="D246" s="56" t="s">
        <v>1608</v>
      </c>
      <c r="E246" s="56" t="s">
        <v>438</v>
      </c>
      <c r="F246" s="56" t="s">
        <v>1854</v>
      </c>
      <c r="G246" s="56" t="s">
        <v>2019</v>
      </c>
      <c r="H246" s="56" t="s">
        <v>1715</v>
      </c>
      <c r="I246" s="56" t="s">
        <v>1957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1720</v>
      </c>
      <c r="B247" s="56" t="s">
        <v>1607</v>
      </c>
      <c r="C247" s="56" t="s">
        <v>1607</v>
      </c>
      <c r="D247" s="56" t="s">
        <v>1608</v>
      </c>
      <c r="E247" s="56" t="s">
        <v>438</v>
      </c>
      <c r="F247" s="56" t="s">
        <v>1854</v>
      </c>
      <c r="G247" s="56" t="s">
        <v>2019</v>
      </c>
      <c r="H247" s="56" t="s">
        <v>1715</v>
      </c>
      <c r="I247" s="56" t="s">
        <v>1958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1721</v>
      </c>
      <c r="B248" s="56" t="s">
        <v>1607</v>
      </c>
      <c r="C248" s="64" t="s">
        <v>1607</v>
      </c>
      <c r="D248" s="56" t="s">
        <v>1608</v>
      </c>
      <c r="E248" s="56" t="s">
        <v>438</v>
      </c>
      <c r="F248" s="56" t="s">
        <v>1854</v>
      </c>
      <c r="G248" s="56" t="s">
        <v>2019</v>
      </c>
      <c r="H248" s="56" t="s">
        <v>1715</v>
      </c>
      <c r="I248" s="56" t="s">
        <v>1959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1722</v>
      </c>
      <c r="B249" s="56" t="s">
        <v>1607</v>
      </c>
      <c r="C249" s="64" t="s">
        <v>1607</v>
      </c>
      <c r="D249" s="56" t="s">
        <v>1608</v>
      </c>
      <c r="E249" s="56" t="s">
        <v>438</v>
      </c>
      <c r="F249" s="56" t="s">
        <v>1854</v>
      </c>
      <c r="G249" s="56" t="s">
        <v>2019</v>
      </c>
      <c r="H249" s="56" t="s">
        <v>1715</v>
      </c>
      <c r="I249" s="56" t="s">
        <v>1960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1723</v>
      </c>
      <c r="B250" s="56" t="s">
        <v>1607</v>
      </c>
      <c r="C250" s="64" t="s">
        <v>1607</v>
      </c>
      <c r="D250" s="56" t="s">
        <v>1608</v>
      </c>
      <c r="E250" s="56" t="s">
        <v>438</v>
      </c>
      <c r="F250" s="56" t="s">
        <v>1854</v>
      </c>
      <c r="G250" s="56" t="s">
        <v>2019</v>
      </c>
      <c r="H250" s="56" t="s">
        <v>1715</v>
      </c>
      <c r="I250" s="56" t="s">
        <v>1961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1724</v>
      </c>
      <c r="B251" s="56" t="s">
        <v>1607</v>
      </c>
      <c r="C251" s="64" t="s">
        <v>1607</v>
      </c>
      <c r="D251" s="56" t="s">
        <v>1608</v>
      </c>
      <c r="E251" s="56" t="s">
        <v>438</v>
      </c>
      <c r="F251" s="56" t="s">
        <v>1854</v>
      </c>
      <c r="G251" s="56" t="s">
        <v>2019</v>
      </c>
      <c r="H251" s="56" t="s">
        <v>1715</v>
      </c>
      <c r="I251" s="56" t="s">
        <v>1962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1725</v>
      </c>
      <c r="B252" s="56" t="s">
        <v>1607</v>
      </c>
      <c r="C252" s="64" t="s">
        <v>1607</v>
      </c>
      <c r="D252" s="56" t="s">
        <v>1608</v>
      </c>
      <c r="E252" s="56" t="s">
        <v>438</v>
      </c>
      <c r="F252" s="56" t="s">
        <v>1854</v>
      </c>
      <c r="G252" s="56" t="s">
        <v>2019</v>
      </c>
      <c r="H252" s="56" t="s">
        <v>1715</v>
      </c>
      <c r="I252" s="56" t="s">
        <v>1963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1726</v>
      </c>
      <c r="B253" s="56" t="s">
        <v>1607</v>
      </c>
      <c r="C253" s="64" t="s">
        <v>1607</v>
      </c>
      <c r="D253" s="56" t="s">
        <v>1608</v>
      </c>
      <c r="E253" s="56" t="s">
        <v>438</v>
      </c>
      <c r="F253" s="56" t="s">
        <v>1854</v>
      </c>
      <c r="G253" s="56" t="s">
        <v>2019</v>
      </c>
      <c r="H253" s="56" t="s">
        <v>1715</v>
      </c>
      <c r="I253" s="56" t="s">
        <v>1964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1727</v>
      </c>
      <c r="B254" s="56" t="s">
        <v>1607</v>
      </c>
      <c r="C254" s="64" t="s">
        <v>1607</v>
      </c>
      <c r="D254" s="56" t="s">
        <v>1608</v>
      </c>
      <c r="E254" s="56" t="s">
        <v>438</v>
      </c>
      <c r="F254" s="56" t="s">
        <v>1854</v>
      </c>
      <c r="G254" s="56" t="s">
        <v>2019</v>
      </c>
      <c r="H254" s="56" t="s">
        <v>1715</v>
      </c>
      <c r="I254" s="56" t="s">
        <v>1965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1728</v>
      </c>
      <c r="B255" s="56" t="s">
        <v>1607</v>
      </c>
      <c r="C255" s="64" t="s">
        <v>1607</v>
      </c>
      <c r="D255" s="56" t="s">
        <v>1608</v>
      </c>
      <c r="E255" s="56" t="s">
        <v>438</v>
      </c>
      <c r="F255" s="56" t="s">
        <v>1854</v>
      </c>
      <c r="G255" s="56" t="s">
        <v>2019</v>
      </c>
      <c r="H255" s="56" t="s">
        <v>1715</v>
      </c>
      <c r="I255" s="56" t="s">
        <v>1966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1729</v>
      </c>
      <c r="B256" s="56" t="s">
        <v>1607</v>
      </c>
      <c r="C256" s="64" t="s">
        <v>1607</v>
      </c>
      <c r="D256" s="56" t="s">
        <v>1608</v>
      </c>
      <c r="E256" s="56" t="s">
        <v>438</v>
      </c>
      <c r="F256" s="56" t="s">
        <v>1854</v>
      </c>
      <c r="G256" s="56" t="s">
        <v>2019</v>
      </c>
      <c r="H256" s="56" t="s">
        <v>1715</v>
      </c>
      <c r="I256" s="56" t="s">
        <v>1967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1730</v>
      </c>
      <c r="B257" s="56" t="s">
        <v>1607</v>
      </c>
      <c r="C257" s="64" t="s">
        <v>1607</v>
      </c>
      <c r="D257" s="56" t="s">
        <v>1608</v>
      </c>
      <c r="E257" s="56" t="s">
        <v>438</v>
      </c>
      <c r="F257" s="56" t="s">
        <v>1854</v>
      </c>
      <c r="G257" s="56" t="s">
        <v>2019</v>
      </c>
      <c r="H257" s="56" t="s">
        <v>1715</v>
      </c>
      <c r="I257" s="56" t="s">
        <v>1968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1731</v>
      </c>
      <c r="B258" s="56" t="s">
        <v>1607</v>
      </c>
      <c r="C258" s="64" t="s">
        <v>1607</v>
      </c>
      <c r="D258" s="56" t="s">
        <v>1608</v>
      </c>
      <c r="E258" s="56" t="s">
        <v>438</v>
      </c>
      <c r="F258" s="56" t="s">
        <v>1854</v>
      </c>
      <c r="G258" s="56" t="s">
        <v>2019</v>
      </c>
      <c r="H258" s="56" t="s">
        <v>1715</v>
      </c>
      <c r="I258" s="56" t="s">
        <v>1969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1732</v>
      </c>
      <c r="B259" s="56" t="s">
        <v>1607</v>
      </c>
      <c r="C259" s="64" t="s">
        <v>1607</v>
      </c>
      <c r="D259" s="56" t="s">
        <v>1608</v>
      </c>
      <c r="E259" s="56" t="s">
        <v>438</v>
      </c>
      <c r="F259" s="56" t="s">
        <v>1854</v>
      </c>
      <c r="G259" s="56" t="s">
        <v>2019</v>
      </c>
      <c r="H259" s="56" t="s">
        <v>1715</v>
      </c>
      <c r="I259" s="56" t="s">
        <v>1970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1733</v>
      </c>
      <c r="B260" s="56" t="s">
        <v>1607</v>
      </c>
      <c r="C260" s="64" t="s">
        <v>1607</v>
      </c>
      <c r="D260" s="56" t="s">
        <v>1608</v>
      </c>
      <c r="E260" s="56" t="s">
        <v>438</v>
      </c>
      <c r="F260" s="56" t="s">
        <v>1854</v>
      </c>
      <c r="G260" s="56" t="s">
        <v>2019</v>
      </c>
      <c r="H260" s="56" t="s">
        <v>1715</v>
      </c>
      <c r="I260" s="56" t="s">
        <v>1971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1734</v>
      </c>
      <c r="B261" s="56" t="s">
        <v>1607</v>
      </c>
      <c r="C261" s="64" t="s">
        <v>1607</v>
      </c>
      <c r="D261" s="56" t="s">
        <v>1608</v>
      </c>
      <c r="E261" s="56" t="s">
        <v>438</v>
      </c>
      <c r="F261" s="56" t="s">
        <v>1854</v>
      </c>
      <c r="G261" s="56" t="s">
        <v>2019</v>
      </c>
      <c r="H261" s="56" t="s">
        <v>1715</v>
      </c>
      <c r="I261" s="56" t="s">
        <v>1972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1735</v>
      </c>
      <c r="B262" s="56" t="s">
        <v>1607</v>
      </c>
      <c r="C262" s="64" t="s">
        <v>1607</v>
      </c>
      <c r="D262" s="56" t="s">
        <v>1608</v>
      </c>
      <c r="E262" s="56" t="s">
        <v>438</v>
      </c>
      <c r="F262" s="56" t="s">
        <v>1854</v>
      </c>
      <c r="G262" s="56" t="s">
        <v>2019</v>
      </c>
      <c r="H262" s="56" t="s">
        <v>1715</v>
      </c>
      <c r="I262" s="56" t="s">
        <v>1973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1877</v>
      </c>
      <c r="B263" s="56" t="s">
        <v>1607</v>
      </c>
      <c r="C263" s="64" t="s">
        <v>1607</v>
      </c>
      <c r="D263" s="56" t="s">
        <v>1608</v>
      </c>
      <c r="E263" s="56" t="s">
        <v>438</v>
      </c>
      <c r="F263" s="56" t="s">
        <v>1854</v>
      </c>
      <c r="G263" s="56" t="s">
        <v>2019</v>
      </c>
      <c r="H263" s="56" t="s">
        <v>1715</v>
      </c>
      <c r="I263" s="56" t="s">
        <v>1974</v>
      </c>
      <c r="J263" s="61">
        <v>0</v>
      </c>
      <c r="K263" s="61">
        <v>5843366</v>
      </c>
      <c r="L263" s="61">
        <v>283695</v>
      </c>
      <c r="M263" s="61">
        <v>6127061</v>
      </c>
      <c r="N263" s="61">
        <v>0</v>
      </c>
      <c r="O263" s="61">
        <v>0</v>
      </c>
      <c r="P263" s="61">
        <v>3943065</v>
      </c>
      <c r="Q263" s="61">
        <v>68530</v>
      </c>
      <c r="R263" s="61">
        <v>4011595</v>
      </c>
      <c r="S263" s="61">
        <v>0</v>
      </c>
      <c r="T263" s="61">
        <v>0</v>
      </c>
      <c r="U263" s="61">
        <v>0</v>
      </c>
      <c r="V263" s="61">
        <v>0</v>
      </c>
      <c r="W263" s="60">
        <v>67.479343200000002</v>
      </c>
      <c r="X263" s="60">
        <v>24.156224100000003</v>
      </c>
      <c r="Y263" s="60">
        <v>65.473397399999996</v>
      </c>
      <c r="Z263" s="60">
        <v>67.225662600000007</v>
      </c>
      <c r="AA263" s="60">
        <v>24.521624800000001</v>
      </c>
      <c r="AB263" s="60">
        <v>65.093309200000007</v>
      </c>
      <c r="AC263" s="60">
        <v>0.38008819999998877</v>
      </c>
      <c r="AD263" s="61">
        <v>3827359</v>
      </c>
      <c r="AE263" s="60">
        <v>4.8136587000000004</v>
      </c>
      <c r="AF263" s="60">
        <v>67.479343200000002</v>
      </c>
      <c r="AG263" s="60">
        <v>24.156224100000003</v>
      </c>
      <c r="AH263" s="60">
        <v>65.473397399999996</v>
      </c>
      <c r="AI263" s="61">
        <v>4011595</v>
      </c>
      <c r="AJ263" s="60">
        <v>67.225662600000007</v>
      </c>
      <c r="AK263" s="60">
        <v>24.521624800000001</v>
      </c>
      <c r="AL263" s="60">
        <v>65.093309200000007</v>
      </c>
      <c r="AM263" s="60">
        <v>0.38008819999998877</v>
      </c>
      <c r="AN263" s="61">
        <v>3827359</v>
      </c>
      <c r="AO263" s="60">
        <v>4.8136587000000004</v>
      </c>
    </row>
    <row r="264" spans="1:41" x14ac:dyDescent="0.15">
      <c r="A264" s="56" t="s">
        <v>1878</v>
      </c>
      <c r="B264" s="56" t="s">
        <v>1607</v>
      </c>
      <c r="C264" s="64" t="s">
        <v>1607</v>
      </c>
      <c r="D264" s="56" t="s">
        <v>1608</v>
      </c>
      <c r="E264" s="56" t="s">
        <v>438</v>
      </c>
      <c r="F264" s="56" t="s">
        <v>1854</v>
      </c>
      <c r="G264" s="56" t="s">
        <v>2019</v>
      </c>
      <c r="H264" s="56" t="s">
        <v>1715</v>
      </c>
      <c r="I264" s="56" t="s">
        <v>1975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1982</v>
      </c>
      <c r="B265" s="56" t="s">
        <v>1607</v>
      </c>
      <c r="C265" s="64" t="s">
        <v>1607</v>
      </c>
      <c r="D265" s="56" t="s">
        <v>1608</v>
      </c>
      <c r="E265" s="56" t="s">
        <v>438</v>
      </c>
      <c r="F265" s="56" t="s">
        <v>1854</v>
      </c>
      <c r="G265" s="56" t="s">
        <v>2019</v>
      </c>
      <c r="H265" s="56" t="s">
        <v>1715</v>
      </c>
      <c r="I265" s="56" t="s">
        <v>1977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127</v>
      </c>
      <c r="B266" s="56" t="s">
        <v>1607</v>
      </c>
      <c r="C266" s="64" t="s">
        <v>1607</v>
      </c>
      <c r="D266" s="56" t="s">
        <v>1608</v>
      </c>
      <c r="E266" s="56" t="s">
        <v>439</v>
      </c>
      <c r="F266" s="56" t="s">
        <v>1854</v>
      </c>
      <c r="G266" s="56" t="s">
        <v>2019</v>
      </c>
      <c r="H266" s="56" t="s">
        <v>1502</v>
      </c>
      <c r="I266" s="56" t="s">
        <v>2024</v>
      </c>
      <c r="J266" s="61">
        <v>0</v>
      </c>
      <c r="K266" s="61">
        <v>15233701</v>
      </c>
      <c r="L266" s="61">
        <v>637708</v>
      </c>
      <c r="M266" s="61">
        <v>15871409</v>
      </c>
      <c r="N266" s="61">
        <v>0</v>
      </c>
      <c r="O266" s="61">
        <v>0</v>
      </c>
      <c r="P266" s="61">
        <v>10147451</v>
      </c>
      <c r="Q266" s="61">
        <v>145275</v>
      </c>
      <c r="R266" s="61">
        <v>10292726</v>
      </c>
      <c r="S266" s="61">
        <v>0</v>
      </c>
      <c r="T266" s="61">
        <v>0</v>
      </c>
      <c r="U266" s="61">
        <v>0</v>
      </c>
      <c r="V266" s="61">
        <v>0</v>
      </c>
      <c r="W266" s="60">
        <v>66.611856199999991</v>
      </c>
      <c r="X266" s="60">
        <v>22.7808025</v>
      </c>
      <c r="Y266" s="60">
        <v>64.850738800000002</v>
      </c>
      <c r="Z266" s="60">
        <v>66.922192999999993</v>
      </c>
      <c r="AA266" s="60">
        <v>30.254363499999997</v>
      </c>
      <c r="AB266" s="60">
        <v>65.497989899999993</v>
      </c>
      <c r="AC266" s="60">
        <v>-0.6472510999999912</v>
      </c>
      <c r="AD266" s="61">
        <v>10102165</v>
      </c>
      <c r="AE266" s="60">
        <v>1.8863382000000002</v>
      </c>
      <c r="AF266" s="60">
        <v>66.611856199999991</v>
      </c>
      <c r="AG266" s="60">
        <v>22.7808025</v>
      </c>
      <c r="AH266" s="60">
        <v>64.850738800000002</v>
      </c>
      <c r="AI266" s="61">
        <v>10292726</v>
      </c>
      <c r="AJ266" s="60">
        <v>66.922192999999993</v>
      </c>
      <c r="AK266" s="60">
        <v>30.254363499999997</v>
      </c>
      <c r="AL266" s="60">
        <v>65.497989899999993</v>
      </c>
      <c r="AM266" s="60">
        <v>-0.6472510999999912</v>
      </c>
      <c r="AN266" s="61">
        <v>10102165</v>
      </c>
      <c r="AO266" s="60">
        <v>1.8863382000000002</v>
      </c>
    </row>
    <row r="267" spans="1:41" x14ac:dyDescent="0.15">
      <c r="A267" s="56" t="s">
        <v>128</v>
      </c>
      <c r="B267" s="56" t="s">
        <v>1607</v>
      </c>
      <c r="C267" s="64" t="s">
        <v>1607</v>
      </c>
      <c r="D267" s="56" t="s">
        <v>1608</v>
      </c>
      <c r="E267" s="56" t="s">
        <v>439</v>
      </c>
      <c r="F267" s="56" t="s">
        <v>1854</v>
      </c>
      <c r="G267" s="56" t="s">
        <v>2019</v>
      </c>
      <c r="H267" s="56" t="s">
        <v>1502</v>
      </c>
      <c r="I267" s="56" t="s">
        <v>2025</v>
      </c>
      <c r="J267" s="61">
        <v>0</v>
      </c>
      <c r="K267" s="61">
        <v>15233701</v>
      </c>
      <c r="L267" s="61">
        <v>637708</v>
      </c>
      <c r="M267" s="61">
        <v>15871409</v>
      </c>
      <c r="N267" s="61">
        <v>0</v>
      </c>
      <c r="O267" s="61">
        <v>0</v>
      </c>
      <c r="P267" s="61">
        <v>10147451</v>
      </c>
      <c r="Q267" s="61">
        <v>145275</v>
      </c>
      <c r="R267" s="61">
        <v>10292726</v>
      </c>
      <c r="S267" s="61">
        <v>0</v>
      </c>
      <c r="T267" s="61">
        <v>0</v>
      </c>
      <c r="U267" s="61">
        <v>0</v>
      </c>
      <c r="V267" s="61">
        <v>0</v>
      </c>
      <c r="W267" s="60">
        <v>66.611856199999991</v>
      </c>
      <c r="X267" s="60">
        <v>22.7808025</v>
      </c>
      <c r="Y267" s="60">
        <v>64.850738800000002</v>
      </c>
      <c r="Z267" s="60">
        <v>66.922192999999993</v>
      </c>
      <c r="AA267" s="60">
        <v>30.254363499999997</v>
      </c>
      <c r="AB267" s="60">
        <v>65.497989899999993</v>
      </c>
      <c r="AC267" s="60">
        <v>-0.6472510999999912</v>
      </c>
      <c r="AD267" s="61">
        <v>10102165</v>
      </c>
      <c r="AE267" s="60">
        <v>1.8863382000000002</v>
      </c>
      <c r="AF267" s="60">
        <v>66.611856199999991</v>
      </c>
      <c r="AG267" s="60">
        <v>22.7808025</v>
      </c>
      <c r="AH267" s="60">
        <v>64.850738800000002</v>
      </c>
      <c r="AI267" s="61">
        <v>10292726</v>
      </c>
      <c r="AJ267" s="60">
        <v>66.922192999999993</v>
      </c>
      <c r="AK267" s="60">
        <v>30.254363499999997</v>
      </c>
      <c r="AL267" s="60">
        <v>65.497989899999993</v>
      </c>
      <c r="AM267" s="60">
        <v>-0.6472510999999912</v>
      </c>
      <c r="AN267" s="61">
        <v>10102165</v>
      </c>
      <c r="AO267" s="60">
        <v>1.8863382000000002</v>
      </c>
    </row>
    <row r="268" spans="1:41" x14ac:dyDescent="0.15">
      <c r="A268" s="56" t="s">
        <v>129</v>
      </c>
      <c r="B268" s="56" t="s">
        <v>1607</v>
      </c>
      <c r="C268" s="64" t="s">
        <v>1607</v>
      </c>
      <c r="D268" s="56" t="s">
        <v>1608</v>
      </c>
      <c r="E268" s="56" t="s">
        <v>439</v>
      </c>
      <c r="F268" s="56" t="s">
        <v>1854</v>
      </c>
      <c r="G268" s="56" t="s">
        <v>2019</v>
      </c>
      <c r="H268" s="56" t="s">
        <v>1502</v>
      </c>
      <c r="I268" s="56" t="s">
        <v>2026</v>
      </c>
      <c r="J268" s="61">
        <v>0</v>
      </c>
      <c r="K268" s="61">
        <v>6082690</v>
      </c>
      <c r="L268" s="61">
        <v>281257</v>
      </c>
      <c r="M268" s="61">
        <v>6363947</v>
      </c>
      <c r="N268" s="61">
        <v>0</v>
      </c>
      <c r="O268" s="61">
        <v>0</v>
      </c>
      <c r="P268" s="61">
        <v>4024696</v>
      </c>
      <c r="Q268" s="61">
        <v>51650</v>
      </c>
      <c r="R268" s="61">
        <v>4076346</v>
      </c>
      <c r="S268" s="61">
        <v>0</v>
      </c>
      <c r="T268" s="61">
        <v>0</v>
      </c>
      <c r="U268" s="61">
        <v>0</v>
      </c>
      <c r="V268" s="61">
        <v>0</v>
      </c>
      <c r="W268" s="60">
        <v>66.166383600000003</v>
      </c>
      <c r="X268" s="60">
        <v>18.363987399999999</v>
      </c>
      <c r="Y268" s="60">
        <v>64.053738999999993</v>
      </c>
      <c r="Z268" s="60">
        <v>66.35801690000001</v>
      </c>
      <c r="AA268" s="60">
        <v>23.232119600000001</v>
      </c>
      <c r="AB268" s="60">
        <v>64.649131100000005</v>
      </c>
      <c r="AC268" s="60">
        <v>-0.59539210000001219</v>
      </c>
      <c r="AD268" s="61">
        <v>3966444</v>
      </c>
      <c r="AE268" s="60">
        <v>2.7707942000000001</v>
      </c>
      <c r="AF268" s="60">
        <v>66.166383600000003</v>
      </c>
      <c r="AG268" s="60">
        <v>18.363987399999999</v>
      </c>
      <c r="AH268" s="60">
        <v>64.053738999999993</v>
      </c>
      <c r="AI268" s="61">
        <v>4076346</v>
      </c>
      <c r="AJ268" s="60">
        <v>66.35801690000001</v>
      </c>
      <c r="AK268" s="60">
        <v>23.232119600000001</v>
      </c>
      <c r="AL268" s="60">
        <v>64.649131100000005</v>
      </c>
      <c r="AM268" s="60">
        <v>-0.59539210000001219</v>
      </c>
      <c r="AN268" s="61">
        <v>3966444</v>
      </c>
      <c r="AO268" s="60">
        <v>2.7707942000000001</v>
      </c>
    </row>
    <row r="269" spans="1:41" x14ac:dyDescent="0.15">
      <c r="A269" s="56" t="s">
        <v>130</v>
      </c>
      <c r="B269" s="56" t="s">
        <v>1607</v>
      </c>
      <c r="C269" s="64" t="s">
        <v>1607</v>
      </c>
      <c r="D269" s="56" t="s">
        <v>1608</v>
      </c>
      <c r="E269" s="56" t="s">
        <v>439</v>
      </c>
      <c r="F269" s="56" t="s">
        <v>1854</v>
      </c>
      <c r="G269" s="56" t="s">
        <v>2019</v>
      </c>
      <c r="H269" s="56" t="s">
        <v>1502</v>
      </c>
      <c r="I269" s="56" t="s">
        <v>2027</v>
      </c>
      <c r="J269" s="61">
        <v>0</v>
      </c>
      <c r="K269" s="61">
        <v>5570863</v>
      </c>
      <c r="L269" s="61">
        <v>275023</v>
      </c>
      <c r="M269" s="61">
        <v>5845886</v>
      </c>
      <c r="N269" s="61">
        <v>0</v>
      </c>
      <c r="O269" s="61">
        <v>0</v>
      </c>
      <c r="P269" s="61">
        <v>3569374</v>
      </c>
      <c r="Q269" s="61">
        <v>47460</v>
      </c>
      <c r="R269" s="61">
        <v>3616834</v>
      </c>
      <c r="S269" s="61">
        <v>0</v>
      </c>
      <c r="T269" s="61">
        <v>0</v>
      </c>
      <c r="U269" s="61">
        <v>0</v>
      </c>
      <c r="V269" s="61">
        <v>0</v>
      </c>
      <c r="W269" s="60">
        <v>64.0721913</v>
      </c>
      <c r="X269" s="60">
        <v>17.256738499999997</v>
      </c>
      <c r="Y269" s="60">
        <v>61.869731999999999</v>
      </c>
      <c r="Z269" s="60">
        <v>64.496987500000003</v>
      </c>
      <c r="AA269" s="60">
        <v>23.561142700000001</v>
      </c>
      <c r="AB269" s="60">
        <v>62.781719899999999</v>
      </c>
      <c r="AC269" s="60">
        <v>-0.91198789999999974</v>
      </c>
      <c r="AD269" s="61">
        <v>3522030</v>
      </c>
      <c r="AE269" s="60">
        <v>2.6917431000000001</v>
      </c>
      <c r="AF269" s="60">
        <v>64.0721913</v>
      </c>
      <c r="AG269" s="60">
        <v>17.256738499999997</v>
      </c>
      <c r="AH269" s="60">
        <v>61.869731999999999</v>
      </c>
      <c r="AI269" s="61">
        <v>3616834</v>
      </c>
      <c r="AJ269" s="60">
        <v>64.496987500000003</v>
      </c>
      <c r="AK269" s="60">
        <v>23.561142700000001</v>
      </c>
      <c r="AL269" s="60">
        <v>62.781719899999999</v>
      </c>
      <c r="AM269" s="60">
        <v>-0.91198789999999974</v>
      </c>
      <c r="AN269" s="61">
        <v>3522030</v>
      </c>
      <c r="AO269" s="60">
        <v>2.6917431000000001</v>
      </c>
    </row>
    <row r="270" spans="1:41" x14ac:dyDescent="0.15">
      <c r="A270" s="56" t="s">
        <v>131</v>
      </c>
      <c r="B270" s="56" t="s">
        <v>1607</v>
      </c>
      <c r="C270" s="64" t="s">
        <v>1607</v>
      </c>
      <c r="D270" s="56" t="s">
        <v>1608</v>
      </c>
      <c r="E270" s="56" t="s">
        <v>439</v>
      </c>
      <c r="F270" s="56" t="s">
        <v>1854</v>
      </c>
      <c r="G270" s="56" t="s">
        <v>2019</v>
      </c>
      <c r="H270" s="56" t="s">
        <v>1502</v>
      </c>
      <c r="I270" s="56" t="s">
        <v>2028</v>
      </c>
      <c r="J270" s="61">
        <v>0</v>
      </c>
      <c r="K270" s="61">
        <v>210252</v>
      </c>
      <c r="L270" s="61">
        <v>11001</v>
      </c>
      <c r="M270" s="61">
        <v>221253</v>
      </c>
      <c r="N270" s="61">
        <v>0</v>
      </c>
      <c r="O270" s="61">
        <v>0</v>
      </c>
      <c r="P270" s="61">
        <v>142775</v>
      </c>
      <c r="Q270" s="61">
        <v>1898</v>
      </c>
      <c r="R270" s="61">
        <v>144673</v>
      </c>
      <c r="S270" s="61">
        <v>0</v>
      </c>
      <c r="T270" s="61">
        <v>0</v>
      </c>
      <c r="U270" s="61">
        <v>0</v>
      </c>
      <c r="V270" s="61">
        <v>0</v>
      </c>
      <c r="W270" s="60">
        <v>67.906607300000005</v>
      </c>
      <c r="X270" s="60">
        <v>17.252977000000001</v>
      </c>
      <c r="Y270" s="60">
        <v>65.388039899999995</v>
      </c>
      <c r="Z270" s="60">
        <v>64.4970967</v>
      </c>
      <c r="AA270" s="60">
        <v>23.557365900000001</v>
      </c>
      <c r="AB270" s="60">
        <v>62.792198899999995</v>
      </c>
      <c r="AC270" s="60">
        <v>2.5958410000000001</v>
      </c>
      <c r="AD270" s="61">
        <v>133262</v>
      </c>
      <c r="AE270" s="60">
        <v>8.5628311000000004</v>
      </c>
      <c r="AF270" s="60">
        <v>67.906607300000005</v>
      </c>
      <c r="AG270" s="60">
        <v>17.252977000000001</v>
      </c>
      <c r="AH270" s="60">
        <v>65.388039899999995</v>
      </c>
      <c r="AI270" s="61">
        <v>144673</v>
      </c>
      <c r="AJ270" s="60">
        <v>64.4970967</v>
      </c>
      <c r="AK270" s="60">
        <v>23.557365900000001</v>
      </c>
      <c r="AL270" s="60">
        <v>62.792198899999995</v>
      </c>
      <c r="AM270" s="60">
        <v>2.5958410000000001</v>
      </c>
      <c r="AN270" s="61">
        <v>133262</v>
      </c>
      <c r="AO270" s="60">
        <v>8.5628311000000004</v>
      </c>
    </row>
    <row r="271" spans="1:41" x14ac:dyDescent="0.15">
      <c r="A271" s="56" t="s">
        <v>132</v>
      </c>
      <c r="B271" s="56" t="s">
        <v>1607</v>
      </c>
      <c r="C271" s="64" t="s">
        <v>1607</v>
      </c>
      <c r="D271" s="56" t="s">
        <v>1608</v>
      </c>
      <c r="E271" s="56" t="s">
        <v>439</v>
      </c>
      <c r="F271" s="56" t="s">
        <v>1854</v>
      </c>
      <c r="G271" s="56" t="s">
        <v>2019</v>
      </c>
      <c r="H271" s="56" t="s">
        <v>1502</v>
      </c>
      <c r="I271" s="63" t="s">
        <v>2029</v>
      </c>
      <c r="J271" s="61">
        <v>0</v>
      </c>
      <c r="K271" s="61">
        <v>5360611</v>
      </c>
      <c r="L271" s="61">
        <v>264022</v>
      </c>
      <c r="M271" s="61">
        <v>5624633</v>
      </c>
      <c r="N271" s="61">
        <v>0</v>
      </c>
      <c r="O271" s="61">
        <v>0</v>
      </c>
      <c r="P271" s="61">
        <v>3426599</v>
      </c>
      <c r="Q271" s="61">
        <v>45562</v>
      </c>
      <c r="R271" s="61">
        <v>3472161</v>
      </c>
      <c r="S271" s="61">
        <v>0</v>
      </c>
      <c r="T271" s="61">
        <v>0</v>
      </c>
      <c r="U271" s="61">
        <v>0</v>
      </c>
      <c r="V271" s="61">
        <v>0</v>
      </c>
      <c r="W271" s="60">
        <v>63.921799199999995</v>
      </c>
      <c r="X271" s="60">
        <v>17.2568953</v>
      </c>
      <c r="Y271" s="60">
        <v>61.731334299999993</v>
      </c>
      <c r="Z271" s="60">
        <v>64.496983200000003</v>
      </c>
      <c r="AA271" s="60">
        <v>23.561290200000002</v>
      </c>
      <c r="AB271" s="60">
        <v>62.781307900000002</v>
      </c>
      <c r="AC271" s="60">
        <v>-1.0499736000000084</v>
      </c>
      <c r="AD271" s="61">
        <v>3388768</v>
      </c>
      <c r="AE271" s="60">
        <v>2.4608648</v>
      </c>
      <c r="AF271" s="60">
        <v>63.921799199999995</v>
      </c>
      <c r="AG271" s="60">
        <v>17.2568953</v>
      </c>
      <c r="AH271" s="60">
        <v>61.731334299999993</v>
      </c>
      <c r="AI271" s="61">
        <v>3472161</v>
      </c>
      <c r="AJ271" s="60">
        <v>64.496983200000003</v>
      </c>
      <c r="AK271" s="60">
        <v>23.561290200000002</v>
      </c>
      <c r="AL271" s="60">
        <v>62.781307900000002</v>
      </c>
      <c r="AM271" s="60">
        <v>-1.0499736000000084</v>
      </c>
      <c r="AN271" s="61">
        <v>3388768</v>
      </c>
      <c r="AO271" s="60">
        <v>2.4608648</v>
      </c>
    </row>
    <row r="272" spans="1:41" x14ac:dyDescent="0.15">
      <c r="A272" s="56" t="s">
        <v>133</v>
      </c>
      <c r="B272" s="56" t="s">
        <v>1607</v>
      </c>
      <c r="C272" s="64" t="s">
        <v>1607</v>
      </c>
      <c r="D272" s="56" t="s">
        <v>1608</v>
      </c>
      <c r="E272" s="56" t="s">
        <v>439</v>
      </c>
      <c r="F272" s="56" t="s">
        <v>1854</v>
      </c>
      <c r="G272" s="56" t="s">
        <v>2019</v>
      </c>
      <c r="H272" s="56" t="s">
        <v>1502</v>
      </c>
      <c r="I272" s="56" t="s">
        <v>2030</v>
      </c>
      <c r="J272" s="61">
        <v>0</v>
      </c>
      <c r="K272" s="61">
        <v>24121</v>
      </c>
      <c r="L272" s="61">
        <v>0</v>
      </c>
      <c r="M272" s="61">
        <v>24121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1">
        <v>0</v>
      </c>
      <c r="V272" s="61">
        <v>0</v>
      </c>
      <c r="W272" s="60">
        <v>0</v>
      </c>
      <c r="X272" s="60">
        <v>0</v>
      </c>
      <c r="Y272" s="60">
        <v>0</v>
      </c>
      <c r="Z272" s="60">
        <v>100</v>
      </c>
      <c r="AA272" s="60">
        <v>0</v>
      </c>
      <c r="AB272" s="60">
        <v>100</v>
      </c>
      <c r="AC272" s="60">
        <v>-100</v>
      </c>
      <c r="AD272" s="61">
        <v>19641</v>
      </c>
      <c r="AE272" s="60">
        <v>0</v>
      </c>
      <c r="AF272" s="60">
        <v>0</v>
      </c>
      <c r="AG272" s="60">
        <v>0</v>
      </c>
      <c r="AH272" s="60">
        <v>0</v>
      </c>
      <c r="AI272" s="61">
        <v>0</v>
      </c>
      <c r="AJ272" s="60">
        <v>100</v>
      </c>
      <c r="AK272" s="60">
        <v>0</v>
      </c>
      <c r="AL272" s="60">
        <v>100</v>
      </c>
      <c r="AM272" s="60">
        <v>-100</v>
      </c>
      <c r="AN272" s="61">
        <v>19641</v>
      </c>
      <c r="AO272" s="60">
        <v>0</v>
      </c>
    </row>
    <row r="273" spans="1:41" x14ac:dyDescent="0.15">
      <c r="A273" s="56" t="s">
        <v>134</v>
      </c>
      <c r="B273" s="56" t="s">
        <v>1607</v>
      </c>
      <c r="C273" s="64" t="s">
        <v>1607</v>
      </c>
      <c r="D273" s="56" t="s">
        <v>1608</v>
      </c>
      <c r="E273" s="56" t="s">
        <v>439</v>
      </c>
      <c r="F273" s="56" t="s">
        <v>1854</v>
      </c>
      <c r="G273" s="56" t="s">
        <v>2019</v>
      </c>
      <c r="H273" s="56" t="s">
        <v>1502</v>
      </c>
      <c r="I273" s="56" t="s">
        <v>2031</v>
      </c>
      <c r="J273" s="61">
        <v>0</v>
      </c>
      <c r="K273" s="61">
        <v>511827</v>
      </c>
      <c r="L273" s="61">
        <v>6234</v>
      </c>
      <c r="M273" s="61">
        <v>518061</v>
      </c>
      <c r="N273" s="61">
        <v>0</v>
      </c>
      <c r="O273" s="61">
        <v>0</v>
      </c>
      <c r="P273" s="61">
        <v>455322</v>
      </c>
      <c r="Q273" s="61">
        <v>4190</v>
      </c>
      <c r="R273" s="61">
        <v>459512</v>
      </c>
      <c r="S273" s="61">
        <v>0</v>
      </c>
      <c r="T273" s="61">
        <v>0</v>
      </c>
      <c r="U273" s="61">
        <v>0</v>
      </c>
      <c r="V273" s="61">
        <v>0</v>
      </c>
      <c r="W273" s="60">
        <v>88.960136899999995</v>
      </c>
      <c r="X273" s="60">
        <v>67.212062900000006</v>
      </c>
      <c r="Y273" s="60">
        <v>88.698435099999998</v>
      </c>
      <c r="Z273" s="60">
        <v>85.693602499999997</v>
      </c>
      <c r="AA273" s="60">
        <v>13.625636599999998</v>
      </c>
      <c r="AB273" s="60">
        <v>84.589220400000002</v>
      </c>
      <c r="AC273" s="60">
        <v>4.1092146999999954</v>
      </c>
      <c r="AD273" s="61">
        <v>444414</v>
      </c>
      <c r="AE273" s="60">
        <v>3.3972826999999999</v>
      </c>
      <c r="AF273" s="60">
        <v>88.960136899999995</v>
      </c>
      <c r="AG273" s="60">
        <v>67.212062900000006</v>
      </c>
      <c r="AH273" s="60">
        <v>88.698435099999998</v>
      </c>
      <c r="AI273" s="61">
        <v>459512</v>
      </c>
      <c r="AJ273" s="60">
        <v>85.693602499999997</v>
      </c>
      <c r="AK273" s="60">
        <v>13.625636599999998</v>
      </c>
      <c r="AL273" s="60">
        <v>84.589220400000002</v>
      </c>
      <c r="AM273" s="60">
        <v>4.1092146999999954</v>
      </c>
      <c r="AN273" s="61">
        <v>444414</v>
      </c>
      <c r="AO273" s="60">
        <v>3.3972826999999999</v>
      </c>
    </row>
    <row r="274" spans="1:41" x14ac:dyDescent="0.15">
      <c r="A274" s="56" t="s">
        <v>135</v>
      </c>
      <c r="B274" s="56" t="s">
        <v>1607</v>
      </c>
      <c r="C274" s="64" t="s">
        <v>1607</v>
      </c>
      <c r="D274" s="56" t="s">
        <v>1608</v>
      </c>
      <c r="E274" s="56" t="s">
        <v>439</v>
      </c>
      <c r="F274" s="56" t="s">
        <v>1854</v>
      </c>
      <c r="G274" s="56" t="s">
        <v>2019</v>
      </c>
      <c r="H274" s="56" t="s">
        <v>1502</v>
      </c>
      <c r="I274" s="56" t="s">
        <v>2032</v>
      </c>
      <c r="J274" s="61">
        <v>0</v>
      </c>
      <c r="K274" s="61">
        <v>182748</v>
      </c>
      <c r="L274" s="61">
        <v>2244</v>
      </c>
      <c r="M274" s="61">
        <v>184992</v>
      </c>
      <c r="N274" s="61">
        <v>0</v>
      </c>
      <c r="O274" s="61">
        <v>0</v>
      </c>
      <c r="P274" s="61">
        <v>163916</v>
      </c>
      <c r="Q274" s="61">
        <v>1508</v>
      </c>
      <c r="R274" s="61">
        <v>165424</v>
      </c>
      <c r="S274" s="61">
        <v>0</v>
      </c>
      <c r="T274" s="61">
        <v>0</v>
      </c>
      <c r="U274" s="61">
        <v>0</v>
      </c>
      <c r="V274" s="61">
        <v>0</v>
      </c>
      <c r="W274" s="60">
        <v>89.69509930000001</v>
      </c>
      <c r="X274" s="60">
        <v>67.201425999999998</v>
      </c>
      <c r="Y274" s="60">
        <v>89.4222453</v>
      </c>
      <c r="Z274" s="60">
        <v>85.693762399999997</v>
      </c>
      <c r="AA274" s="60">
        <v>13.637901899999999</v>
      </c>
      <c r="AB274" s="60">
        <v>84.598327999999995</v>
      </c>
      <c r="AC274" s="60">
        <v>4.8239173000000051</v>
      </c>
      <c r="AD274" s="61">
        <v>164438</v>
      </c>
      <c r="AE274" s="60">
        <v>0.59961809999999993</v>
      </c>
      <c r="AF274" s="60">
        <v>89.69509930000001</v>
      </c>
      <c r="AG274" s="60">
        <v>67.201425999999998</v>
      </c>
      <c r="AH274" s="60">
        <v>89.4222453</v>
      </c>
      <c r="AI274" s="61">
        <v>165424</v>
      </c>
      <c r="AJ274" s="60">
        <v>85.693762399999997</v>
      </c>
      <c r="AK274" s="60">
        <v>13.637901899999999</v>
      </c>
      <c r="AL274" s="60">
        <v>84.598327999999995</v>
      </c>
      <c r="AM274" s="60">
        <v>4.8239173000000051</v>
      </c>
      <c r="AN274" s="61">
        <v>164438</v>
      </c>
      <c r="AO274" s="60">
        <v>0.59961809999999993</v>
      </c>
    </row>
    <row r="275" spans="1:41" x14ac:dyDescent="0.15">
      <c r="A275" s="56" t="s">
        <v>136</v>
      </c>
      <c r="B275" s="56" t="s">
        <v>1607</v>
      </c>
      <c r="C275" s="64" t="s">
        <v>1607</v>
      </c>
      <c r="D275" s="56" t="s">
        <v>1608</v>
      </c>
      <c r="E275" s="56" t="s">
        <v>439</v>
      </c>
      <c r="F275" s="56" t="s">
        <v>1854</v>
      </c>
      <c r="G275" s="56" t="s">
        <v>2019</v>
      </c>
      <c r="H275" s="56" t="s">
        <v>1502</v>
      </c>
      <c r="I275" s="56" t="s">
        <v>1865</v>
      </c>
      <c r="J275" s="61">
        <v>0</v>
      </c>
      <c r="K275" s="61">
        <v>329079</v>
      </c>
      <c r="L275" s="61">
        <v>3990</v>
      </c>
      <c r="M275" s="61">
        <v>333069</v>
      </c>
      <c r="N275" s="61">
        <v>0</v>
      </c>
      <c r="O275" s="61">
        <v>0</v>
      </c>
      <c r="P275" s="61">
        <v>291406</v>
      </c>
      <c r="Q275" s="61">
        <v>2682</v>
      </c>
      <c r="R275" s="61">
        <v>294088</v>
      </c>
      <c r="S275" s="61">
        <v>0</v>
      </c>
      <c r="T275" s="61">
        <v>0</v>
      </c>
      <c r="U275" s="61">
        <v>0</v>
      </c>
      <c r="V275" s="61">
        <v>0</v>
      </c>
      <c r="W275" s="60">
        <v>88.551988999999992</v>
      </c>
      <c r="X275" s="60">
        <v>67.218045099999998</v>
      </c>
      <c r="Y275" s="60">
        <v>88.296419099999994</v>
      </c>
      <c r="Z275" s="60">
        <v>85.693508600000001</v>
      </c>
      <c r="AA275" s="60">
        <v>13.618524300000001</v>
      </c>
      <c r="AB275" s="60">
        <v>84.583872100000008</v>
      </c>
      <c r="AC275" s="60">
        <v>3.7125469999999865</v>
      </c>
      <c r="AD275" s="61">
        <v>279976</v>
      </c>
      <c r="AE275" s="60">
        <v>5.040432</v>
      </c>
      <c r="AF275" s="60">
        <v>88.551988999999992</v>
      </c>
      <c r="AG275" s="60">
        <v>67.218045099999998</v>
      </c>
      <c r="AH275" s="60">
        <v>88.296419099999994</v>
      </c>
      <c r="AI275" s="61">
        <v>294088</v>
      </c>
      <c r="AJ275" s="60">
        <v>85.693508600000001</v>
      </c>
      <c r="AK275" s="60">
        <v>13.618524300000001</v>
      </c>
      <c r="AL275" s="60">
        <v>84.583872100000008</v>
      </c>
      <c r="AM275" s="60">
        <v>3.7125469999999865</v>
      </c>
      <c r="AN275" s="61">
        <v>279976</v>
      </c>
      <c r="AO275" s="60">
        <v>5.040432</v>
      </c>
    </row>
    <row r="276" spans="1:41" x14ac:dyDescent="0.15">
      <c r="A276" s="56" t="s">
        <v>137</v>
      </c>
      <c r="B276" s="56" t="s">
        <v>1607</v>
      </c>
      <c r="C276" s="64" t="s">
        <v>1607</v>
      </c>
      <c r="D276" s="56" t="s">
        <v>1608</v>
      </c>
      <c r="E276" s="56" t="s">
        <v>439</v>
      </c>
      <c r="F276" s="56" t="s">
        <v>1854</v>
      </c>
      <c r="G276" s="56" t="s">
        <v>2019</v>
      </c>
      <c r="H276" s="56" t="s">
        <v>1502</v>
      </c>
      <c r="I276" s="56" t="s">
        <v>2033</v>
      </c>
      <c r="J276" s="61">
        <v>0</v>
      </c>
      <c r="K276" s="61">
        <v>8257019</v>
      </c>
      <c r="L276" s="61">
        <v>317753</v>
      </c>
      <c r="M276" s="61">
        <v>8574772</v>
      </c>
      <c r="N276" s="61">
        <v>0</v>
      </c>
      <c r="O276" s="61">
        <v>0</v>
      </c>
      <c r="P276" s="61">
        <v>5305808</v>
      </c>
      <c r="Q276" s="61">
        <v>86235</v>
      </c>
      <c r="R276" s="61">
        <v>5392043</v>
      </c>
      <c r="S276" s="61">
        <v>0</v>
      </c>
      <c r="T276" s="61">
        <v>0</v>
      </c>
      <c r="U276" s="61">
        <v>0</v>
      </c>
      <c r="V276" s="61">
        <v>0</v>
      </c>
      <c r="W276" s="60">
        <v>64.258154199999993</v>
      </c>
      <c r="X276" s="60">
        <v>27.139004199999999</v>
      </c>
      <c r="Y276" s="60">
        <v>62.882639900000001</v>
      </c>
      <c r="Z276" s="60">
        <v>64.088036599999995</v>
      </c>
      <c r="AA276" s="60">
        <v>36.223797000000005</v>
      </c>
      <c r="AB276" s="60">
        <v>63.011808700000003</v>
      </c>
      <c r="AC276" s="60">
        <v>-0.12916880000000219</v>
      </c>
      <c r="AD276" s="61">
        <v>5274256</v>
      </c>
      <c r="AE276" s="60">
        <v>2.2332438999999997</v>
      </c>
      <c r="AF276" s="60">
        <v>64.258154199999993</v>
      </c>
      <c r="AG276" s="60">
        <v>27.139004199999999</v>
      </c>
      <c r="AH276" s="60">
        <v>62.882639900000001</v>
      </c>
      <c r="AI276" s="61">
        <v>5392043</v>
      </c>
      <c r="AJ276" s="60">
        <v>64.088036599999995</v>
      </c>
      <c r="AK276" s="60">
        <v>36.223797000000005</v>
      </c>
      <c r="AL276" s="60">
        <v>63.011808700000003</v>
      </c>
      <c r="AM276" s="60">
        <v>-0.12916880000000219</v>
      </c>
      <c r="AN276" s="61">
        <v>5274256</v>
      </c>
      <c r="AO276" s="60">
        <v>2.2332438999999997</v>
      </c>
    </row>
    <row r="277" spans="1:41" x14ac:dyDescent="0.15">
      <c r="A277" s="56" t="s">
        <v>138</v>
      </c>
      <c r="B277" s="56" t="s">
        <v>1607</v>
      </c>
      <c r="C277" s="64" t="s">
        <v>1607</v>
      </c>
      <c r="D277" s="56" t="s">
        <v>1608</v>
      </c>
      <c r="E277" s="56" t="s">
        <v>439</v>
      </c>
      <c r="F277" s="56" t="s">
        <v>1854</v>
      </c>
      <c r="G277" s="56" t="s">
        <v>2019</v>
      </c>
      <c r="H277" s="56" t="s">
        <v>1502</v>
      </c>
      <c r="I277" s="56" t="s">
        <v>1739</v>
      </c>
      <c r="J277" s="61">
        <v>0</v>
      </c>
      <c r="K277" s="61">
        <v>8092239</v>
      </c>
      <c r="L277" s="61">
        <v>317753</v>
      </c>
      <c r="M277" s="61">
        <v>8409992</v>
      </c>
      <c r="N277" s="61">
        <v>0</v>
      </c>
      <c r="O277" s="61">
        <v>0</v>
      </c>
      <c r="P277" s="61">
        <v>5141028</v>
      </c>
      <c r="Q277" s="61">
        <v>86235</v>
      </c>
      <c r="R277" s="61">
        <v>5227263</v>
      </c>
      <c r="S277" s="61">
        <v>0</v>
      </c>
      <c r="T277" s="61">
        <v>0</v>
      </c>
      <c r="U277" s="61">
        <v>0</v>
      </c>
      <c r="V277" s="61">
        <v>0</v>
      </c>
      <c r="W277" s="60">
        <v>63.530352999999998</v>
      </c>
      <c r="X277" s="60">
        <v>27.139004199999999</v>
      </c>
      <c r="Y277" s="60">
        <v>62.155386100000001</v>
      </c>
      <c r="Z277" s="60">
        <v>63.330799299999995</v>
      </c>
      <c r="AA277" s="60">
        <v>36.223797000000005</v>
      </c>
      <c r="AB277" s="60">
        <v>62.262612399999995</v>
      </c>
      <c r="AC277" s="60">
        <v>-0.10722629999999356</v>
      </c>
      <c r="AD277" s="61">
        <v>5108082</v>
      </c>
      <c r="AE277" s="60">
        <v>2.3331849</v>
      </c>
      <c r="AF277" s="60">
        <v>63.530352999999998</v>
      </c>
      <c r="AG277" s="60">
        <v>27.139004199999999</v>
      </c>
      <c r="AH277" s="60">
        <v>62.155386100000001</v>
      </c>
      <c r="AI277" s="61">
        <v>5227263</v>
      </c>
      <c r="AJ277" s="60">
        <v>63.330799299999995</v>
      </c>
      <c r="AK277" s="60">
        <v>36.223797000000005</v>
      </c>
      <c r="AL277" s="60">
        <v>62.262612399999995</v>
      </c>
      <c r="AM277" s="60">
        <v>-0.10722629999999356</v>
      </c>
      <c r="AN277" s="61">
        <v>5108082</v>
      </c>
      <c r="AO277" s="60">
        <v>2.3331849</v>
      </c>
    </row>
    <row r="278" spans="1:41" x14ac:dyDescent="0.15">
      <c r="A278" s="56" t="s">
        <v>139</v>
      </c>
      <c r="B278" s="56" t="s">
        <v>1607</v>
      </c>
      <c r="C278" s="64" t="s">
        <v>1607</v>
      </c>
      <c r="D278" s="56" t="s">
        <v>1608</v>
      </c>
      <c r="E278" s="56" t="s">
        <v>439</v>
      </c>
      <c r="F278" s="56" t="s">
        <v>1854</v>
      </c>
      <c r="G278" s="56" t="s">
        <v>2019</v>
      </c>
      <c r="H278" s="56" t="s">
        <v>1502</v>
      </c>
      <c r="I278" s="56" t="s">
        <v>1740</v>
      </c>
      <c r="J278" s="61">
        <v>0</v>
      </c>
      <c r="K278" s="61">
        <v>3718442</v>
      </c>
      <c r="L278" s="61">
        <v>146166</v>
      </c>
      <c r="M278" s="61">
        <v>3864608</v>
      </c>
      <c r="N278" s="61">
        <v>0</v>
      </c>
      <c r="O278" s="61">
        <v>0</v>
      </c>
      <c r="P278" s="61">
        <v>2364873</v>
      </c>
      <c r="Q278" s="61">
        <v>39668</v>
      </c>
      <c r="R278" s="61">
        <v>2404541</v>
      </c>
      <c r="S278" s="61">
        <v>0</v>
      </c>
      <c r="T278" s="61">
        <v>0</v>
      </c>
      <c r="U278" s="61">
        <v>0</v>
      </c>
      <c r="V278" s="61">
        <v>0</v>
      </c>
      <c r="W278" s="60">
        <v>63.598491000000003</v>
      </c>
      <c r="X278" s="60">
        <v>27.139006300000002</v>
      </c>
      <c r="Y278" s="60">
        <v>62.219531699999997</v>
      </c>
      <c r="Z278" s="60">
        <v>63.330786100000005</v>
      </c>
      <c r="AA278" s="60">
        <v>36.223818699999995</v>
      </c>
      <c r="AB278" s="60">
        <v>62.262080600000004</v>
      </c>
      <c r="AC278" s="60">
        <v>-4.2548900000006995E-2</v>
      </c>
      <c r="AD278" s="61">
        <v>2389397</v>
      </c>
      <c r="AE278" s="60">
        <v>0.63380009999999998</v>
      </c>
      <c r="AF278" s="60">
        <v>63.598491000000003</v>
      </c>
      <c r="AG278" s="60">
        <v>27.139006300000002</v>
      </c>
      <c r="AH278" s="60">
        <v>62.219531699999997</v>
      </c>
      <c r="AI278" s="61">
        <v>2404541</v>
      </c>
      <c r="AJ278" s="60">
        <v>63.330786100000005</v>
      </c>
      <c r="AK278" s="60">
        <v>36.223818699999995</v>
      </c>
      <c r="AL278" s="60">
        <v>62.262080600000004</v>
      </c>
      <c r="AM278" s="60">
        <v>-4.2548900000006995E-2</v>
      </c>
      <c r="AN278" s="61">
        <v>2389397</v>
      </c>
      <c r="AO278" s="60">
        <v>0.63380009999999998</v>
      </c>
    </row>
    <row r="279" spans="1:41" x14ac:dyDescent="0.15">
      <c r="A279" s="56" t="s">
        <v>140</v>
      </c>
      <c r="B279" s="56" t="s">
        <v>1607</v>
      </c>
      <c r="C279" s="64" t="s">
        <v>1607</v>
      </c>
      <c r="D279" s="56" t="s">
        <v>1608</v>
      </c>
      <c r="E279" s="56" t="s">
        <v>439</v>
      </c>
      <c r="F279" s="56" t="s">
        <v>1854</v>
      </c>
      <c r="G279" s="56" t="s">
        <v>2019</v>
      </c>
      <c r="H279" s="56" t="s">
        <v>1502</v>
      </c>
      <c r="I279" s="56" t="s">
        <v>1741</v>
      </c>
      <c r="J279" s="61">
        <v>0</v>
      </c>
      <c r="K279" s="61">
        <v>3786567</v>
      </c>
      <c r="L279" s="61">
        <v>149344</v>
      </c>
      <c r="M279" s="61">
        <v>3935911</v>
      </c>
      <c r="N279" s="61">
        <v>0</v>
      </c>
      <c r="O279" s="61">
        <v>0</v>
      </c>
      <c r="P279" s="61">
        <v>2416283</v>
      </c>
      <c r="Q279" s="61">
        <v>40531</v>
      </c>
      <c r="R279" s="61">
        <v>2456814</v>
      </c>
      <c r="S279" s="61">
        <v>0</v>
      </c>
      <c r="T279" s="61">
        <v>0</v>
      </c>
      <c r="U279" s="61">
        <v>0</v>
      </c>
      <c r="V279" s="61">
        <v>0</v>
      </c>
      <c r="W279" s="60">
        <v>63.811970100000003</v>
      </c>
      <c r="X279" s="60">
        <v>27.139356100000001</v>
      </c>
      <c r="Y279" s="60">
        <v>62.420466300000001</v>
      </c>
      <c r="Z279" s="60">
        <v>63.330807399999998</v>
      </c>
      <c r="AA279" s="60">
        <v>36.223822599999998</v>
      </c>
      <c r="AB279" s="60">
        <v>62.262289800000005</v>
      </c>
      <c r="AC279" s="60">
        <v>0.15817649999999617</v>
      </c>
      <c r="AD279" s="61">
        <v>2379623</v>
      </c>
      <c r="AE279" s="60">
        <v>3.2438332000000001</v>
      </c>
      <c r="AF279" s="60">
        <v>63.811970100000003</v>
      </c>
      <c r="AG279" s="60">
        <v>27.139356100000001</v>
      </c>
      <c r="AH279" s="60">
        <v>62.420466300000001</v>
      </c>
      <c r="AI279" s="61">
        <v>2456814</v>
      </c>
      <c r="AJ279" s="60">
        <v>63.330807399999998</v>
      </c>
      <c r="AK279" s="60">
        <v>36.223822599999998</v>
      </c>
      <c r="AL279" s="60">
        <v>62.262289800000005</v>
      </c>
      <c r="AM279" s="60">
        <v>0.15817649999999617</v>
      </c>
      <c r="AN279" s="61">
        <v>2379623</v>
      </c>
      <c r="AO279" s="60">
        <v>3.2438332000000001</v>
      </c>
    </row>
    <row r="280" spans="1:41" x14ac:dyDescent="0.15">
      <c r="A280" s="56" t="s">
        <v>141</v>
      </c>
      <c r="B280" s="56" t="s">
        <v>1607</v>
      </c>
      <c r="C280" s="64" t="s">
        <v>1607</v>
      </c>
      <c r="D280" s="56" t="s">
        <v>1608</v>
      </c>
      <c r="E280" s="56" t="s">
        <v>439</v>
      </c>
      <c r="F280" s="56" t="s">
        <v>1854</v>
      </c>
      <c r="G280" s="56" t="s">
        <v>2019</v>
      </c>
      <c r="H280" s="56" t="s">
        <v>1502</v>
      </c>
      <c r="I280" s="56" t="s">
        <v>1742</v>
      </c>
      <c r="J280" s="61">
        <v>0</v>
      </c>
      <c r="K280" s="61">
        <v>587230</v>
      </c>
      <c r="L280" s="61">
        <v>22243</v>
      </c>
      <c r="M280" s="61">
        <v>609473</v>
      </c>
      <c r="N280" s="61">
        <v>0</v>
      </c>
      <c r="O280" s="61">
        <v>0</v>
      </c>
      <c r="P280" s="61">
        <v>359872</v>
      </c>
      <c r="Q280" s="61">
        <v>6036</v>
      </c>
      <c r="R280" s="61">
        <v>365908</v>
      </c>
      <c r="S280" s="61">
        <v>0</v>
      </c>
      <c r="T280" s="61">
        <v>0</v>
      </c>
      <c r="U280" s="61">
        <v>0</v>
      </c>
      <c r="V280" s="61">
        <v>0</v>
      </c>
      <c r="W280" s="60">
        <v>61.282972599999994</v>
      </c>
      <c r="X280" s="60">
        <v>27.136627300000001</v>
      </c>
      <c r="Y280" s="60">
        <v>60.036785899999998</v>
      </c>
      <c r="Z280" s="60">
        <v>63.330835799999996</v>
      </c>
      <c r="AA280" s="60">
        <v>36.2234616</v>
      </c>
      <c r="AB280" s="60">
        <v>62.268624400000007</v>
      </c>
      <c r="AC280" s="60">
        <v>-2.2318385000000092</v>
      </c>
      <c r="AD280" s="61">
        <v>339062</v>
      </c>
      <c r="AE280" s="60">
        <v>7.917726</v>
      </c>
      <c r="AF280" s="60">
        <v>61.282972599999994</v>
      </c>
      <c r="AG280" s="60">
        <v>27.136627300000001</v>
      </c>
      <c r="AH280" s="60">
        <v>60.036785899999998</v>
      </c>
      <c r="AI280" s="61">
        <v>365908</v>
      </c>
      <c r="AJ280" s="60">
        <v>63.330835799999996</v>
      </c>
      <c r="AK280" s="60">
        <v>36.2234616</v>
      </c>
      <c r="AL280" s="60">
        <v>62.268624400000007</v>
      </c>
      <c r="AM280" s="60">
        <v>-2.2318385000000092</v>
      </c>
      <c r="AN280" s="61">
        <v>339062</v>
      </c>
      <c r="AO280" s="60">
        <v>7.917726</v>
      </c>
    </row>
    <row r="281" spans="1:41" x14ac:dyDescent="0.15">
      <c r="A281" s="56" t="s">
        <v>142</v>
      </c>
      <c r="B281" s="56" t="s">
        <v>1607</v>
      </c>
      <c r="C281" s="64" t="s">
        <v>1607</v>
      </c>
      <c r="D281" s="56" t="s">
        <v>1608</v>
      </c>
      <c r="E281" s="56" t="s">
        <v>439</v>
      </c>
      <c r="F281" s="56" t="s">
        <v>1854</v>
      </c>
      <c r="G281" s="56" t="s">
        <v>2019</v>
      </c>
      <c r="H281" s="56" t="s">
        <v>1502</v>
      </c>
      <c r="I281" s="56" t="s">
        <v>1743</v>
      </c>
      <c r="J281" s="61">
        <v>0</v>
      </c>
      <c r="K281" s="61">
        <v>164780</v>
      </c>
      <c r="L281" s="61">
        <v>0</v>
      </c>
      <c r="M281" s="61">
        <v>164780</v>
      </c>
      <c r="N281" s="61">
        <v>0</v>
      </c>
      <c r="O281" s="61">
        <v>0</v>
      </c>
      <c r="P281" s="61">
        <v>164780</v>
      </c>
      <c r="Q281" s="61">
        <v>0</v>
      </c>
      <c r="R281" s="61">
        <v>164780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166174</v>
      </c>
      <c r="AE281" s="60">
        <v>-0.83887970000000001</v>
      </c>
      <c r="AF281" s="60">
        <v>100</v>
      </c>
      <c r="AG281" s="60">
        <v>0</v>
      </c>
      <c r="AH281" s="60">
        <v>100</v>
      </c>
      <c r="AI281" s="61">
        <v>164780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166174</v>
      </c>
      <c r="AO281" s="60">
        <v>-0.83887970000000001</v>
      </c>
    </row>
    <row r="282" spans="1:41" x14ac:dyDescent="0.15">
      <c r="A282" s="56" t="s">
        <v>143</v>
      </c>
      <c r="B282" s="56" t="s">
        <v>1607</v>
      </c>
      <c r="C282" s="64" t="s">
        <v>1607</v>
      </c>
      <c r="D282" s="56" t="s">
        <v>1608</v>
      </c>
      <c r="E282" s="56" t="s">
        <v>439</v>
      </c>
      <c r="F282" s="56" t="s">
        <v>1854</v>
      </c>
      <c r="G282" s="56" t="s">
        <v>2019</v>
      </c>
      <c r="H282" s="56" t="s">
        <v>1502</v>
      </c>
      <c r="I282" s="56" t="s">
        <v>1744</v>
      </c>
      <c r="J282" s="61">
        <v>0</v>
      </c>
      <c r="K282" s="61">
        <v>461976</v>
      </c>
      <c r="L282" s="61">
        <v>38690</v>
      </c>
      <c r="M282" s="61">
        <v>500666</v>
      </c>
      <c r="N282" s="61">
        <v>0</v>
      </c>
      <c r="O282" s="61">
        <v>0</v>
      </c>
      <c r="P282" s="61">
        <v>430779</v>
      </c>
      <c r="Q282" s="61">
        <v>7382</v>
      </c>
      <c r="R282" s="61">
        <v>438161</v>
      </c>
      <c r="S282" s="61">
        <v>0</v>
      </c>
      <c r="T282" s="61">
        <v>0</v>
      </c>
      <c r="U282" s="61">
        <v>0</v>
      </c>
      <c r="V282" s="61">
        <v>0</v>
      </c>
      <c r="W282" s="60">
        <v>93.247051800000008</v>
      </c>
      <c r="X282" s="60">
        <v>19.079865600000002</v>
      </c>
      <c r="Y282" s="60">
        <v>87.515629200000006</v>
      </c>
      <c r="Z282" s="60">
        <v>93.043371100000002</v>
      </c>
      <c r="AA282" s="60">
        <v>23.435921</v>
      </c>
      <c r="AB282" s="60">
        <v>88.297210399999997</v>
      </c>
      <c r="AC282" s="60">
        <v>-0.78158119999999087</v>
      </c>
      <c r="AD282" s="61">
        <v>422873</v>
      </c>
      <c r="AE282" s="60">
        <v>3.6152697999999996</v>
      </c>
      <c r="AF282" s="60">
        <v>93.247051800000008</v>
      </c>
      <c r="AG282" s="60">
        <v>19.079865600000002</v>
      </c>
      <c r="AH282" s="60">
        <v>87.515629200000006</v>
      </c>
      <c r="AI282" s="61">
        <v>438161</v>
      </c>
      <c r="AJ282" s="60">
        <v>93.043371100000002</v>
      </c>
      <c r="AK282" s="60">
        <v>23.435921</v>
      </c>
      <c r="AL282" s="60">
        <v>88.297210399999997</v>
      </c>
      <c r="AM282" s="60">
        <v>-0.78158119999999087</v>
      </c>
      <c r="AN282" s="61">
        <v>422873</v>
      </c>
      <c r="AO282" s="60">
        <v>3.6152697999999996</v>
      </c>
    </row>
    <row r="283" spans="1:41" x14ac:dyDescent="0.15">
      <c r="A283" s="56" t="s">
        <v>144</v>
      </c>
      <c r="B283" s="56" t="s">
        <v>1607</v>
      </c>
      <c r="C283" s="64" t="s">
        <v>1607</v>
      </c>
      <c r="D283" s="56" t="s">
        <v>1608</v>
      </c>
      <c r="E283" s="56" t="s">
        <v>439</v>
      </c>
      <c r="F283" s="56" t="s">
        <v>1854</v>
      </c>
      <c r="G283" s="56" t="s">
        <v>2019</v>
      </c>
      <c r="H283" s="56" t="s">
        <v>1502</v>
      </c>
      <c r="I283" s="56" t="s">
        <v>2020</v>
      </c>
      <c r="J283" s="61">
        <v>0</v>
      </c>
      <c r="K283" s="61">
        <v>461720</v>
      </c>
      <c r="L283" s="61">
        <v>38690</v>
      </c>
      <c r="M283" s="61">
        <v>500410</v>
      </c>
      <c r="N283" s="61">
        <v>0</v>
      </c>
      <c r="O283" s="61">
        <v>0</v>
      </c>
      <c r="P283" s="61">
        <v>430779</v>
      </c>
      <c r="Q283" s="61">
        <v>7382</v>
      </c>
      <c r="R283" s="61">
        <v>438161</v>
      </c>
      <c r="S283" s="61">
        <v>0</v>
      </c>
      <c r="T283" s="61">
        <v>0</v>
      </c>
      <c r="U283" s="61">
        <v>0</v>
      </c>
      <c r="V283" s="61">
        <v>0</v>
      </c>
      <c r="W283" s="60">
        <v>93.298752500000006</v>
      </c>
      <c r="X283" s="60">
        <v>19.079865600000002</v>
      </c>
      <c r="Y283" s="60">
        <v>87.5604005</v>
      </c>
      <c r="Z283" s="60">
        <v>93.043371100000002</v>
      </c>
      <c r="AA283" s="60">
        <v>23.435921</v>
      </c>
      <c r="AB283" s="60">
        <v>88.297210399999997</v>
      </c>
      <c r="AC283" s="60">
        <v>-0.73680989999999724</v>
      </c>
      <c r="AD283" s="61">
        <v>422873</v>
      </c>
      <c r="AE283" s="60">
        <v>3.6152697999999996</v>
      </c>
      <c r="AF283" s="60">
        <v>93.298752500000006</v>
      </c>
      <c r="AG283" s="60">
        <v>19.079865600000002</v>
      </c>
      <c r="AH283" s="60">
        <v>87.5604005</v>
      </c>
      <c r="AI283" s="61">
        <v>438161</v>
      </c>
      <c r="AJ283" s="60">
        <v>93.043371100000002</v>
      </c>
      <c r="AK283" s="60">
        <v>23.435921</v>
      </c>
      <c r="AL283" s="60">
        <v>88.297210399999997</v>
      </c>
      <c r="AM283" s="60">
        <v>-0.73680989999999724</v>
      </c>
      <c r="AN283" s="61">
        <v>422873</v>
      </c>
      <c r="AO283" s="60">
        <v>3.6152697999999996</v>
      </c>
    </row>
    <row r="284" spans="1:41" x14ac:dyDescent="0.15">
      <c r="A284" s="56" t="s">
        <v>145</v>
      </c>
      <c r="B284" s="56" t="s">
        <v>1607</v>
      </c>
      <c r="C284" s="64" t="s">
        <v>1607</v>
      </c>
      <c r="D284" s="56" t="s">
        <v>1608</v>
      </c>
      <c r="E284" s="56" t="s">
        <v>439</v>
      </c>
      <c r="F284" s="56" t="s">
        <v>1854</v>
      </c>
      <c r="G284" s="56" t="s">
        <v>2019</v>
      </c>
      <c r="H284" s="56" t="s">
        <v>1502</v>
      </c>
      <c r="I284" s="56" t="s">
        <v>2034</v>
      </c>
      <c r="J284" s="61">
        <v>0</v>
      </c>
      <c r="K284" s="61">
        <v>256</v>
      </c>
      <c r="L284" s="61">
        <v>0</v>
      </c>
      <c r="M284" s="61">
        <v>256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0">
        <v>0</v>
      </c>
      <c r="X284" s="60">
        <v>0</v>
      </c>
      <c r="Y284" s="60">
        <v>0</v>
      </c>
      <c r="Z284" s="60" t="s">
        <v>2134</v>
      </c>
      <c r="AA284" s="60" t="s">
        <v>2134</v>
      </c>
      <c r="AB284" s="60" t="s">
        <v>2134</v>
      </c>
      <c r="AC284" s="60" t="e">
        <v>#VALUE!</v>
      </c>
      <c r="AD284" s="61" t="s">
        <v>2134</v>
      </c>
      <c r="AE284" s="60">
        <v>0</v>
      </c>
      <c r="AF284" s="60">
        <v>0</v>
      </c>
      <c r="AG284" s="60">
        <v>0</v>
      </c>
      <c r="AH284" s="60">
        <v>0</v>
      </c>
      <c r="AI284" s="61">
        <v>0</v>
      </c>
      <c r="AJ284" s="60" t="s">
        <v>2134</v>
      </c>
      <c r="AK284" s="60" t="s">
        <v>2134</v>
      </c>
      <c r="AL284" s="60" t="s">
        <v>2134</v>
      </c>
      <c r="AM284" s="60" t="e">
        <v>#VALUE!</v>
      </c>
      <c r="AN284" s="61" t="s">
        <v>2134</v>
      </c>
      <c r="AO284" s="60">
        <v>0</v>
      </c>
    </row>
    <row r="285" spans="1:41" x14ac:dyDescent="0.15">
      <c r="A285" s="56" t="s">
        <v>146</v>
      </c>
      <c r="B285" s="56" t="s">
        <v>1607</v>
      </c>
      <c r="C285" s="64" t="s">
        <v>1607</v>
      </c>
      <c r="D285" s="56" t="s">
        <v>1608</v>
      </c>
      <c r="E285" s="56" t="s">
        <v>439</v>
      </c>
      <c r="F285" s="56" t="s">
        <v>1854</v>
      </c>
      <c r="G285" s="56" t="s">
        <v>2019</v>
      </c>
      <c r="H285" s="56" t="s">
        <v>1502</v>
      </c>
      <c r="I285" s="56" t="s">
        <v>1952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 t="s">
        <v>2134</v>
      </c>
      <c r="AA285" s="60" t="s">
        <v>2134</v>
      </c>
      <c r="AB285" s="60" t="s">
        <v>2134</v>
      </c>
      <c r="AC285" s="60" t="e">
        <v>#VALUE!</v>
      </c>
      <c r="AD285" s="61" t="s">
        <v>2134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 t="s">
        <v>2134</v>
      </c>
      <c r="AK285" s="60" t="s">
        <v>2134</v>
      </c>
      <c r="AL285" s="60" t="s">
        <v>2134</v>
      </c>
      <c r="AM285" s="60" t="e">
        <v>#VALUE!</v>
      </c>
      <c r="AN285" s="61" t="s">
        <v>2134</v>
      </c>
      <c r="AO285" s="60">
        <v>0</v>
      </c>
    </row>
    <row r="286" spans="1:41" x14ac:dyDescent="0.15">
      <c r="A286" s="56" t="s">
        <v>147</v>
      </c>
      <c r="B286" s="56" t="s">
        <v>1607</v>
      </c>
      <c r="C286" s="64" t="s">
        <v>1607</v>
      </c>
      <c r="D286" s="56" t="s">
        <v>1608</v>
      </c>
      <c r="E286" s="56" t="s">
        <v>439</v>
      </c>
      <c r="F286" s="56" t="s">
        <v>1854</v>
      </c>
      <c r="G286" s="56" t="s">
        <v>2019</v>
      </c>
      <c r="H286" s="56" t="s">
        <v>1502</v>
      </c>
      <c r="I286" s="56" t="s">
        <v>1953</v>
      </c>
      <c r="J286" s="61">
        <v>0</v>
      </c>
      <c r="K286" s="61">
        <v>432016</v>
      </c>
      <c r="L286" s="61">
        <v>8</v>
      </c>
      <c r="M286" s="61">
        <v>432024</v>
      </c>
      <c r="N286" s="61">
        <v>0</v>
      </c>
      <c r="O286" s="61">
        <v>0</v>
      </c>
      <c r="P286" s="61">
        <v>386168</v>
      </c>
      <c r="Q286" s="61">
        <v>8</v>
      </c>
      <c r="R286" s="61">
        <v>386176</v>
      </c>
      <c r="S286" s="61">
        <v>0</v>
      </c>
      <c r="T286" s="61">
        <v>0</v>
      </c>
      <c r="U286" s="61">
        <v>0</v>
      </c>
      <c r="V286" s="61">
        <v>0</v>
      </c>
      <c r="W286" s="60">
        <v>89.387430100000003</v>
      </c>
      <c r="X286" s="60">
        <v>100</v>
      </c>
      <c r="Y286" s="60">
        <v>89.387626600000004</v>
      </c>
      <c r="Z286" s="60">
        <v>99.884308799999999</v>
      </c>
      <c r="AA286" s="60">
        <v>0</v>
      </c>
      <c r="AB286" s="60">
        <v>99.884308799999999</v>
      </c>
      <c r="AC286" s="60">
        <v>-10.496682199999995</v>
      </c>
      <c r="AD286" s="61">
        <v>438592</v>
      </c>
      <c r="AE286" s="60">
        <v>-11.950970399999999</v>
      </c>
      <c r="AF286" s="60">
        <v>89.387430100000003</v>
      </c>
      <c r="AG286" s="60">
        <v>100</v>
      </c>
      <c r="AH286" s="60">
        <v>89.387626600000004</v>
      </c>
      <c r="AI286" s="61">
        <v>386176</v>
      </c>
      <c r="AJ286" s="60">
        <v>99.884308799999999</v>
      </c>
      <c r="AK286" s="60">
        <v>0</v>
      </c>
      <c r="AL286" s="60">
        <v>99.884308799999999</v>
      </c>
      <c r="AM286" s="60">
        <v>-10.496682199999995</v>
      </c>
      <c r="AN286" s="61">
        <v>438592</v>
      </c>
      <c r="AO286" s="60">
        <v>-11.950970399999999</v>
      </c>
    </row>
    <row r="287" spans="1:41" x14ac:dyDescent="0.15">
      <c r="A287" s="56" t="s">
        <v>1503</v>
      </c>
      <c r="B287" s="56" t="s">
        <v>1607</v>
      </c>
      <c r="C287" s="64" t="s">
        <v>1607</v>
      </c>
      <c r="D287" s="56" t="s">
        <v>1608</v>
      </c>
      <c r="E287" s="56" t="s">
        <v>439</v>
      </c>
      <c r="F287" s="56" t="s">
        <v>1854</v>
      </c>
      <c r="G287" s="56" t="s">
        <v>2019</v>
      </c>
      <c r="H287" s="56" t="s">
        <v>1502</v>
      </c>
      <c r="I287" s="56" t="s">
        <v>1954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1504</v>
      </c>
      <c r="B288" s="56" t="s">
        <v>1607</v>
      </c>
      <c r="C288" s="64" t="s">
        <v>1607</v>
      </c>
      <c r="D288" s="56" t="s">
        <v>1608</v>
      </c>
      <c r="E288" s="56" t="s">
        <v>439</v>
      </c>
      <c r="F288" s="56" t="s">
        <v>1854</v>
      </c>
      <c r="G288" s="56" t="s">
        <v>2019</v>
      </c>
      <c r="H288" s="56" t="s">
        <v>1502</v>
      </c>
      <c r="I288" s="56" t="s">
        <v>1955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1505</v>
      </c>
      <c r="B289" s="56" t="s">
        <v>1607</v>
      </c>
      <c r="C289" s="56" t="s">
        <v>1607</v>
      </c>
      <c r="D289" s="56" t="s">
        <v>1608</v>
      </c>
      <c r="E289" s="56" t="s">
        <v>439</v>
      </c>
      <c r="F289" s="56" t="s">
        <v>1854</v>
      </c>
      <c r="G289" s="56" t="s">
        <v>2019</v>
      </c>
      <c r="H289" s="56" t="s">
        <v>1502</v>
      </c>
      <c r="I289" s="56" t="s">
        <v>1956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1506</v>
      </c>
      <c r="B290" s="56" t="s">
        <v>1607</v>
      </c>
      <c r="C290" s="56" t="s">
        <v>1607</v>
      </c>
      <c r="D290" s="56" t="s">
        <v>1608</v>
      </c>
      <c r="E290" s="56" t="s">
        <v>439</v>
      </c>
      <c r="F290" s="56" t="s">
        <v>1854</v>
      </c>
      <c r="G290" s="56" t="s">
        <v>2019</v>
      </c>
      <c r="H290" s="56" t="s">
        <v>1502</v>
      </c>
      <c r="I290" s="56" t="s">
        <v>1957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1507</v>
      </c>
      <c r="B291" s="56" t="s">
        <v>1607</v>
      </c>
      <c r="C291" s="56" t="s">
        <v>1607</v>
      </c>
      <c r="D291" s="56" t="s">
        <v>1608</v>
      </c>
      <c r="E291" s="56" t="s">
        <v>439</v>
      </c>
      <c r="F291" s="56" t="s">
        <v>1854</v>
      </c>
      <c r="G291" s="56" t="s">
        <v>2019</v>
      </c>
      <c r="H291" s="56" t="s">
        <v>1502</v>
      </c>
      <c r="I291" s="56" t="s">
        <v>1958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1508</v>
      </c>
      <c r="B292" s="56" t="s">
        <v>1607</v>
      </c>
      <c r="C292" s="56" t="s">
        <v>1607</v>
      </c>
      <c r="D292" s="56" t="s">
        <v>1608</v>
      </c>
      <c r="E292" s="56" t="s">
        <v>439</v>
      </c>
      <c r="F292" s="56" t="s">
        <v>1854</v>
      </c>
      <c r="G292" s="56" t="s">
        <v>2019</v>
      </c>
      <c r="H292" s="56" t="s">
        <v>1502</v>
      </c>
      <c r="I292" s="56" t="s">
        <v>1959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1509</v>
      </c>
      <c r="B293" s="56" t="s">
        <v>1607</v>
      </c>
      <c r="C293" s="56" t="s">
        <v>1607</v>
      </c>
      <c r="D293" s="56" t="s">
        <v>1608</v>
      </c>
      <c r="E293" s="56" t="s">
        <v>439</v>
      </c>
      <c r="F293" s="56" t="s">
        <v>1854</v>
      </c>
      <c r="G293" s="56" t="s">
        <v>2019</v>
      </c>
      <c r="H293" s="56" t="s">
        <v>1502</v>
      </c>
      <c r="I293" s="56" t="s">
        <v>1960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1510</v>
      </c>
      <c r="B294" s="56" t="s">
        <v>1607</v>
      </c>
      <c r="C294" s="56" t="s">
        <v>1607</v>
      </c>
      <c r="D294" s="56" t="s">
        <v>1608</v>
      </c>
      <c r="E294" s="56" t="s">
        <v>439</v>
      </c>
      <c r="F294" s="56" t="s">
        <v>1854</v>
      </c>
      <c r="G294" s="56" t="s">
        <v>2019</v>
      </c>
      <c r="H294" s="56" t="s">
        <v>1502</v>
      </c>
      <c r="I294" s="56" t="s">
        <v>1961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1511</v>
      </c>
      <c r="B295" s="56" t="s">
        <v>1607</v>
      </c>
      <c r="C295" s="56" t="s">
        <v>1607</v>
      </c>
      <c r="D295" s="56" t="s">
        <v>1608</v>
      </c>
      <c r="E295" s="56" t="s">
        <v>439</v>
      </c>
      <c r="F295" s="56" t="s">
        <v>1854</v>
      </c>
      <c r="G295" s="56" t="s">
        <v>2019</v>
      </c>
      <c r="H295" s="56" t="s">
        <v>1502</v>
      </c>
      <c r="I295" s="56" t="s">
        <v>1962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1512</v>
      </c>
      <c r="B296" s="56" t="s">
        <v>1607</v>
      </c>
      <c r="C296" s="56" t="s">
        <v>1607</v>
      </c>
      <c r="D296" s="56" t="s">
        <v>1608</v>
      </c>
      <c r="E296" s="56" t="s">
        <v>439</v>
      </c>
      <c r="F296" s="56" t="s">
        <v>1854</v>
      </c>
      <c r="G296" s="56" t="s">
        <v>2019</v>
      </c>
      <c r="H296" s="56" t="s">
        <v>1502</v>
      </c>
      <c r="I296" s="56" t="s">
        <v>1963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1513</v>
      </c>
      <c r="B297" s="56" t="s">
        <v>1607</v>
      </c>
      <c r="C297" s="56" t="s">
        <v>1607</v>
      </c>
      <c r="D297" s="56" t="s">
        <v>1608</v>
      </c>
      <c r="E297" s="56" t="s">
        <v>439</v>
      </c>
      <c r="F297" s="56" t="s">
        <v>1854</v>
      </c>
      <c r="G297" s="56" t="s">
        <v>2019</v>
      </c>
      <c r="H297" s="56" t="s">
        <v>1502</v>
      </c>
      <c r="I297" s="56" t="s">
        <v>1964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1514</v>
      </c>
      <c r="B298" s="56" t="s">
        <v>1607</v>
      </c>
      <c r="C298" s="56" t="s">
        <v>1607</v>
      </c>
      <c r="D298" s="56" t="s">
        <v>1608</v>
      </c>
      <c r="E298" s="56" t="s">
        <v>439</v>
      </c>
      <c r="F298" s="56" t="s">
        <v>1854</v>
      </c>
      <c r="G298" s="56" t="s">
        <v>2019</v>
      </c>
      <c r="H298" s="56" t="s">
        <v>1502</v>
      </c>
      <c r="I298" s="56" t="s">
        <v>1965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1515</v>
      </c>
      <c r="B299" s="56" t="s">
        <v>1607</v>
      </c>
      <c r="C299" s="56" t="s">
        <v>1607</v>
      </c>
      <c r="D299" s="56" t="s">
        <v>1608</v>
      </c>
      <c r="E299" s="56" t="s">
        <v>439</v>
      </c>
      <c r="F299" s="56" t="s">
        <v>1854</v>
      </c>
      <c r="G299" s="56" t="s">
        <v>2019</v>
      </c>
      <c r="H299" s="56" t="s">
        <v>1502</v>
      </c>
      <c r="I299" s="56" t="s">
        <v>1966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1516</v>
      </c>
      <c r="B300" s="56" t="s">
        <v>1607</v>
      </c>
      <c r="C300" s="56" t="s">
        <v>1607</v>
      </c>
      <c r="D300" s="56" t="s">
        <v>1608</v>
      </c>
      <c r="E300" s="56" t="s">
        <v>439</v>
      </c>
      <c r="F300" s="56" t="s">
        <v>1854</v>
      </c>
      <c r="G300" s="56" t="s">
        <v>2019</v>
      </c>
      <c r="H300" s="56" t="s">
        <v>1502</v>
      </c>
      <c r="I300" s="56" t="s">
        <v>1967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1517</v>
      </c>
      <c r="B301" s="56" t="s">
        <v>1607</v>
      </c>
      <c r="C301" s="56" t="s">
        <v>1607</v>
      </c>
      <c r="D301" s="56" t="s">
        <v>1608</v>
      </c>
      <c r="E301" s="56" t="s">
        <v>439</v>
      </c>
      <c r="F301" s="56" t="s">
        <v>1854</v>
      </c>
      <c r="G301" s="56" t="s">
        <v>2019</v>
      </c>
      <c r="H301" s="56" t="s">
        <v>1502</v>
      </c>
      <c r="I301" s="56" t="s">
        <v>1968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1518</v>
      </c>
      <c r="B302" s="56" t="s">
        <v>1607</v>
      </c>
      <c r="C302" s="56" t="s">
        <v>1607</v>
      </c>
      <c r="D302" s="56" t="s">
        <v>1608</v>
      </c>
      <c r="E302" s="56" t="s">
        <v>439</v>
      </c>
      <c r="F302" s="56" t="s">
        <v>1854</v>
      </c>
      <c r="G302" s="56" t="s">
        <v>2019</v>
      </c>
      <c r="H302" s="56" t="s">
        <v>1502</v>
      </c>
      <c r="I302" s="56" t="s">
        <v>1969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1519</v>
      </c>
      <c r="B303" s="56" t="s">
        <v>1607</v>
      </c>
      <c r="C303" s="56" t="s">
        <v>1607</v>
      </c>
      <c r="D303" s="56" t="s">
        <v>1608</v>
      </c>
      <c r="E303" s="56" t="s">
        <v>439</v>
      </c>
      <c r="F303" s="56" t="s">
        <v>1854</v>
      </c>
      <c r="G303" s="56" t="s">
        <v>2019</v>
      </c>
      <c r="H303" s="56" t="s">
        <v>1502</v>
      </c>
      <c r="I303" s="56" t="s">
        <v>1970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1520</v>
      </c>
      <c r="B304" s="56" t="s">
        <v>1607</v>
      </c>
      <c r="C304" s="56" t="s">
        <v>1607</v>
      </c>
      <c r="D304" s="56" t="s">
        <v>1608</v>
      </c>
      <c r="E304" s="56" t="s">
        <v>439</v>
      </c>
      <c r="F304" s="56" t="s">
        <v>1854</v>
      </c>
      <c r="G304" s="56" t="s">
        <v>2019</v>
      </c>
      <c r="H304" s="56" t="s">
        <v>1502</v>
      </c>
      <c r="I304" s="56" t="s">
        <v>1971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1521</v>
      </c>
      <c r="B305" s="56" t="s">
        <v>1607</v>
      </c>
      <c r="C305" s="56" t="s">
        <v>1607</v>
      </c>
      <c r="D305" s="56" t="s">
        <v>1608</v>
      </c>
      <c r="E305" s="56" t="s">
        <v>439</v>
      </c>
      <c r="F305" s="56" t="s">
        <v>1854</v>
      </c>
      <c r="G305" s="56" t="s">
        <v>2019</v>
      </c>
      <c r="H305" s="56" t="s">
        <v>1502</v>
      </c>
      <c r="I305" s="56" t="s">
        <v>1972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1522</v>
      </c>
      <c r="B306" s="56" t="s">
        <v>1607</v>
      </c>
      <c r="C306" s="56" t="s">
        <v>1607</v>
      </c>
      <c r="D306" s="56" t="s">
        <v>1608</v>
      </c>
      <c r="E306" s="56" t="s">
        <v>439</v>
      </c>
      <c r="F306" s="56" t="s">
        <v>1854</v>
      </c>
      <c r="G306" s="56" t="s">
        <v>2019</v>
      </c>
      <c r="H306" s="56" t="s">
        <v>1502</v>
      </c>
      <c r="I306" s="56" t="s">
        <v>1973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1879</v>
      </c>
      <c r="B307" s="56" t="s">
        <v>1607</v>
      </c>
      <c r="C307" s="56" t="s">
        <v>1607</v>
      </c>
      <c r="D307" s="56" t="s">
        <v>1608</v>
      </c>
      <c r="E307" s="56" t="s">
        <v>439</v>
      </c>
      <c r="F307" s="56" t="s">
        <v>1854</v>
      </c>
      <c r="G307" s="56" t="s">
        <v>2019</v>
      </c>
      <c r="H307" s="56" t="s">
        <v>1502</v>
      </c>
      <c r="I307" s="56" t="s">
        <v>1974</v>
      </c>
      <c r="J307" s="61">
        <v>0</v>
      </c>
      <c r="K307" s="61">
        <v>15233701</v>
      </c>
      <c r="L307" s="61">
        <v>637708</v>
      </c>
      <c r="M307" s="61">
        <v>15871409</v>
      </c>
      <c r="N307" s="61">
        <v>0</v>
      </c>
      <c r="O307" s="61">
        <v>0</v>
      </c>
      <c r="P307" s="61">
        <v>10147451</v>
      </c>
      <c r="Q307" s="61">
        <v>145275</v>
      </c>
      <c r="R307" s="61">
        <v>10292726</v>
      </c>
      <c r="S307" s="61">
        <v>0</v>
      </c>
      <c r="T307" s="61">
        <v>0</v>
      </c>
      <c r="U307" s="61">
        <v>0</v>
      </c>
      <c r="V307" s="61">
        <v>0</v>
      </c>
      <c r="W307" s="60">
        <v>66.611856199999991</v>
      </c>
      <c r="X307" s="60">
        <v>22.7808025</v>
      </c>
      <c r="Y307" s="60">
        <v>64.850738800000002</v>
      </c>
      <c r="Z307" s="60">
        <v>66.922192999999993</v>
      </c>
      <c r="AA307" s="60">
        <v>30.254363499999997</v>
      </c>
      <c r="AB307" s="60">
        <v>65.497989899999993</v>
      </c>
      <c r="AC307" s="60">
        <v>-0.6472510999999912</v>
      </c>
      <c r="AD307" s="61">
        <v>10102165</v>
      </c>
      <c r="AE307" s="60">
        <v>1.8863382000000002</v>
      </c>
      <c r="AF307" s="60">
        <v>66.611856199999991</v>
      </c>
      <c r="AG307" s="60">
        <v>22.7808025</v>
      </c>
      <c r="AH307" s="60">
        <v>64.850738800000002</v>
      </c>
      <c r="AI307" s="61">
        <v>10292726</v>
      </c>
      <c r="AJ307" s="60">
        <v>66.922192999999993</v>
      </c>
      <c r="AK307" s="60">
        <v>30.254363499999997</v>
      </c>
      <c r="AL307" s="60">
        <v>65.497989899999993</v>
      </c>
      <c r="AM307" s="60">
        <v>-0.6472510999999912</v>
      </c>
      <c r="AN307" s="61">
        <v>10102165</v>
      </c>
      <c r="AO307" s="60">
        <v>1.8863382000000002</v>
      </c>
    </row>
    <row r="308" spans="1:41" x14ac:dyDescent="0.15">
      <c r="A308" s="56" t="s">
        <v>1880</v>
      </c>
      <c r="B308" s="56" t="s">
        <v>1607</v>
      </c>
      <c r="C308" s="56" t="s">
        <v>1607</v>
      </c>
      <c r="D308" s="56" t="s">
        <v>1608</v>
      </c>
      <c r="E308" s="56" t="s">
        <v>439</v>
      </c>
      <c r="F308" s="56" t="s">
        <v>1854</v>
      </c>
      <c r="G308" s="56" t="s">
        <v>2019</v>
      </c>
      <c r="H308" s="56" t="s">
        <v>1502</v>
      </c>
      <c r="I308" s="56" t="s">
        <v>1975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1983</v>
      </c>
      <c r="B309" s="56" t="s">
        <v>1607</v>
      </c>
      <c r="C309" s="56" t="s">
        <v>1607</v>
      </c>
      <c r="D309" s="56" t="s">
        <v>1608</v>
      </c>
      <c r="E309" s="56" t="s">
        <v>439</v>
      </c>
      <c r="F309" s="56" t="s">
        <v>1854</v>
      </c>
      <c r="G309" s="56" t="s">
        <v>2019</v>
      </c>
      <c r="H309" s="56" t="s">
        <v>1502</v>
      </c>
      <c r="I309" s="56" t="s">
        <v>1977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148</v>
      </c>
      <c r="B310" s="56" t="s">
        <v>1607</v>
      </c>
      <c r="C310" s="56" t="s">
        <v>1607</v>
      </c>
      <c r="D310" s="56" t="s">
        <v>1608</v>
      </c>
      <c r="E310" s="56" t="s">
        <v>438</v>
      </c>
      <c r="F310" s="56" t="s">
        <v>1854</v>
      </c>
      <c r="G310" s="56" t="s">
        <v>2019</v>
      </c>
      <c r="H310" s="56" t="s">
        <v>1523</v>
      </c>
      <c r="I310" s="56" t="s">
        <v>2024</v>
      </c>
      <c r="J310" s="61">
        <v>0</v>
      </c>
      <c r="K310" s="61">
        <v>6463316</v>
      </c>
      <c r="L310" s="61">
        <v>188539</v>
      </c>
      <c r="M310" s="61">
        <v>6651855</v>
      </c>
      <c r="N310" s="61">
        <v>0</v>
      </c>
      <c r="O310" s="61">
        <v>0</v>
      </c>
      <c r="P310" s="61">
        <v>4396046</v>
      </c>
      <c r="Q310" s="61">
        <v>58435</v>
      </c>
      <c r="R310" s="61">
        <v>4454481</v>
      </c>
      <c r="S310" s="61">
        <v>0</v>
      </c>
      <c r="T310" s="61">
        <v>0</v>
      </c>
      <c r="U310" s="61">
        <v>0</v>
      </c>
      <c r="V310" s="61">
        <v>0</v>
      </c>
      <c r="W310" s="60">
        <v>68.015334500000009</v>
      </c>
      <c r="X310" s="60">
        <v>30.993587500000004</v>
      </c>
      <c r="Y310" s="60">
        <v>66.965996699999991</v>
      </c>
      <c r="Z310" s="60">
        <v>67.984704799999989</v>
      </c>
      <c r="AA310" s="60">
        <v>28.887767199999999</v>
      </c>
      <c r="AB310" s="60">
        <v>66.897014900000002</v>
      </c>
      <c r="AC310" s="60">
        <v>6.898179999998888E-2</v>
      </c>
      <c r="AD310" s="61">
        <v>4334956</v>
      </c>
      <c r="AE310" s="60">
        <v>2.7572367999999998</v>
      </c>
      <c r="AF310" s="60">
        <v>68.015334500000009</v>
      </c>
      <c r="AG310" s="60">
        <v>30.993587500000004</v>
      </c>
      <c r="AH310" s="60">
        <v>66.965996699999991</v>
      </c>
      <c r="AI310" s="61">
        <v>4454481</v>
      </c>
      <c r="AJ310" s="60">
        <v>67.984704799999989</v>
      </c>
      <c r="AK310" s="60">
        <v>28.887767199999999</v>
      </c>
      <c r="AL310" s="60">
        <v>66.897014900000002</v>
      </c>
      <c r="AM310" s="60">
        <v>6.898179999998888E-2</v>
      </c>
      <c r="AN310" s="61">
        <v>4334956</v>
      </c>
      <c r="AO310" s="60">
        <v>2.7572367999999998</v>
      </c>
    </row>
    <row r="311" spans="1:41" x14ac:dyDescent="0.15">
      <c r="A311" s="56" t="s">
        <v>149</v>
      </c>
      <c r="B311" s="56" t="s">
        <v>1607</v>
      </c>
      <c r="C311" s="56" t="s">
        <v>1607</v>
      </c>
      <c r="D311" s="56" t="s">
        <v>1608</v>
      </c>
      <c r="E311" s="56" t="s">
        <v>438</v>
      </c>
      <c r="F311" s="56" t="s">
        <v>1854</v>
      </c>
      <c r="G311" s="56" t="s">
        <v>2019</v>
      </c>
      <c r="H311" s="56" t="s">
        <v>1523</v>
      </c>
      <c r="I311" s="56" t="s">
        <v>2025</v>
      </c>
      <c r="J311" s="61">
        <v>0</v>
      </c>
      <c r="K311" s="61">
        <v>6463316</v>
      </c>
      <c r="L311" s="61">
        <v>188539</v>
      </c>
      <c r="M311" s="61">
        <v>6651855</v>
      </c>
      <c r="N311" s="61">
        <v>0</v>
      </c>
      <c r="O311" s="61">
        <v>0</v>
      </c>
      <c r="P311" s="61">
        <v>4396046</v>
      </c>
      <c r="Q311" s="61">
        <v>58435</v>
      </c>
      <c r="R311" s="61">
        <v>4454481</v>
      </c>
      <c r="S311" s="61">
        <v>0</v>
      </c>
      <c r="T311" s="61">
        <v>0</v>
      </c>
      <c r="U311" s="61">
        <v>0</v>
      </c>
      <c r="V311" s="61">
        <v>0</v>
      </c>
      <c r="W311" s="60">
        <v>68.015334500000009</v>
      </c>
      <c r="X311" s="60">
        <v>30.993587500000004</v>
      </c>
      <c r="Y311" s="60">
        <v>66.965996699999991</v>
      </c>
      <c r="Z311" s="60">
        <v>67.984704799999989</v>
      </c>
      <c r="AA311" s="60">
        <v>28.887767199999999</v>
      </c>
      <c r="AB311" s="60">
        <v>66.897014900000002</v>
      </c>
      <c r="AC311" s="60">
        <v>6.898179999998888E-2</v>
      </c>
      <c r="AD311" s="61">
        <v>4334956</v>
      </c>
      <c r="AE311" s="60">
        <v>2.7572367999999998</v>
      </c>
      <c r="AF311" s="60">
        <v>68.015334500000009</v>
      </c>
      <c r="AG311" s="60">
        <v>30.993587500000004</v>
      </c>
      <c r="AH311" s="60">
        <v>66.965996699999991</v>
      </c>
      <c r="AI311" s="61">
        <v>4454481</v>
      </c>
      <c r="AJ311" s="60">
        <v>67.984704799999989</v>
      </c>
      <c r="AK311" s="60">
        <v>28.887767199999999</v>
      </c>
      <c r="AL311" s="60">
        <v>66.897014900000002</v>
      </c>
      <c r="AM311" s="60">
        <v>6.898179999998888E-2</v>
      </c>
      <c r="AN311" s="61">
        <v>4334956</v>
      </c>
      <c r="AO311" s="60">
        <v>2.7572367999999998</v>
      </c>
    </row>
    <row r="312" spans="1:41" x14ac:dyDescent="0.15">
      <c r="A312" s="56" t="s">
        <v>150</v>
      </c>
      <c r="B312" s="56" t="s">
        <v>1607</v>
      </c>
      <c r="C312" s="56" t="s">
        <v>1607</v>
      </c>
      <c r="D312" s="56" t="s">
        <v>1608</v>
      </c>
      <c r="E312" s="56" t="s">
        <v>438</v>
      </c>
      <c r="F312" s="56" t="s">
        <v>1854</v>
      </c>
      <c r="G312" s="56" t="s">
        <v>2019</v>
      </c>
      <c r="H312" s="56" t="s">
        <v>1523</v>
      </c>
      <c r="I312" s="63" t="s">
        <v>2026</v>
      </c>
      <c r="J312" s="61">
        <v>0</v>
      </c>
      <c r="K312" s="61">
        <v>3044304</v>
      </c>
      <c r="L312" s="61">
        <v>80893</v>
      </c>
      <c r="M312" s="61">
        <v>3125197</v>
      </c>
      <c r="N312" s="61">
        <v>0</v>
      </c>
      <c r="O312" s="61">
        <v>0</v>
      </c>
      <c r="P312" s="61">
        <v>2040410</v>
      </c>
      <c r="Q312" s="61">
        <v>26004</v>
      </c>
      <c r="R312" s="61">
        <v>2066414</v>
      </c>
      <c r="S312" s="61">
        <v>0</v>
      </c>
      <c r="T312" s="61">
        <v>0</v>
      </c>
      <c r="U312" s="61">
        <v>0</v>
      </c>
      <c r="V312" s="61">
        <v>0</v>
      </c>
      <c r="W312" s="60">
        <v>67.023858300000001</v>
      </c>
      <c r="X312" s="60">
        <v>32.146168400000001</v>
      </c>
      <c r="Y312" s="60">
        <v>66.121079699999996</v>
      </c>
      <c r="Z312" s="60">
        <v>67.094150799999994</v>
      </c>
      <c r="AA312" s="60">
        <v>25.853896599999999</v>
      </c>
      <c r="AB312" s="60">
        <v>66.106564599999999</v>
      </c>
      <c r="AC312" s="60">
        <v>1.4515099999997005E-2</v>
      </c>
      <c r="AD312" s="61">
        <v>1980121</v>
      </c>
      <c r="AE312" s="60">
        <v>4.3579660000000002</v>
      </c>
      <c r="AF312" s="60">
        <v>67.023858300000001</v>
      </c>
      <c r="AG312" s="60">
        <v>32.146168400000001</v>
      </c>
      <c r="AH312" s="60">
        <v>66.121079699999996</v>
      </c>
      <c r="AI312" s="61">
        <v>2066414</v>
      </c>
      <c r="AJ312" s="60">
        <v>67.094150799999994</v>
      </c>
      <c r="AK312" s="60">
        <v>25.853896599999999</v>
      </c>
      <c r="AL312" s="60">
        <v>66.106564599999999</v>
      </c>
      <c r="AM312" s="60">
        <v>1.4515099999997005E-2</v>
      </c>
      <c r="AN312" s="61">
        <v>1980121</v>
      </c>
      <c r="AO312" s="60">
        <v>4.3579660000000002</v>
      </c>
    </row>
    <row r="313" spans="1:41" x14ac:dyDescent="0.15">
      <c r="A313" s="56" t="s">
        <v>151</v>
      </c>
      <c r="B313" s="56" t="s">
        <v>1607</v>
      </c>
      <c r="C313" s="56" t="s">
        <v>1607</v>
      </c>
      <c r="D313" s="56" t="s">
        <v>1608</v>
      </c>
      <c r="E313" s="56" t="s">
        <v>438</v>
      </c>
      <c r="F313" s="56" t="s">
        <v>1854</v>
      </c>
      <c r="G313" s="56" t="s">
        <v>2019</v>
      </c>
      <c r="H313" s="56" t="s">
        <v>1523</v>
      </c>
      <c r="I313" s="56" t="s">
        <v>2027</v>
      </c>
      <c r="J313" s="61">
        <v>0</v>
      </c>
      <c r="K313" s="61">
        <v>2758154</v>
      </c>
      <c r="L313" s="61">
        <v>76008</v>
      </c>
      <c r="M313" s="61">
        <v>2834162</v>
      </c>
      <c r="N313" s="61">
        <v>0</v>
      </c>
      <c r="O313" s="61">
        <v>0</v>
      </c>
      <c r="P313" s="61">
        <v>1754260</v>
      </c>
      <c r="Q313" s="61">
        <v>24717</v>
      </c>
      <c r="R313" s="61">
        <v>1778977</v>
      </c>
      <c r="S313" s="61">
        <v>0</v>
      </c>
      <c r="T313" s="61">
        <v>0</v>
      </c>
      <c r="U313" s="61">
        <v>0</v>
      </c>
      <c r="V313" s="61">
        <v>0</v>
      </c>
      <c r="W313" s="60">
        <v>63.602685000000001</v>
      </c>
      <c r="X313" s="60">
        <v>32.5189454</v>
      </c>
      <c r="Y313" s="60">
        <v>62.769065400000002</v>
      </c>
      <c r="Z313" s="60">
        <v>63.452053399999997</v>
      </c>
      <c r="AA313" s="60">
        <v>26.149540199999997</v>
      </c>
      <c r="AB313" s="60">
        <v>62.519047699999994</v>
      </c>
      <c r="AC313" s="60">
        <v>0.25001770000000789</v>
      </c>
      <c r="AD313" s="61">
        <v>1687888</v>
      </c>
      <c r="AE313" s="60">
        <v>5.3966258000000007</v>
      </c>
      <c r="AF313" s="60">
        <v>63.602685000000001</v>
      </c>
      <c r="AG313" s="60">
        <v>32.5189454</v>
      </c>
      <c r="AH313" s="60">
        <v>62.769065400000002</v>
      </c>
      <c r="AI313" s="61">
        <v>1778977</v>
      </c>
      <c r="AJ313" s="60">
        <v>63.452053399999997</v>
      </c>
      <c r="AK313" s="60">
        <v>26.149540199999997</v>
      </c>
      <c r="AL313" s="60">
        <v>62.519047699999994</v>
      </c>
      <c r="AM313" s="60">
        <v>0.25001770000000789</v>
      </c>
      <c r="AN313" s="61">
        <v>1687888</v>
      </c>
      <c r="AO313" s="60">
        <v>5.3966258000000007</v>
      </c>
    </row>
    <row r="314" spans="1:41" x14ac:dyDescent="0.15">
      <c r="A314" s="56" t="s">
        <v>152</v>
      </c>
      <c r="B314" s="56" t="s">
        <v>1607</v>
      </c>
      <c r="C314" s="56" t="s">
        <v>1607</v>
      </c>
      <c r="D314" s="56" t="s">
        <v>1608</v>
      </c>
      <c r="E314" s="56" t="s">
        <v>438</v>
      </c>
      <c r="F314" s="56" t="s">
        <v>1854</v>
      </c>
      <c r="G314" s="56" t="s">
        <v>2019</v>
      </c>
      <c r="H314" s="56" t="s">
        <v>1523</v>
      </c>
      <c r="I314" s="56" t="s">
        <v>2028</v>
      </c>
      <c r="J314" s="61">
        <v>0</v>
      </c>
      <c r="K314" s="61">
        <v>88160</v>
      </c>
      <c r="L314" s="61">
        <v>2429</v>
      </c>
      <c r="M314" s="61">
        <v>90589</v>
      </c>
      <c r="N314" s="61">
        <v>0</v>
      </c>
      <c r="O314" s="61">
        <v>0</v>
      </c>
      <c r="P314" s="61">
        <v>56072</v>
      </c>
      <c r="Q314" s="61">
        <v>790</v>
      </c>
      <c r="R314" s="61">
        <v>56862</v>
      </c>
      <c r="S314" s="61">
        <v>0</v>
      </c>
      <c r="T314" s="61">
        <v>0</v>
      </c>
      <c r="U314" s="61">
        <v>0</v>
      </c>
      <c r="V314" s="61">
        <v>0</v>
      </c>
      <c r="W314" s="60">
        <v>63.602540799999993</v>
      </c>
      <c r="X314" s="60">
        <v>32.523672300000001</v>
      </c>
      <c r="Y314" s="60">
        <v>62.769210399999999</v>
      </c>
      <c r="Z314" s="60">
        <v>63.452582300000003</v>
      </c>
      <c r="AA314" s="60">
        <v>26.151761499999999</v>
      </c>
      <c r="AB314" s="60">
        <v>62.519766899999993</v>
      </c>
      <c r="AC314" s="60">
        <v>0.24944350000000526</v>
      </c>
      <c r="AD314" s="61">
        <v>55350</v>
      </c>
      <c r="AE314" s="60">
        <v>2.7317073000000001</v>
      </c>
      <c r="AF314" s="60">
        <v>63.602540799999993</v>
      </c>
      <c r="AG314" s="60">
        <v>32.523672300000001</v>
      </c>
      <c r="AH314" s="60">
        <v>62.769210399999999</v>
      </c>
      <c r="AI314" s="61">
        <v>56862</v>
      </c>
      <c r="AJ314" s="60">
        <v>63.452582300000003</v>
      </c>
      <c r="AK314" s="60">
        <v>26.151761499999999</v>
      </c>
      <c r="AL314" s="60">
        <v>62.519766899999993</v>
      </c>
      <c r="AM314" s="60">
        <v>0.24944350000000526</v>
      </c>
      <c r="AN314" s="61">
        <v>55350</v>
      </c>
      <c r="AO314" s="60">
        <v>2.7317073000000001</v>
      </c>
    </row>
    <row r="315" spans="1:41" x14ac:dyDescent="0.15">
      <c r="A315" s="56" t="s">
        <v>153</v>
      </c>
      <c r="B315" s="56" t="s">
        <v>1607</v>
      </c>
      <c r="C315" s="56" t="s">
        <v>1607</v>
      </c>
      <c r="D315" s="56" t="s">
        <v>1608</v>
      </c>
      <c r="E315" s="56" t="s">
        <v>438</v>
      </c>
      <c r="F315" s="56" t="s">
        <v>1854</v>
      </c>
      <c r="G315" s="56" t="s">
        <v>2019</v>
      </c>
      <c r="H315" s="56" t="s">
        <v>1523</v>
      </c>
      <c r="I315" s="56" t="s">
        <v>2029</v>
      </c>
      <c r="J315" s="61">
        <v>0</v>
      </c>
      <c r="K315" s="61">
        <v>2669994</v>
      </c>
      <c r="L315" s="61">
        <v>73579</v>
      </c>
      <c r="M315" s="61">
        <v>2743573</v>
      </c>
      <c r="N315" s="61">
        <v>0</v>
      </c>
      <c r="O315" s="61">
        <v>0</v>
      </c>
      <c r="P315" s="61">
        <v>1698188</v>
      </c>
      <c r="Q315" s="61">
        <v>23927</v>
      </c>
      <c r="R315" s="61">
        <v>1722115</v>
      </c>
      <c r="S315" s="61">
        <v>0</v>
      </c>
      <c r="T315" s="61">
        <v>0</v>
      </c>
      <c r="U315" s="61">
        <v>0</v>
      </c>
      <c r="V315" s="61">
        <v>0</v>
      </c>
      <c r="W315" s="60">
        <v>63.602689700000006</v>
      </c>
      <c r="X315" s="60">
        <v>32.518789300000002</v>
      </c>
      <c r="Y315" s="60">
        <v>62.769060600000003</v>
      </c>
      <c r="Z315" s="60">
        <v>63.452035399999993</v>
      </c>
      <c r="AA315" s="60">
        <v>26.149464900000002</v>
      </c>
      <c r="AB315" s="60">
        <v>62.519023300000001</v>
      </c>
      <c r="AC315" s="60">
        <v>0.25003730000000246</v>
      </c>
      <c r="AD315" s="61">
        <v>1632538</v>
      </c>
      <c r="AE315" s="60">
        <v>5.4869779000000003</v>
      </c>
      <c r="AF315" s="60">
        <v>63.602689700000006</v>
      </c>
      <c r="AG315" s="60">
        <v>32.518789300000002</v>
      </c>
      <c r="AH315" s="60">
        <v>62.769060600000003</v>
      </c>
      <c r="AI315" s="61">
        <v>1722115</v>
      </c>
      <c r="AJ315" s="60">
        <v>63.452035399999993</v>
      </c>
      <c r="AK315" s="60">
        <v>26.149464900000002</v>
      </c>
      <c r="AL315" s="60">
        <v>62.519023300000001</v>
      </c>
      <c r="AM315" s="60">
        <v>0.25003730000000246</v>
      </c>
      <c r="AN315" s="61">
        <v>1632538</v>
      </c>
      <c r="AO315" s="60">
        <v>5.4869779000000003</v>
      </c>
    </row>
    <row r="316" spans="1:41" x14ac:dyDescent="0.15">
      <c r="A316" s="56" t="s">
        <v>154</v>
      </c>
      <c r="B316" s="56" t="s">
        <v>1607</v>
      </c>
      <c r="C316" s="56" t="s">
        <v>1607</v>
      </c>
      <c r="D316" s="56" t="s">
        <v>1608</v>
      </c>
      <c r="E316" s="56" t="s">
        <v>438</v>
      </c>
      <c r="F316" s="56" t="s">
        <v>1854</v>
      </c>
      <c r="G316" s="56" t="s">
        <v>2019</v>
      </c>
      <c r="H316" s="56" t="s">
        <v>1523</v>
      </c>
      <c r="I316" s="56" t="s">
        <v>2030</v>
      </c>
      <c r="J316" s="61">
        <v>0</v>
      </c>
      <c r="K316" s="61">
        <v>24414</v>
      </c>
      <c r="L316" s="61">
        <v>0</v>
      </c>
      <c r="M316" s="61">
        <v>24414</v>
      </c>
      <c r="N316" s="61">
        <v>0</v>
      </c>
      <c r="O316" s="61">
        <v>0</v>
      </c>
      <c r="P316" s="61">
        <v>24412</v>
      </c>
      <c r="Q316" s="61">
        <v>0</v>
      </c>
      <c r="R316" s="61">
        <v>24412</v>
      </c>
      <c r="S316" s="61">
        <v>0</v>
      </c>
      <c r="T316" s="61">
        <v>0</v>
      </c>
      <c r="U316" s="61">
        <v>0</v>
      </c>
      <c r="V316" s="61">
        <v>0</v>
      </c>
      <c r="W316" s="60">
        <v>99.991808000000006</v>
      </c>
      <c r="X316" s="60">
        <v>0</v>
      </c>
      <c r="Y316" s="60">
        <v>99.991808000000006</v>
      </c>
      <c r="Z316" s="60">
        <v>100</v>
      </c>
      <c r="AA316" s="60">
        <v>0</v>
      </c>
      <c r="AB316" s="60">
        <v>100</v>
      </c>
      <c r="AC316" s="60">
        <v>-8.1919999999939801E-3</v>
      </c>
      <c r="AD316" s="61">
        <v>10813</v>
      </c>
      <c r="AE316" s="60">
        <v>125.76528250000001</v>
      </c>
      <c r="AF316" s="60">
        <v>99.991808000000006</v>
      </c>
      <c r="AG316" s="60">
        <v>0</v>
      </c>
      <c r="AH316" s="60">
        <v>99.991808000000006</v>
      </c>
      <c r="AI316" s="61">
        <v>24412</v>
      </c>
      <c r="AJ316" s="60">
        <v>100</v>
      </c>
      <c r="AK316" s="60">
        <v>0</v>
      </c>
      <c r="AL316" s="60">
        <v>100</v>
      </c>
      <c r="AM316" s="60">
        <v>-8.1919999999939801E-3</v>
      </c>
      <c r="AN316" s="61">
        <v>10813</v>
      </c>
      <c r="AO316" s="60">
        <v>125.76528250000001</v>
      </c>
    </row>
    <row r="317" spans="1:41" x14ac:dyDescent="0.15">
      <c r="A317" s="56" t="s">
        <v>155</v>
      </c>
      <c r="B317" s="56" t="s">
        <v>1607</v>
      </c>
      <c r="C317" s="56" t="s">
        <v>1607</v>
      </c>
      <c r="D317" s="56" t="s">
        <v>1608</v>
      </c>
      <c r="E317" s="56" t="s">
        <v>438</v>
      </c>
      <c r="F317" s="56" t="s">
        <v>1854</v>
      </c>
      <c r="G317" s="56" t="s">
        <v>2019</v>
      </c>
      <c r="H317" s="56" t="s">
        <v>1523</v>
      </c>
      <c r="I317" s="56" t="s">
        <v>2031</v>
      </c>
      <c r="J317" s="61">
        <v>0</v>
      </c>
      <c r="K317" s="61">
        <v>286150</v>
      </c>
      <c r="L317" s="61">
        <v>4885</v>
      </c>
      <c r="M317" s="61">
        <v>291035</v>
      </c>
      <c r="N317" s="61">
        <v>0</v>
      </c>
      <c r="O317" s="61">
        <v>0</v>
      </c>
      <c r="P317" s="61">
        <v>286150</v>
      </c>
      <c r="Q317" s="61">
        <v>1287</v>
      </c>
      <c r="R317" s="61">
        <v>287437</v>
      </c>
      <c r="S317" s="61">
        <v>0</v>
      </c>
      <c r="T317" s="61">
        <v>0</v>
      </c>
      <c r="U317" s="61">
        <v>0</v>
      </c>
      <c r="V317" s="61">
        <v>0</v>
      </c>
      <c r="W317" s="60">
        <v>100</v>
      </c>
      <c r="X317" s="60">
        <v>26.345956999999999</v>
      </c>
      <c r="Y317" s="60">
        <v>98.763722600000008</v>
      </c>
      <c r="Z317" s="60">
        <v>100</v>
      </c>
      <c r="AA317" s="60">
        <v>21.103973400000001</v>
      </c>
      <c r="AB317" s="60">
        <v>98.878020200000009</v>
      </c>
      <c r="AC317" s="60">
        <v>-0.1142976</v>
      </c>
      <c r="AD317" s="61">
        <v>292233</v>
      </c>
      <c r="AE317" s="60">
        <v>-1.6411562</v>
      </c>
      <c r="AF317" s="60">
        <v>100</v>
      </c>
      <c r="AG317" s="60">
        <v>26.345956999999999</v>
      </c>
      <c r="AH317" s="60">
        <v>98.763722600000008</v>
      </c>
      <c r="AI317" s="61">
        <v>287437</v>
      </c>
      <c r="AJ317" s="60">
        <v>100</v>
      </c>
      <c r="AK317" s="60">
        <v>21.103973400000001</v>
      </c>
      <c r="AL317" s="60">
        <v>98.878020200000009</v>
      </c>
      <c r="AM317" s="60">
        <v>-0.1142976</v>
      </c>
      <c r="AN317" s="61">
        <v>292233</v>
      </c>
      <c r="AO317" s="60">
        <v>-1.6411562</v>
      </c>
    </row>
    <row r="318" spans="1:41" x14ac:dyDescent="0.15">
      <c r="A318" s="56" t="s">
        <v>156</v>
      </c>
      <c r="B318" s="56" t="s">
        <v>1607</v>
      </c>
      <c r="C318" s="56" t="s">
        <v>1607</v>
      </c>
      <c r="D318" s="56" t="s">
        <v>1608</v>
      </c>
      <c r="E318" s="56" t="s">
        <v>438</v>
      </c>
      <c r="F318" s="56" t="s">
        <v>1854</v>
      </c>
      <c r="G318" s="56" t="s">
        <v>2019</v>
      </c>
      <c r="H318" s="56" t="s">
        <v>1523</v>
      </c>
      <c r="I318" s="56" t="s">
        <v>2032</v>
      </c>
      <c r="J318" s="61">
        <v>0</v>
      </c>
      <c r="K318" s="61">
        <v>105395</v>
      </c>
      <c r="L318" s="61">
        <v>4276</v>
      </c>
      <c r="M318" s="61">
        <v>109671</v>
      </c>
      <c r="N318" s="61">
        <v>0</v>
      </c>
      <c r="O318" s="61">
        <v>0</v>
      </c>
      <c r="P318" s="61">
        <v>105395</v>
      </c>
      <c r="Q318" s="61">
        <v>1001</v>
      </c>
      <c r="R318" s="61">
        <v>106396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23.409728699999999</v>
      </c>
      <c r="Y318" s="60">
        <v>97.013795799999997</v>
      </c>
      <c r="Z318" s="60">
        <v>100</v>
      </c>
      <c r="AA318" s="60">
        <v>22.329087600000001</v>
      </c>
      <c r="AB318" s="60">
        <v>97.238166500000005</v>
      </c>
      <c r="AC318" s="60">
        <v>-0.224370700000009</v>
      </c>
      <c r="AD318" s="61">
        <v>105201</v>
      </c>
      <c r="AE318" s="60">
        <v>1.1359208000000001</v>
      </c>
      <c r="AF318" s="60">
        <v>100</v>
      </c>
      <c r="AG318" s="60">
        <v>23.409728699999999</v>
      </c>
      <c r="AH318" s="60">
        <v>97.013795799999997</v>
      </c>
      <c r="AI318" s="61">
        <v>106396</v>
      </c>
      <c r="AJ318" s="60">
        <v>100</v>
      </c>
      <c r="AK318" s="60">
        <v>22.329087600000001</v>
      </c>
      <c r="AL318" s="60">
        <v>97.238166500000005</v>
      </c>
      <c r="AM318" s="60">
        <v>-0.224370700000009</v>
      </c>
      <c r="AN318" s="61">
        <v>105201</v>
      </c>
      <c r="AO318" s="60">
        <v>1.1359208000000001</v>
      </c>
    </row>
    <row r="319" spans="1:41" x14ac:dyDescent="0.15">
      <c r="A319" s="56" t="s">
        <v>157</v>
      </c>
      <c r="B319" s="56" t="s">
        <v>1607</v>
      </c>
      <c r="C319" s="56" t="s">
        <v>1607</v>
      </c>
      <c r="D319" s="56" t="s">
        <v>1608</v>
      </c>
      <c r="E319" s="56" t="s">
        <v>438</v>
      </c>
      <c r="F319" s="56" t="s">
        <v>1854</v>
      </c>
      <c r="G319" s="56" t="s">
        <v>2019</v>
      </c>
      <c r="H319" s="56" t="s">
        <v>1523</v>
      </c>
      <c r="I319" s="56" t="s">
        <v>1865</v>
      </c>
      <c r="J319" s="61">
        <v>0</v>
      </c>
      <c r="K319" s="61">
        <v>180755</v>
      </c>
      <c r="L319" s="61">
        <v>609</v>
      </c>
      <c r="M319" s="61">
        <v>181364</v>
      </c>
      <c r="N319" s="61">
        <v>0</v>
      </c>
      <c r="O319" s="61">
        <v>0</v>
      </c>
      <c r="P319" s="61">
        <v>180755</v>
      </c>
      <c r="Q319" s="61">
        <v>286</v>
      </c>
      <c r="R319" s="61">
        <v>181041</v>
      </c>
      <c r="S319" s="61">
        <v>0</v>
      </c>
      <c r="T319" s="61">
        <v>0</v>
      </c>
      <c r="U319" s="61">
        <v>0</v>
      </c>
      <c r="V319" s="61">
        <v>0</v>
      </c>
      <c r="W319" s="60">
        <v>100</v>
      </c>
      <c r="X319" s="60">
        <v>46.9622332</v>
      </c>
      <c r="Y319" s="60">
        <v>99.821905099999995</v>
      </c>
      <c r="Z319" s="60">
        <v>100</v>
      </c>
      <c r="AA319" s="60">
        <v>7.8651685000000002</v>
      </c>
      <c r="AB319" s="60">
        <v>99.824935999999994</v>
      </c>
      <c r="AC319" s="60">
        <v>-3.0308999999988399E-3</v>
      </c>
      <c r="AD319" s="61">
        <v>187032</v>
      </c>
      <c r="AE319" s="60">
        <v>-3.2031952000000001</v>
      </c>
      <c r="AF319" s="60">
        <v>100</v>
      </c>
      <c r="AG319" s="60">
        <v>46.9622332</v>
      </c>
      <c r="AH319" s="60">
        <v>99.821905099999995</v>
      </c>
      <c r="AI319" s="61">
        <v>181041</v>
      </c>
      <c r="AJ319" s="60">
        <v>100</v>
      </c>
      <c r="AK319" s="60">
        <v>7.8651685000000002</v>
      </c>
      <c r="AL319" s="60">
        <v>99.824935999999994</v>
      </c>
      <c r="AM319" s="60">
        <v>-3.0308999999988399E-3</v>
      </c>
      <c r="AN319" s="61">
        <v>187032</v>
      </c>
      <c r="AO319" s="60">
        <v>-3.2031952000000001</v>
      </c>
    </row>
    <row r="320" spans="1:41" x14ac:dyDescent="0.15">
      <c r="A320" s="56" t="s">
        <v>158</v>
      </c>
      <c r="B320" s="56" t="s">
        <v>1607</v>
      </c>
      <c r="C320" s="56" t="s">
        <v>1607</v>
      </c>
      <c r="D320" s="56" t="s">
        <v>1608</v>
      </c>
      <c r="E320" s="56" t="s">
        <v>438</v>
      </c>
      <c r="F320" s="56" t="s">
        <v>1854</v>
      </c>
      <c r="G320" s="56" t="s">
        <v>2019</v>
      </c>
      <c r="H320" s="56" t="s">
        <v>1523</v>
      </c>
      <c r="I320" s="56" t="s">
        <v>2033</v>
      </c>
      <c r="J320" s="61">
        <v>0</v>
      </c>
      <c r="K320" s="61">
        <v>3027514</v>
      </c>
      <c r="L320" s="61">
        <v>95998</v>
      </c>
      <c r="M320" s="61">
        <v>3123512</v>
      </c>
      <c r="N320" s="61">
        <v>0</v>
      </c>
      <c r="O320" s="61">
        <v>0</v>
      </c>
      <c r="P320" s="61">
        <v>1972419</v>
      </c>
      <c r="Q320" s="61">
        <v>29801</v>
      </c>
      <c r="R320" s="61">
        <v>2002220</v>
      </c>
      <c r="S320" s="61">
        <v>0</v>
      </c>
      <c r="T320" s="61">
        <v>0</v>
      </c>
      <c r="U320" s="61">
        <v>0</v>
      </c>
      <c r="V320" s="61">
        <v>0</v>
      </c>
      <c r="W320" s="60">
        <v>65.149789599999991</v>
      </c>
      <c r="X320" s="60">
        <v>31.043355099999996</v>
      </c>
      <c r="Y320" s="60">
        <v>64.101562599999994</v>
      </c>
      <c r="Z320" s="60">
        <v>64.794614299999992</v>
      </c>
      <c r="AA320" s="60">
        <v>31.844133899999999</v>
      </c>
      <c r="AB320" s="60">
        <v>63.752544700000001</v>
      </c>
      <c r="AC320" s="60">
        <v>0.34901789999999266</v>
      </c>
      <c r="AD320" s="61">
        <v>1956039</v>
      </c>
      <c r="AE320" s="60">
        <v>2.3609446999999997</v>
      </c>
      <c r="AF320" s="60">
        <v>65.149789599999991</v>
      </c>
      <c r="AG320" s="60">
        <v>31.043355099999996</v>
      </c>
      <c r="AH320" s="60">
        <v>64.101562599999994</v>
      </c>
      <c r="AI320" s="61">
        <v>2002220</v>
      </c>
      <c r="AJ320" s="60">
        <v>64.794614299999992</v>
      </c>
      <c r="AK320" s="60">
        <v>31.844133899999999</v>
      </c>
      <c r="AL320" s="60">
        <v>63.752544700000001</v>
      </c>
      <c r="AM320" s="60">
        <v>0.34901789999999266</v>
      </c>
      <c r="AN320" s="61">
        <v>1956039</v>
      </c>
      <c r="AO320" s="60">
        <v>2.3609446999999997</v>
      </c>
    </row>
    <row r="321" spans="1:41" x14ac:dyDescent="0.15">
      <c r="A321" s="56" t="s">
        <v>159</v>
      </c>
      <c r="B321" s="56" t="s">
        <v>1607</v>
      </c>
      <c r="C321" s="56" t="s">
        <v>1607</v>
      </c>
      <c r="D321" s="56" t="s">
        <v>1608</v>
      </c>
      <c r="E321" s="56" t="s">
        <v>438</v>
      </c>
      <c r="F321" s="56" t="s">
        <v>1854</v>
      </c>
      <c r="G321" s="56" t="s">
        <v>2019</v>
      </c>
      <c r="H321" s="56" t="s">
        <v>1523</v>
      </c>
      <c r="I321" s="56" t="s">
        <v>1739</v>
      </c>
      <c r="J321" s="61">
        <v>0</v>
      </c>
      <c r="K321" s="61">
        <v>2959342</v>
      </c>
      <c r="L321" s="61">
        <v>95998</v>
      </c>
      <c r="M321" s="61">
        <v>3055340</v>
      </c>
      <c r="N321" s="61">
        <v>0</v>
      </c>
      <c r="O321" s="61">
        <v>0</v>
      </c>
      <c r="P321" s="61">
        <v>1904247</v>
      </c>
      <c r="Q321" s="61">
        <v>29801</v>
      </c>
      <c r="R321" s="61">
        <v>1934048</v>
      </c>
      <c r="S321" s="61">
        <v>0</v>
      </c>
      <c r="T321" s="61">
        <v>0</v>
      </c>
      <c r="U321" s="61">
        <v>0</v>
      </c>
      <c r="V321" s="61">
        <v>0</v>
      </c>
      <c r="W321" s="60">
        <v>64.3469731</v>
      </c>
      <c r="X321" s="60">
        <v>31.043355099999996</v>
      </c>
      <c r="Y321" s="60">
        <v>63.300581899999997</v>
      </c>
      <c r="Z321" s="60">
        <v>63.926997500000006</v>
      </c>
      <c r="AA321" s="60">
        <v>31.844133899999999</v>
      </c>
      <c r="AB321" s="60">
        <v>62.888171100000001</v>
      </c>
      <c r="AC321" s="60">
        <v>0.41241079999999641</v>
      </c>
      <c r="AD321" s="61">
        <v>1884578</v>
      </c>
      <c r="AE321" s="60">
        <v>2.6249908</v>
      </c>
      <c r="AF321" s="60">
        <v>64.3469731</v>
      </c>
      <c r="AG321" s="60">
        <v>31.043355099999996</v>
      </c>
      <c r="AH321" s="60">
        <v>63.300581899999997</v>
      </c>
      <c r="AI321" s="61">
        <v>1934048</v>
      </c>
      <c r="AJ321" s="60">
        <v>63.926997500000006</v>
      </c>
      <c r="AK321" s="60">
        <v>31.844133899999999</v>
      </c>
      <c r="AL321" s="60">
        <v>62.888171100000001</v>
      </c>
      <c r="AM321" s="60">
        <v>0.41241079999999641</v>
      </c>
      <c r="AN321" s="61">
        <v>1884578</v>
      </c>
      <c r="AO321" s="60">
        <v>2.6249908</v>
      </c>
    </row>
    <row r="322" spans="1:41" x14ac:dyDescent="0.15">
      <c r="A322" s="56" t="s">
        <v>160</v>
      </c>
      <c r="B322" s="56" t="s">
        <v>1607</v>
      </c>
      <c r="C322" s="56" t="s">
        <v>1607</v>
      </c>
      <c r="D322" s="56" t="s">
        <v>1608</v>
      </c>
      <c r="E322" s="56" t="s">
        <v>438</v>
      </c>
      <c r="F322" s="56" t="s">
        <v>1854</v>
      </c>
      <c r="G322" s="56" t="s">
        <v>2019</v>
      </c>
      <c r="H322" s="56" t="s">
        <v>1523</v>
      </c>
      <c r="I322" s="56" t="s">
        <v>1740</v>
      </c>
      <c r="J322" s="61">
        <v>0</v>
      </c>
      <c r="K322" s="61">
        <v>1087362</v>
      </c>
      <c r="L322" s="61">
        <v>35273</v>
      </c>
      <c r="M322" s="61">
        <v>1122635</v>
      </c>
      <c r="N322" s="61">
        <v>0</v>
      </c>
      <c r="O322" s="61">
        <v>0</v>
      </c>
      <c r="P322" s="61">
        <v>699685</v>
      </c>
      <c r="Q322" s="61">
        <v>10950</v>
      </c>
      <c r="R322" s="61">
        <v>710635</v>
      </c>
      <c r="S322" s="61">
        <v>0</v>
      </c>
      <c r="T322" s="61">
        <v>0</v>
      </c>
      <c r="U322" s="61">
        <v>0</v>
      </c>
      <c r="V322" s="61">
        <v>0</v>
      </c>
      <c r="W322" s="60">
        <v>64.347015999999996</v>
      </c>
      <c r="X322" s="60">
        <v>31.043574400000001</v>
      </c>
      <c r="Y322" s="60">
        <v>63.300627499999997</v>
      </c>
      <c r="Z322" s="60">
        <v>63.927008799999996</v>
      </c>
      <c r="AA322" s="60">
        <v>31.844292000000003</v>
      </c>
      <c r="AB322" s="60">
        <v>62.8881868</v>
      </c>
      <c r="AC322" s="60">
        <v>0.41244069999999766</v>
      </c>
      <c r="AD322" s="61">
        <v>696520</v>
      </c>
      <c r="AE322" s="60">
        <v>2.0265032000000001</v>
      </c>
      <c r="AF322" s="60">
        <v>64.347015999999996</v>
      </c>
      <c r="AG322" s="60">
        <v>31.043574400000001</v>
      </c>
      <c r="AH322" s="60">
        <v>63.300627499999997</v>
      </c>
      <c r="AI322" s="61">
        <v>710635</v>
      </c>
      <c r="AJ322" s="60">
        <v>63.927008799999996</v>
      </c>
      <c r="AK322" s="60">
        <v>31.844292000000003</v>
      </c>
      <c r="AL322" s="60">
        <v>62.8881868</v>
      </c>
      <c r="AM322" s="60">
        <v>0.41244069999999766</v>
      </c>
      <c r="AN322" s="61">
        <v>696520</v>
      </c>
      <c r="AO322" s="60">
        <v>2.0265032000000001</v>
      </c>
    </row>
    <row r="323" spans="1:41" x14ac:dyDescent="0.15">
      <c r="A323" s="56" t="s">
        <v>161</v>
      </c>
      <c r="B323" s="56" t="s">
        <v>1607</v>
      </c>
      <c r="C323" s="56" t="s">
        <v>1607</v>
      </c>
      <c r="D323" s="56" t="s">
        <v>1608</v>
      </c>
      <c r="E323" s="56" t="s">
        <v>438</v>
      </c>
      <c r="F323" s="56" t="s">
        <v>1854</v>
      </c>
      <c r="G323" s="56" t="s">
        <v>2019</v>
      </c>
      <c r="H323" s="56" t="s">
        <v>1523</v>
      </c>
      <c r="I323" s="56" t="s">
        <v>1741</v>
      </c>
      <c r="J323" s="61">
        <v>0</v>
      </c>
      <c r="K323" s="61">
        <v>1622545</v>
      </c>
      <c r="L323" s="61">
        <v>52634</v>
      </c>
      <c r="M323" s="61">
        <v>1675179</v>
      </c>
      <c r="N323" s="61">
        <v>0</v>
      </c>
      <c r="O323" s="61">
        <v>0</v>
      </c>
      <c r="P323" s="61">
        <v>1044059</v>
      </c>
      <c r="Q323" s="61">
        <v>16339</v>
      </c>
      <c r="R323" s="61">
        <v>1060398</v>
      </c>
      <c r="S323" s="61">
        <v>0</v>
      </c>
      <c r="T323" s="61">
        <v>0</v>
      </c>
      <c r="U323" s="61">
        <v>0</v>
      </c>
      <c r="V323" s="61">
        <v>0</v>
      </c>
      <c r="W323" s="60">
        <v>64.346998099999993</v>
      </c>
      <c r="X323" s="60">
        <v>31.042672</v>
      </c>
      <c r="Y323" s="60">
        <v>63.300578600000001</v>
      </c>
      <c r="Z323" s="60">
        <v>63.927010299999999</v>
      </c>
      <c r="AA323" s="60">
        <v>31.844043500000002</v>
      </c>
      <c r="AB323" s="60">
        <v>62.888181700000004</v>
      </c>
      <c r="AC323" s="60">
        <v>0.4123968999999974</v>
      </c>
      <c r="AD323" s="61">
        <v>996789</v>
      </c>
      <c r="AE323" s="60">
        <v>6.3813906000000005</v>
      </c>
      <c r="AF323" s="60">
        <v>64.346998099999993</v>
      </c>
      <c r="AG323" s="60">
        <v>31.042672</v>
      </c>
      <c r="AH323" s="60">
        <v>63.300578600000001</v>
      </c>
      <c r="AI323" s="61">
        <v>1060398</v>
      </c>
      <c r="AJ323" s="60">
        <v>63.927010299999999</v>
      </c>
      <c r="AK323" s="60">
        <v>31.844043500000002</v>
      </c>
      <c r="AL323" s="60">
        <v>62.888181700000004</v>
      </c>
      <c r="AM323" s="60">
        <v>0.4123968999999974</v>
      </c>
      <c r="AN323" s="61">
        <v>996789</v>
      </c>
      <c r="AO323" s="60">
        <v>6.3813906000000005</v>
      </c>
    </row>
    <row r="324" spans="1:41" x14ac:dyDescent="0.15">
      <c r="A324" s="56" t="s">
        <v>162</v>
      </c>
      <c r="B324" s="56" t="s">
        <v>1607</v>
      </c>
      <c r="C324" s="56" t="s">
        <v>1607</v>
      </c>
      <c r="D324" s="56" t="s">
        <v>1608</v>
      </c>
      <c r="E324" s="56" t="s">
        <v>438</v>
      </c>
      <c r="F324" s="56" t="s">
        <v>1854</v>
      </c>
      <c r="G324" s="56" t="s">
        <v>2019</v>
      </c>
      <c r="H324" s="56" t="s">
        <v>1523</v>
      </c>
      <c r="I324" s="56" t="s">
        <v>1742</v>
      </c>
      <c r="J324" s="61">
        <v>0</v>
      </c>
      <c r="K324" s="61">
        <v>249435</v>
      </c>
      <c r="L324" s="61">
        <v>8091</v>
      </c>
      <c r="M324" s="61">
        <v>257526</v>
      </c>
      <c r="N324" s="61">
        <v>0</v>
      </c>
      <c r="O324" s="61">
        <v>0</v>
      </c>
      <c r="P324" s="61">
        <v>160503</v>
      </c>
      <c r="Q324" s="61">
        <v>2512</v>
      </c>
      <c r="R324" s="61">
        <v>163015</v>
      </c>
      <c r="S324" s="61">
        <v>0</v>
      </c>
      <c r="T324" s="61">
        <v>0</v>
      </c>
      <c r="U324" s="61">
        <v>0</v>
      </c>
      <c r="V324" s="61">
        <v>0</v>
      </c>
      <c r="W324" s="60">
        <v>64.346623399999999</v>
      </c>
      <c r="X324" s="60">
        <v>31.0468422</v>
      </c>
      <c r="Y324" s="60">
        <v>63.300404600000007</v>
      </c>
      <c r="Z324" s="60">
        <v>63.9268894</v>
      </c>
      <c r="AA324" s="60">
        <v>31.844029200000001</v>
      </c>
      <c r="AB324" s="60">
        <v>62.888058899999997</v>
      </c>
      <c r="AC324" s="60">
        <v>0.41234570000001014</v>
      </c>
      <c r="AD324" s="61">
        <v>191269</v>
      </c>
      <c r="AE324" s="60">
        <v>-14.7718658</v>
      </c>
      <c r="AF324" s="60">
        <v>64.346623399999999</v>
      </c>
      <c r="AG324" s="60">
        <v>31.0468422</v>
      </c>
      <c r="AH324" s="60">
        <v>63.300404600000007</v>
      </c>
      <c r="AI324" s="61">
        <v>163015</v>
      </c>
      <c r="AJ324" s="60">
        <v>63.9268894</v>
      </c>
      <c r="AK324" s="60">
        <v>31.844029200000001</v>
      </c>
      <c r="AL324" s="60">
        <v>62.888058899999997</v>
      </c>
      <c r="AM324" s="60">
        <v>0.41234570000001014</v>
      </c>
      <c r="AN324" s="61">
        <v>191269</v>
      </c>
      <c r="AO324" s="60">
        <v>-14.7718658</v>
      </c>
    </row>
    <row r="325" spans="1:41" x14ac:dyDescent="0.15">
      <c r="A325" s="56" t="s">
        <v>163</v>
      </c>
      <c r="B325" s="56" t="s">
        <v>1607</v>
      </c>
      <c r="C325" s="56" t="s">
        <v>1607</v>
      </c>
      <c r="D325" s="56" t="s">
        <v>1608</v>
      </c>
      <c r="E325" s="56" t="s">
        <v>438</v>
      </c>
      <c r="F325" s="56" t="s">
        <v>1854</v>
      </c>
      <c r="G325" s="56" t="s">
        <v>2019</v>
      </c>
      <c r="H325" s="56" t="s">
        <v>1523</v>
      </c>
      <c r="I325" s="56" t="s">
        <v>1743</v>
      </c>
      <c r="J325" s="61">
        <v>0</v>
      </c>
      <c r="K325" s="61">
        <v>68172</v>
      </c>
      <c r="L325" s="61">
        <v>0</v>
      </c>
      <c r="M325" s="61">
        <v>68172</v>
      </c>
      <c r="N325" s="61">
        <v>0</v>
      </c>
      <c r="O325" s="61">
        <v>0</v>
      </c>
      <c r="P325" s="61">
        <v>68172</v>
      </c>
      <c r="Q325" s="61">
        <v>0</v>
      </c>
      <c r="R325" s="61">
        <v>68172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71461</v>
      </c>
      <c r="AE325" s="60">
        <v>-4.6025105000000002</v>
      </c>
      <c r="AF325" s="60">
        <v>100</v>
      </c>
      <c r="AG325" s="60">
        <v>0</v>
      </c>
      <c r="AH325" s="60">
        <v>100</v>
      </c>
      <c r="AI325" s="61">
        <v>68172</v>
      </c>
      <c r="AJ325" s="60">
        <v>100</v>
      </c>
      <c r="AK325" s="60">
        <v>0</v>
      </c>
      <c r="AL325" s="60">
        <v>100</v>
      </c>
      <c r="AM325" s="60">
        <v>0</v>
      </c>
      <c r="AN325" s="61">
        <v>71461</v>
      </c>
      <c r="AO325" s="60">
        <v>-4.6025105000000002</v>
      </c>
    </row>
    <row r="326" spans="1:41" x14ac:dyDescent="0.15">
      <c r="A326" s="56" t="s">
        <v>164</v>
      </c>
      <c r="B326" s="56" t="s">
        <v>1607</v>
      </c>
      <c r="C326" s="56" t="s">
        <v>1607</v>
      </c>
      <c r="D326" s="56" t="s">
        <v>1608</v>
      </c>
      <c r="E326" s="56" t="s">
        <v>438</v>
      </c>
      <c r="F326" s="56" t="s">
        <v>1854</v>
      </c>
      <c r="G326" s="56" t="s">
        <v>2019</v>
      </c>
      <c r="H326" s="56" t="s">
        <v>1523</v>
      </c>
      <c r="I326" s="56" t="s">
        <v>1744</v>
      </c>
      <c r="J326" s="61">
        <v>0</v>
      </c>
      <c r="K326" s="61">
        <v>232352</v>
      </c>
      <c r="L326" s="61">
        <v>11648</v>
      </c>
      <c r="M326" s="61">
        <v>244000</v>
      </c>
      <c r="N326" s="61">
        <v>0</v>
      </c>
      <c r="O326" s="61">
        <v>0</v>
      </c>
      <c r="P326" s="61">
        <v>224071</v>
      </c>
      <c r="Q326" s="61">
        <v>2630</v>
      </c>
      <c r="R326" s="61">
        <v>226701</v>
      </c>
      <c r="S326" s="61">
        <v>0</v>
      </c>
      <c r="T326" s="61">
        <v>0</v>
      </c>
      <c r="U326" s="61">
        <v>0</v>
      </c>
      <c r="V326" s="61">
        <v>0</v>
      </c>
      <c r="W326" s="60">
        <v>96.436010899999999</v>
      </c>
      <c r="X326" s="60">
        <v>22.5789835</v>
      </c>
      <c r="Y326" s="60">
        <v>92.910245899999993</v>
      </c>
      <c r="Z326" s="60">
        <v>96.054961199999994</v>
      </c>
      <c r="AA326" s="60">
        <v>22.874511500000001</v>
      </c>
      <c r="AB326" s="60">
        <v>92.480466300000003</v>
      </c>
      <c r="AC326" s="60">
        <v>0.42977959999998916</v>
      </c>
      <c r="AD326" s="61">
        <v>218019</v>
      </c>
      <c r="AE326" s="60">
        <v>3.9822217000000002</v>
      </c>
      <c r="AF326" s="60">
        <v>96.436010899999999</v>
      </c>
      <c r="AG326" s="60">
        <v>22.5789835</v>
      </c>
      <c r="AH326" s="60">
        <v>92.910245899999993</v>
      </c>
      <c r="AI326" s="61">
        <v>226701</v>
      </c>
      <c r="AJ326" s="60">
        <v>96.054961199999994</v>
      </c>
      <c r="AK326" s="60">
        <v>22.874511500000001</v>
      </c>
      <c r="AL326" s="60">
        <v>92.480466300000003</v>
      </c>
      <c r="AM326" s="60">
        <v>0.42977959999998916</v>
      </c>
      <c r="AN326" s="61">
        <v>218019</v>
      </c>
      <c r="AO326" s="60">
        <v>3.9822217000000002</v>
      </c>
    </row>
    <row r="327" spans="1:41" x14ac:dyDescent="0.15">
      <c r="A327" s="56" t="s">
        <v>165</v>
      </c>
      <c r="B327" s="56" t="s">
        <v>1607</v>
      </c>
      <c r="C327" s="56" t="s">
        <v>1607</v>
      </c>
      <c r="D327" s="56" t="s">
        <v>1608</v>
      </c>
      <c r="E327" s="56" t="s">
        <v>438</v>
      </c>
      <c r="F327" s="56" t="s">
        <v>1854</v>
      </c>
      <c r="G327" s="56" t="s">
        <v>2019</v>
      </c>
      <c r="H327" s="56" t="s">
        <v>1523</v>
      </c>
      <c r="I327" s="56" t="s">
        <v>2020</v>
      </c>
      <c r="J327" s="61">
        <v>0</v>
      </c>
      <c r="K327" s="61">
        <v>231961</v>
      </c>
      <c r="L327" s="61">
        <v>11648</v>
      </c>
      <c r="M327" s="61">
        <v>243609</v>
      </c>
      <c r="N327" s="61">
        <v>0</v>
      </c>
      <c r="O327" s="61">
        <v>0</v>
      </c>
      <c r="P327" s="61">
        <v>224071</v>
      </c>
      <c r="Q327" s="61">
        <v>2630</v>
      </c>
      <c r="R327" s="61">
        <v>226701</v>
      </c>
      <c r="S327" s="61">
        <v>0</v>
      </c>
      <c r="T327" s="61">
        <v>0</v>
      </c>
      <c r="U327" s="61">
        <v>0</v>
      </c>
      <c r="V327" s="61">
        <v>0</v>
      </c>
      <c r="W327" s="60">
        <v>96.598566099999999</v>
      </c>
      <c r="X327" s="60">
        <v>22.5789835</v>
      </c>
      <c r="Y327" s="60">
        <v>93.059369700000005</v>
      </c>
      <c r="Z327" s="60">
        <v>96.054961199999994</v>
      </c>
      <c r="AA327" s="60">
        <v>22.874511500000001</v>
      </c>
      <c r="AB327" s="60">
        <v>92.480466300000003</v>
      </c>
      <c r="AC327" s="60">
        <v>0.57890340000000151</v>
      </c>
      <c r="AD327" s="61">
        <v>218019</v>
      </c>
      <c r="AE327" s="60">
        <v>3.9822217000000002</v>
      </c>
      <c r="AF327" s="60">
        <v>96.598566099999999</v>
      </c>
      <c r="AG327" s="60">
        <v>22.5789835</v>
      </c>
      <c r="AH327" s="60">
        <v>93.059369700000005</v>
      </c>
      <c r="AI327" s="61">
        <v>226701</v>
      </c>
      <c r="AJ327" s="60">
        <v>96.054961199999994</v>
      </c>
      <c r="AK327" s="60">
        <v>22.874511500000001</v>
      </c>
      <c r="AL327" s="60">
        <v>92.480466300000003</v>
      </c>
      <c r="AM327" s="60">
        <v>0.57890340000000151</v>
      </c>
      <c r="AN327" s="61">
        <v>218019</v>
      </c>
      <c r="AO327" s="60">
        <v>3.9822217000000002</v>
      </c>
    </row>
    <row r="328" spans="1:41" x14ac:dyDescent="0.15">
      <c r="A328" s="56" t="s">
        <v>166</v>
      </c>
      <c r="B328" s="56" t="s">
        <v>1607</v>
      </c>
      <c r="C328" s="56" t="s">
        <v>1607</v>
      </c>
      <c r="D328" s="56" t="s">
        <v>1608</v>
      </c>
      <c r="E328" s="56" t="s">
        <v>438</v>
      </c>
      <c r="F328" s="56" t="s">
        <v>1854</v>
      </c>
      <c r="G328" s="56" t="s">
        <v>2019</v>
      </c>
      <c r="H328" s="56" t="s">
        <v>1523</v>
      </c>
      <c r="I328" s="56" t="s">
        <v>2034</v>
      </c>
      <c r="J328" s="61">
        <v>0</v>
      </c>
      <c r="K328" s="61">
        <v>391</v>
      </c>
      <c r="L328" s="61">
        <v>0</v>
      </c>
      <c r="M328" s="61">
        <v>391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0">
        <v>0</v>
      </c>
      <c r="X328" s="60">
        <v>0</v>
      </c>
      <c r="Y328" s="60">
        <v>0</v>
      </c>
      <c r="Z328" s="60" t="s">
        <v>1802</v>
      </c>
      <c r="AA328" s="60" t="s">
        <v>1802</v>
      </c>
      <c r="AB328" s="60" t="s">
        <v>1802</v>
      </c>
      <c r="AC328" s="60" t="e">
        <v>#VALUE!</v>
      </c>
      <c r="AD328" s="61" t="s">
        <v>1802</v>
      </c>
      <c r="AE328" s="60">
        <v>0</v>
      </c>
      <c r="AF328" s="60">
        <v>0</v>
      </c>
      <c r="AG328" s="60">
        <v>0</v>
      </c>
      <c r="AH328" s="60">
        <v>0</v>
      </c>
      <c r="AI328" s="61">
        <v>0</v>
      </c>
      <c r="AJ328" s="60" t="s">
        <v>1802</v>
      </c>
      <c r="AK328" s="60" t="s">
        <v>1802</v>
      </c>
      <c r="AL328" s="60" t="s">
        <v>1802</v>
      </c>
      <c r="AM328" s="60" t="e">
        <v>#VALUE!</v>
      </c>
      <c r="AN328" s="61" t="s">
        <v>1802</v>
      </c>
      <c r="AO328" s="60">
        <v>0</v>
      </c>
    </row>
    <row r="329" spans="1:41" x14ac:dyDescent="0.15">
      <c r="A329" s="56" t="s">
        <v>167</v>
      </c>
      <c r="B329" s="56" t="s">
        <v>1607</v>
      </c>
      <c r="C329" s="56" t="s">
        <v>1607</v>
      </c>
      <c r="D329" s="56" t="s">
        <v>1608</v>
      </c>
      <c r="E329" s="56" t="s">
        <v>438</v>
      </c>
      <c r="F329" s="56" t="s">
        <v>1854</v>
      </c>
      <c r="G329" s="56" t="s">
        <v>2019</v>
      </c>
      <c r="H329" s="56" t="s">
        <v>1523</v>
      </c>
      <c r="I329" s="56" t="s">
        <v>1952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1">
        <v>0</v>
      </c>
      <c r="V329" s="61">
        <v>0</v>
      </c>
      <c r="W329" s="60">
        <v>0</v>
      </c>
      <c r="X329" s="60">
        <v>0</v>
      </c>
      <c r="Y329" s="60">
        <v>0</v>
      </c>
      <c r="Z329" s="60" t="s">
        <v>1802</v>
      </c>
      <c r="AA329" s="60" t="s">
        <v>1802</v>
      </c>
      <c r="AB329" s="60" t="s">
        <v>1802</v>
      </c>
      <c r="AC329" s="60" t="e">
        <v>#VALUE!</v>
      </c>
      <c r="AD329" s="61" t="s">
        <v>1802</v>
      </c>
      <c r="AE329" s="60">
        <v>0</v>
      </c>
      <c r="AF329" s="60">
        <v>0</v>
      </c>
      <c r="AG329" s="60">
        <v>0</v>
      </c>
      <c r="AH329" s="60">
        <v>0</v>
      </c>
      <c r="AI329" s="61">
        <v>0</v>
      </c>
      <c r="AJ329" s="60" t="s">
        <v>1802</v>
      </c>
      <c r="AK329" s="60" t="s">
        <v>1802</v>
      </c>
      <c r="AL329" s="60" t="s">
        <v>1802</v>
      </c>
      <c r="AM329" s="60" t="e">
        <v>#VALUE!</v>
      </c>
      <c r="AN329" s="61" t="s">
        <v>1802</v>
      </c>
      <c r="AO329" s="60">
        <v>0</v>
      </c>
    </row>
    <row r="330" spans="1:41" x14ac:dyDescent="0.15">
      <c r="A330" s="56" t="s">
        <v>168</v>
      </c>
      <c r="B330" s="56" t="s">
        <v>1607</v>
      </c>
      <c r="C330" s="64" t="s">
        <v>1607</v>
      </c>
      <c r="D330" s="56" t="s">
        <v>1608</v>
      </c>
      <c r="E330" s="56" t="s">
        <v>438</v>
      </c>
      <c r="F330" s="56" t="s">
        <v>1854</v>
      </c>
      <c r="G330" s="56" t="s">
        <v>2019</v>
      </c>
      <c r="H330" s="56" t="s">
        <v>1523</v>
      </c>
      <c r="I330" s="56" t="s">
        <v>1953</v>
      </c>
      <c r="J330" s="61">
        <v>0</v>
      </c>
      <c r="K330" s="61">
        <v>159146</v>
      </c>
      <c r="L330" s="61">
        <v>0</v>
      </c>
      <c r="M330" s="61">
        <v>159146</v>
      </c>
      <c r="N330" s="61">
        <v>0</v>
      </c>
      <c r="O330" s="61">
        <v>0</v>
      </c>
      <c r="P330" s="61">
        <v>159146</v>
      </c>
      <c r="Q330" s="61">
        <v>0</v>
      </c>
      <c r="R330" s="61">
        <v>159146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180777</v>
      </c>
      <c r="AE330" s="60">
        <v>-11.9655708</v>
      </c>
      <c r="AF330" s="60">
        <v>100</v>
      </c>
      <c r="AG330" s="60">
        <v>0</v>
      </c>
      <c r="AH330" s="60">
        <v>100</v>
      </c>
      <c r="AI330" s="61">
        <v>159146</v>
      </c>
      <c r="AJ330" s="60">
        <v>100</v>
      </c>
      <c r="AK330" s="60">
        <v>0</v>
      </c>
      <c r="AL330" s="60">
        <v>100</v>
      </c>
      <c r="AM330" s="60">
        <v>0</v>
      </c>
      <c r="AN330" s="61">
        <v>180777</v>
      </c>
      <c r="AO330" s="60">
        <v>-11.9655708</v>
      </c>
    </row>
    <row r="331" spans="1:41" x14ac:dyDescent="0.15">
      <c r="A331" s="56" t="s">
        <v>1524</v>
      </c>
      <c r="B331" s="56" t="s">
        <v>1607</v>
      </c>
      <c r="C331" s="64" t="s">
        <v>1607</v>
      </c>
      <c r="D331" s="56" t="s">
        <v>1608</v>
      </c>
      <c r="E331" s="56" t="s">
        <v>438</v>
      </c>
      <c r="F331" s="56" t="s">
        <v>1854</v>
      </c>
      <c r="G331" s="56" t="s">
        <v>2019</v>
      </c>
      <c r="H331" s="56" t="s">
        <v>1523</v>
      </c>
      <c r="I331" s="56" t="s">
        <v>1954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1525</v>
      </c>
      <c r="B332" s="56" t="s">
        <v>1607</v>
      </c>
      <c r="C332" s="64" t="s">
        <v>1607</v>
      </c>
      <c r="D332" s="56" t="s">
        <v>1608</v>
      </c>
      <c r="E332" s="56" t="s">
        <v>438</v>
      </c>
      <c r="F332" s="56" t="s">
        <v>1854</v>
      </c>
      <c r="G332" s="56" t="s">
        <v>2019</v>
      </c>
      <c r="H332" s="56" t="s">
        <v>1523</v>
      </c>
      <c r="I332" s="56" t="s">
        <v>1955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1526</v>
      </c>
      <c r="B333" s="56" t="s">
        <v>1607</v>
      </c>
      <c r="C333" s="64" t="s">
        <v>1607</v>
      </c>
      <c r="D333" s="56" t="s">
        <v>1608</v>
      </c>
      <c r="E333" s="56" t="s">
        <v>438</v>
      </c>
      <c r="F333" s="56" t="s">
        <v>1854</v>
      </c>
      <c r="G333" s="56" t="s">
        <v>2019</v>
      </c>
      <c r="H333" s="56" t="s">
        <v>1523</v>
      </c>
      <c r="I333" s="56" t="s">
        <v>1956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1527</v>
      </c>
      <c r="B334" s="56" t="s">
        <v>1607</v>
      </c>
      <c r="C334" s="64" t="s">
        <v>1607</v>
      </c>
      <c r="D334" s="56" t="s">
        <v>1608</v>
      </c>
      <c r="E334" s="56" t="s">
        <v>438</v>
      </c>
      <c r="F334" s="56" t="s">
        <v>1854</v>
      </c>
      <c r="G334" s="56" t="s">
        <v>2019</v>
      </c>
      <c r="H334" s="56" t="s">
        <v>1523</v>
      </c>
      <c r="I334" s="56" t="s">
        <v>1957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1528</v>
      </c>
      <c r="B335" s="56" t="s">
        <v>1607</v>
      </c>
      <c r="C335" s="64" t="s">
        <v>1607</v>
      </c>
      <c r="D335" s="56" t="s">
        <v>1608</v>
      </c>
      <c r="E335" s="56" t="s">
        <v>438</v>
      </c>
      <c r="F335" s="56" t="s">
        <v>1854</v>
      </c>
      <c r="G335" s="56" t="s">
        <v>2019</v>
      </c>
      <c r="H335" s="56" t="s">
        <v>1523</v>
      </c>
      <c r="I335" s="56" t="s">
        <v>1958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1529</v>
      </c>
      <c r="B336" s="56" t="s">
        <v>1607</v>
      </c>
      <c r="C336" s="64" t="s">
        <v>1607</v>
      </c>
      <c r="D336" s="56" t="s">
        <v>1608</v>
      </c>
      <c r="E336" s="56" t="s">
        <v>438</v>
      </c>
      <c r="F336" s="56" t="s">
        <v>1854</v>
      </c>
      <c r="G336" s="56" t="s">
        <v>2019</v>
      </c>
      <c r="H336" s="56" t="s">
        <v>1523</v>
      </c>
      <c r="I336" s="56" t="s">
        <v>1959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1530</v>
      </c>
      <c r="B337" s="56" t="s">
        <v>1607</v>
      </c>
      <c r="C337" s="64" t="s">
        <v>1607</v>
      </c>
      <c r="D337" s="56" t="s">
        <v>1608</v>
      </c>
      <c r="E337" s="56" t="s">
        <v>438</v>
      </c>
      <c r="F337" s="56" t="s">
        <v>1854</v>
      </c>
      <c r="G337" s="56" t="s">
        <v>2019</v>
      </c>
      <c r="H337" s="56" t="s">
        <v>1523</v>
      </c>
      <c r="I337" s="56" t="s">
        <v>1960</v>
      </c>
      <c r="J337" s="61">
        <v>0</v>
      </c>
      <c r="K337" s="61">
        <v>20050</v>
      </c>
      <c r="L337" s="61">
        <v>0</v>
      </c>
      <c r="M337" s="61">
        <v>20050</v>
      </c>
      <c r="N337" s="61">
        <v>0</v>
      </c>
      <c r="O337" s="61">
        <v>0</v>
      </c>
      <c r="P337" s="61">
        <v>20050</v>
      </c>
      <c r="Q337" s="61">
        <v>0</v>
      </c>
      <c r="R337" s="61">
        <v>20050</v>
      </c>
      <c r="S337" s="61">
        <v>0</v>
      </c>
      <c r="T337" s="61">
        <v>0</v>
      </c>
      <c r="U337" s="61">
        <v>0</v>
      </c>
      <c r="V337" s="61">
        <v>0</v>
      </c>
      <c r="W337" s="60">
        <v>100</v>
      </c>
      <c r="X337" s="60">
        <v>0</v>
      </c>
      <c r="Y337" s="60">
        <v>100</v>
      </c>
      <c r="Z337" s="60">
        <v>100</v>
      </c>
      <c r="AA337" s="60">
        <v>0</v>
      </c>
      <c r="AB337" s="60">
        <v>100</v>
      </c>
      <c r="AC337" s="60">
        <v>0</v>
      </c>
      <c r="AD337" s="61">
        <v>19533</v>
      </c>
      <c r="AE337" s="60">
        <v>2.6468028000000001</v>
      </c>
      <c r="AF337" s="60">
        <v>100</v>
      </c>
      <c r="AG337" s="60">
        <v>0</v>
      </c>
      <c r="AH337" s="60">
        <v>100</v>
      </c>
      <c r="AI337" s="61">
        <v>20050</v>
      </c>
      <c r="AJ337" s="60">
        <v>100</v>
      </c>
      <c r="AK337" s="60">
        <v>0</v>
      </c>
      <c r="AL337" s="60">
        <v>100</v>
      </c>
      <c r="AM337" s="60">
        <v>0</v>
      </c>
      <c r="AN337" s="61">
        <v>19533</v>
      </c>
      <c r="AO337" s="60">
        <v>2.6468028000000001</v>
      </c>
    </row>
    <row r="338" spans="1:41" x14ac:dyDescent="0.15">
      <c r="A338" s="56" t="s">
        <v>1531</v>
      </c>
      <c r="B338" s="56" t="s">
        <v>1607</v>
      </c>
      <c r="C338" s="64" t="s">
        <v>1607</v>
      </c>
      <c r="D338" s="56" t="s">
        <v>1608</v>
      </c>
      <c r="E338" s="56" t="s">
        <v>438</v>
      </c>
      <c r="F338" s="56" t="s">
        <v>1854</v>
      </c>
      <c r="G338" s="56" t="s">
        <v>2019</v>
      </c>
      <c r="H338" s="56" t="s">
        <v>1523</v>
      </c>
      <c r="I338" s="56" t="s">
        <v>1961</v>
      </c>
      <c r="J338" s="61">
        <v>0</v>
      </c>
      <c r="K338" s="61">
        <v>20050</v>
      </c>
      <c r="L338" s="61">
        <v>0</v>
      </c>
      <c r="M338" s="61">
        <v>20050</v>
      </c>
      <c r="N338" s="61">
        <v>0</v>
      </c>
      <c r="O338" s="61">
        <v>0</v>
      </c>
      <c r="P338" s="61">
        <v>20050</v>
      </c>
      <c r="Q338" s="61">
        <v>0</v>
      </c>
      <c r="R338" s="61">
        <v>20050</v>
      </c>
      <c r="S338" s="61">
        <v>0</v>
      </c>
      <c r="T338" s="61">
        <v>0</v>
      </c>
      <c r="U338" s="61">
        <v>0</v>
      </c>
      <c r="V338" s="61">
        <v>0</v>
      </c>
      <c r="W338" s="60">
        <v>100</v>
      </c>
      <c r="X338" s="60">
        <v>0</v>
      </c>
      <c r="Y338" s="60">
        <v>100</v>
      </c>
      <c r="Z338" s="60">
        <v>100</v>
      </c>
      <c r="AA338" s="60">
        <v>0</v>
      </c>
      <c r="AB338" s="60">
        <v>100</v>
      </c>
      <c r="AC338" s="60">
        <v>0</v>
      </c>
      <c r="AD338" s="61">
        <v>19533</v>
      </c>
      <c r="AE338" s="60">
        <v>2.6468028000000001</v>
      </c>
      <c r="AF338" s="60">
        <v>100</v>
      </c>
      <c r="AG338" s="60">
        <v>0</v>
      </c>
      <c r="AH338" s="60">
        <v>100</v>
      </c>
      <c r="AI338" s="61">
        <v>20050</v>
      </c>
      <c r="AJ338" s="60">
        <v>100</v>
      </c>
      <c r="AK338" s="60">
        <v>0</v>
      </c>
      <c r="AL338" s="60">
        <v>100</v>
      </c>
      <c r="AM338" s="60">
        <v>0</v>
      </c>
      <c r="AN338" s="61">
        <v>19533</v>
      </c>
      <c r="AO338" s="60">
        <v>2.6468028000000001</v>
      </c>
    </row>
    <row r="339" spans="1:41" x14ac:dyDescent="0.15">
      <c r="A339" s="56" t="s">
        <v>1532</v>
      </c>
      <c r="B339" s="56" t="s">
        <v>1607</v>
      </c>
      <c r="C339" s="64" t="s">
        <v>1607</v>
      </c>
      <c r="D339" s="56" t="s">
        <v>1608</v>
      </c>
      <c r="E339" s="56" t="s">
        <v>438</v>
      </c>
      <c r="F339" s="56" t="s">
        <v>1854</v>
      </c>
      <c r="G339" s="56" t="s">
        <v>2019</v>
      </c>
      <c r="H339" s="56" t="s">
        <v>1523</v>
      </c>
      <c r="I339" s="56" t="s">
        <v>1962</v>
      </c>
      <c r="J339" s="61">
        <v>0</v>
      </c>
      <c r="K339" s="61">
        <v>20050</v>
      </c>
      <c r="L339" s="61">
        <v>0</v>
      </c>
      <c r="M339" s="61">
        <v>20050</v>
      </c>
      <c r="N339" s="61">
        <v>0</v>
      </c>
      <c r="O339" s="61">
        <v>0</v>
      </c>
      <c r="P339" s="61">
        <v>20050</v>
      </c>
      <c r="Q339" s="61">
        <v>0</v>
      </c>
      <c r="R339" s="61">
        <v>20050</v>
      </c>
      <c r="S339" s="61">
        <v>0</v>
      </c>
      <c r="T339" s="61">
        <v>0</v>
      </c>
      <c r="U339" s="61">
        <v>0</v>
      </c>
      <c r="V339" s="61">
        <v>0</v>
      </c>
      <c r="W339" s="60">
        <v>100</v>
      </c>
      <c r="X339" s="60">
        <v>0</v>
      </c>
      <c r="Y339" s="60">
        <v>100</v>
      </c>
      <c r="Z339" s="60">
        <v>100</v>
      </c>
      <c r="AA339" s="60">
        <v>0</v>
      </c>
      <c r="AB339" s="60">
        <v>100</v>
      </c>
      <c r="AC339" s="60">
        <v>0</v>
      </c>
      <c r="AD339" s="61">
        <v>19533</v>
      </c>
      <c r="AE339" s="60">
        <v>2.6468028000000001</v>
      </c>
      <c r="AF339" s="60">
        <v>100</v>
      </c>
      <c r="AG339" s="60">
        <v>0</v>
      </c>
      <c r="AH339" s="60">
        <v>100</v>
      </c>
      <c r="AI339" s="61">
        <v>20050</v>
      </c>
      <c r="AJ339" s="60">
        <v>100</v>
      </c>
      <c r="AK339" s="60">
        <v>0</v>
      </c>
      <c r="AL339" s="60">
        <v>100</v>
      </c>
      <c r="AM339" s="60">
        <v>0</v>
      </c>
      <c r="AN339" s="61">
        <v>19533</v>
      </c>
      <c r="AO339" s="60">
        <v>2.6468028000000001</v>
      </c>
    </row>
    <row r="340" spans="1:41" x14ac:dyDescent="0.15">
      <c r="A340" s="56" t="s">
        <v>1533</v>
      </c>
      <c r="B340" s="56" t="s">
        <v>1607</v>
      </c>
      <c r="C340" s="64" t="s">
        <v>1607</v>
      </c>
      <c r="D340" s="56" t="s">
        <v>1608</v>
      </c>
      <c r="E340" s="56" t="s">
        <v>438</v>
      </c>
      <c r="F340" s="56" t="s">
        <v>1854</v>
      </c>
      <c r="G340" s="56" t="s">
        <v>2019</v>
      </c>
      <c r="H340" s="56" t="s">
        <v>1523</v>
      </c>
      <c r="I340" s="56" t="s">
        <v>1963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1534</v>
      </c>
      <c r="B341" s="56" t="s">
        <v>1607</v>
      </c>
      <c r="C341" s="64" t="s">
        <v>1607</v>
      </c>
      <c r="D341" s="56" t="s">
        <v>1608</v>
      </c>
      <c r="E341" s="56" t="s">
        <v>438</v>
      </c>
      <c r="F341" s="56" t="s">
        <v>1854</v>
      </c>
      <c r="G341" s="56" t="s">
        <v>2019</v>
      </c>
      <c r="H341" s="56" t="s">
        <v>1523</v>
      </c>
      <c r="I341" s="56" t="s">
        <v>1964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1535</v>
      </c>
      <c r="B342" s="56" t="s">
        <v>1607</v>
      </c>
      <c r="C342" s="64" t="s">
        <v>1607</v>
      </c>
      <c r="D342" s="56" t="s">
        <v>1608</v>
      </c>
      <c r="E342" s="56" t="s">
        <v>438</v>
      </c>
      <c r="F342" s="56" t="s">
        <v>1854</v>
      </c>
      <c r="G342" s="56" t="s">
        <v>2019</v>
      </c>
      <c r="H342" s="56" t="s">
        <v>1523</v>
      </c>
      <c r="I342" s="56" t="s">
        <v>1965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1536</v>
      </c>
      <c r="B343" s="56" t="s">
        <v>1607</v>
      </c>
      <c r="C343" s="64" t="s">
        <v>1607</v>
      </c>
      <c r="D343" s="56" t="s">
        <v>1608</v>
      </c>
      <c r="E343" s="56" t="s">
        <v>438</v>
      </c>
      <c r="F343" s="56" t="s">
        <v>1854</v>
      </c>
      <c r="G343" s="56" t="s">
        <v>2019</v>
      </c>
      <c r="H343" s="56" t="s">
        <v>1523</v>
      </c>
      <c r="I343" s="56" t="s">
        <v>1966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1537</v>
      </c>
      <c r="B344" s="56" t="s">
        <v>1607</v>
      </c>
      <c r="C344" s="64" t="s">
        <v>1607</v>
      </c>
      <c r="D344" s="56" t="s">
        <v>1608</v>
      </c>
      <c r="E344" s="56" t="s">
        <v>438</v>
      </c>
      <c r="F344" s="56" t="s">
        <v>1854</v>
      </c>
      <c r="G344" s="56" t="s">
        <v>2019</v>
      </c>
      <c r="H344" s="56" t="s">
        <v>1523</v>
      </c>
      <c r="I344" s="56" t="s">
        <v>1967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1538</v>
      </c>
      <c r="B345" s="56" t="s">
        <v>1607</v>
      </c>
      <c r="C345" s="64" t="s">
        <v>1607</v>
      </c>
      <c r="D345" s="56" t="s">
        <v>1608</v>
      </c>
      <c r="E345" s="56" t="s">
        <v>438</v>
      </c>
      <c r="F345" s="56" t="s">
        <v>1854</v>
      </c>
      <c r="G345" s="56" t="s">
        <v>2019</v>
      </c>
      <c r="H345" s="56" t="s">
        <v>1523</v>
      </c>
      <c r="I345" s="56" t="s">
        <v>1968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1539</v>
      </c>
      <c r="B346" s="56" t="s">
        <v>1607</v>
      </c>
      <c r="C346" s="64" t="s">
        <v>1607</v>
      </c>
      <c r="D346" s="56" t="s">
        <v>1608</v>
      </c>
      <c r="E346" s="56" t="s">
        <v>438</v>
      </c>
      <c r="F346" s="56" t="s">
        <v>1854</v>
      </c>
      <c r="G346" s="56" t="s">
        <v>2019</v>
      </c>
      <c r="H346" s="56" t="s">
        <v>1523</v>
      </c>
      <c r="I346" s="56" t="s">
        <v>1969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1540</v>
      </c>
      <c r="B347" s="56" t="s">
        <v>1607</v>
      </c>
      <c r="C347" s="64" t="s">
        <v>1607</v>
      </c>
      <c r="D347" s="56" t="s">
        <v>1608</v>
      </c>
      <c r="E347" s="56" t="s">
        <v>438</v>
      </c>
      <c r="F347" s="56" t="s">
        <v>1854</v>
      </c>
      <c r="G347" s="56" t="s">
        <v>2019</v>
      </c>
      <c r="H347" s="56" t="s">
        <v>1523</v>
      </c>
      <c r="I347" s="56" t="s">
        <v>1970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1541</v>
      </c>
      <c r="B348" s="56" t="s">
        <v>1607</v>
      </c>
      <c r="C348" s="64" t="s">
        <v>1607</v>
      </c>
      <c r="D348" s="56" t="s">
        <v>1608</v>
      </c>
      <c r="E348" s="56" t="s">
        <v>438</v>
      </c>
      <c r="F348" s="56" t="s">
        <v>1854</v>
      </c>
      <c r="G348" s="56" t="s">
        <v>2019</v>
      </c>
      <c r="H348" s="56" t="s">
        <v>1523</v>
      </c>
      <c r="I348" s="56" t="s">
        <v>1971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1542</v>
      </c>
      <c r="B349" s="56" t="s">
        <v>1607</v>
      </c>
      <c r="C349" s="64" t="s">
        <v>1607</v>
      </c>
      <c r="D349" s="56" t="s">
        <v>1608</v>
      </c>
      <c r="E349" s="56" t="s">
        <v>438</v>
      </c>
      <c r="F349" s="56" t="s">
        <v>1854</v>
      </c>
      <c r="G349" s="56" t="s">
        <v>2019</v>
      </c>
      <c r="H349" s="56" t="s">
        <v>1523</v>
      </c>
      <c r="I349" s="56" t="s">
        <v>1972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1543</v>
      </c>
      <c r="B350" s="56" t="s">
        <v>1607</v>
      </c>
      <c r="C350" s="64" t="s">
        <v>1607</v>
      </c>
      <c r="D350" s="56" t="s">
        <v>1608</v>
      </c>
      <c r="E350" s="56" t="s">
        <v>438</v>
      </c>
      <c r="F350" s="56" t="s">
        <v>1854</v>
      </c>
      <c r="G350" s="56" t="s">
        <v>2019</v>
      </c>
      <c r="H350" s="56" t="s">
        <v>1523</v>
      </c>
      <c r="I350" s="56" t="s">
        <v>1973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1881</v>
      </c>
      <c r="B351" s="56" t="s">
        <v>1607</v>
      </c>
      <c r="C351" s="64" t="s">
        <v>1607</v>
      </c>
      <c r="D351" s="56" t="s">
        <v>1608</v>
      </c>
      <c r="E351" s="56" t="s">
        <v>438</v>
      </c>
      <c r="F351" s="56" t="s">
        <v>1854</v>
      </c>
      <c r="G351" s="56" t="s">
        <v>2019</v>
      </c>
      <c r="H351" s="56" t="s">
        <v>1523</v>
      </c>
      <c r="I351" s="56" t="s">
        <v>1974</v>
      </c>
      <c r="J351" s="61">
        <v>0</v>
      </c>
      <c r="K351" s="61">
        <v>6483366</v>
      </c>
      <c r="L351" s="61">
        <v>188539</v>
      </c>
      <c r="M351" s="61">
        <v>6671905</v>
      </c>
      <c r="N351" s="61">
        <v>0</v>
      </c>
      <c r="O351" s="61">
        <v>0</v>
      </c>
      <c r="P351" s="61">
        <v>4416096</v>
      </c>
      <c r="Q351" s="61">
        <v>58435</v>
      </c>
      <c r="R351" s="61">
        <v>4474531</v>
      </c>
      <c r="S351" s="61">
        <v>0</v>
      </c>
      <c r="T351" s="61">
        <v>0</v>
      </c>
      <c r="U351" s="61">
        <v>0</v>
      </c>
      <c r="V351" s="61">
        <v>0</v>
      </c>
      <c r="W351" s="60">
        <v>68.114248099999998</v>
      </c>
      <c r="X351" s="60">
        <v>30.993587500000004</v>
      </c>
      <c r="Y351" s="60">
        <v>67.065268500000002</v>
      </c>
      <c r="Z351" s="60">
        <v>68.083664299999995</v>
      </c>
      <c r="AA351" s="60">
        <v>28.887767199999999</v>
      </c>
      <c r="AB351" s="60">
        <v>66.996498400000007</v>
      </c>
      <c r="AC351" s="60">
        <v>6.8770099999994727E-2</v>
      </c>
      <c r="AD351" s="61">
        <v>4354489</v>
      </c>
      <c r="AE351" s="60">
        <v>2.7567413999999997</v>
      </c>
      <c r="AF351" s="60">
        <v>68.114248099999998</v>
      </c>
      <c r="AG351" s="60">
        <v>30.993587500000004</v>
      </c>
      <c r="AH351" s="60">
        <v>67.065268500000002</v>
      </c>
      <c r="AI351" s="61">
        <v>4474531</v>
      </c>
      <c r="AJ351" s="60">
        <v>68.083664299999995</v>
      </c>
      <c r="AK351" s="60">
        <v>28.887767199999999</v>
      </c>
      <c r="AL351" s="60">
        <v>66.996498400000007</v>
      </c>
      <c r="AM351" s="60">
        <v>6.8770099999994727E-2</v>
      </c>
      <c r="AN351" s="61">
        <v>4354489</v>
      </c>
      <c r="AO351" s="60">
        <v>2.7567413999999997</v>
      </c>
    </row>
    <row r="352" spans="1:41" x14ac:dyDescent="0.15">
      <c r="A352" s="56" t="s">
        <v>1882</v>
      </c>
      <c r="B352" s="56" t="s">
        <v>1607</v>
      </c>
      <c r="C352" s="64" t="s">
        <v>1607</v>
      </c>
      <c r="D352" s="56" t="s">
        <v>1608</v>
      </c>
      <c r="E352" s="56" t="s">
        <v>438</v>
      </c>
      <c r="F352" s="56" t="s">
        <v>1854</v>
      </c>
      <c r="G352" s="56" t="s">
        <v>2019</v>
      </c>
      <c r="H352" s="56" t="s">
        <v>1523</v>
      </c>
      <c r="I352" s="56" t="s">
        <v>1975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1984</v>
      </c>
      <c r="B353" s="56" t="s">
        <v>1607</v>
      </c>
      <c r="C353" s="64" t="s">
        <v>1607</v>
      </c>
      <c r="D353" s="56" t="s">
        <v>1608</v>
      </c>
      <c r="E353" s="56" t="s">
        <v>438</v>
      </c>
      <c r="F353" s="56" t="s">
        <v>1854</v>
      </c>
      <c r="G353" s="56" t="s">
        <v>2019</v>
      </c>
      <c r="H353" s="56" t="s">
        <v>1523</v>
      </c>
      <c r="I353" s="63" t="s">
        <v>1977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169</v>
      </c>
      <c r="B354" s="56" t="s">
        <v>1607</v>
      </c>
      <c r="C354" s="64" t="s">
        <v>1607</v>
      </c>
      <c r="D354" s="56" t="s">
        <v>1608</v>
      </c>
      <c r="E354" s="56" t="s">
        <v>439</v>
      </c>
      <c r="F354" s="56" t="s">
        <v>1854</v>
      </c>
      <c r="G354" s="56" t="s">
        <v>2019</v>
      </c>
      <c r="H354" s="56" t="s">
        <v>1544</v>
      </c>
      <c r="I354" s="56" t="s">
        <v>1856</v>
      </c>
      <c r="J354" s="61">
        <v>0</v>
      </c>
      <c r="K354" s="61">
        <v>11928149</v>
      </c>
      <c r="L354" s="61">
        <v>453596</v>
      </c>
      <c r="M354" s="61">
        <v>12381745</v>
      </c>
      <c r="N354" s="61">
        <v>0</v>
      </c>
      <c r="O354" s="61">
        <v>0</v>
      </c>
      <c r="P354" s="61">
        <v>8116346</v>
      </c>
      <c r="Q354" s="61">
        <v>150658</v>
      </c>
      <c r="R354" s="61">
        <v>8267004</v>
      </c>
      <c r="S354" s="61">
        <v>0</v>
      </c>
      <c r="T354" s="61">
        <v>0</v>
      </c>
      <c r="U354" s="61">
        <v>0</v>
      </c>
      <c r="V354" s="61">
        <v>0</v>
      </c>
      <c r="W354" s="60">
        <v>68.043633599999993</v>
      </c>
      <c r="X354" s="60">
        <v>33.214137700000002</v>
      </c>
      <c r="Y354" s="60">
        <v>66.767680999999996</v>
      </c>
      <c r="Z354" s="60">
        <v>68.1984317</v>
      </c>
      <c r="AA354" s="60">
        <v>32.025647899999996</v>
      </c>
      <c r="AB354" s="60">
        <v>66.691448399999999</v>
      </c>
      <c r="AC354" s="60">
        <v>7.6232599999997319E-2</v>
      </c>
      <c r="AD354" s="61">
        <v>8081537</v>
      </c>
      <c r="AE354" s="60">
        <v>2.2949470999999999</v>
      </c>
      <c r="AF354" s="60">
        <v>68.043633599999993</v>
      </c>
      <c r="AG354" s="60">
        <v>33.214137700000002</v>
      </c>
      <c r="AH354" s="60">
        <v>66.767680999999996</v>
      </c>
      <c r="AI354" s="61">
        <v>8267004</v>
      </c>
      <c r="AJ354" s="60">
        <v>68.1984317</v>
      </c>
      <c r="AK354" s="60">
        <v>32.025647899999996</v>
      </c>
      <c r="AL354" s="60">
        <v>66.691448399999999</v>
      </c>
      <c r="AM354" s="60">
        <v>7.6232599999997319E-2</v>
      </c>
      <c r="AN354" s="61">
        <v>8081537</v>
      </c>
      <c r="AO354" s="60">
        <v>2.2949470999999999</v>
      </c>
    </row>
    <row r="355" spans="1:41" x14ac:dyDescent="0.15">
      <c r="A355" s="56" t="s">
        <v>170</v>
      </c>
      <c r="B355" s="56" t="s">
        <v>1607</v>
      </c>
      <c r="C355" s="64" t="s">
        <v>1607</v>
      </c>
      <c r="D355" s="56" t="s">
        <v>1608</v>
      </c>
      <c r="E355" s="56" t="s">
        <v>439</v>
      </c>
      <c r="F355" s="56" t="s">
        <v>1854</v>
      </c>
      <c r="G355" s="56" t="s">
        <v>2019</v>
      </c>
      <c r="H355" s="56" t="s">
        <v>1544</v>
      </c>
      <c r="I355" s="56" t="s">
        <v>1857</v>
      </c>
      <c r="J355" s="61">
        <v>0</v>
      </c>
      <c r="K355" s="61">
        <v>11928149</v>
      </c>
      <c r="L355" s="61">
        <v>453596</v>
      </c>
      <c r="M355" s="61">
        <v>12381745</v>
      </c>
      <c r="N355" s="61">
        <v>0</v>
      </c>
      <c r="O355" s="61">
        <v>0</v>
      </c>
      <c r="P355" s="61">
        <v>8116346</v>
      </c>
      <c r="Q355" s="61">
        <v>150658</v>
      </c>
      <c r="R355" s="61">
        <v>8267004</v>
      </c>
      <c r="S355" s="61">
        <v>0</v>
      </c>
      <c r="T355" s="61">
        <v>0</v>
      </c>
      <c r="U355" s="61">
        <v>0</v>
      </c>
      <c r="V355" s="61">
        <v>0</v>
      </c>
      <c r="W355" s="60">
        <v>68.043633599999993</v>
      </c>
      <c r="X355" s="60">
        <v>33.214137700000002</v>
      </c>
      <c r="Y355" s="60">
        <v>66.767680999999996</v>
      </c>
      <c r="Z355" s="60">
        <v>68.1984317</v>
      </c>
      <c r="AA355" s="60">
        <v>32.025647899999996</v>
      </c>
      <c r="AB355" s="60">
        <v>66.691448399999999</v>
      </c>
      <c r="AC355" s="60">
        <v>7.6232599999997319E-2</v>
      </c>
      <c r="AD355" s="61">
        <v>8081537</v>
      </c>
      <c r="AE355" s="60">
        <v>2.2949470999999999</v>
      </c>
      <c r="AF355" s="60">
        <v>68.043633599999993</v>
      </c>
      <c r="AG355" s="60">
        <v>33.214137700000002</v>
      </c>
      <c r="AH355" s="60">
        <v>66.767680999999996</v>
      </c>
      <c r="AI355" s="61">
        <v>8267004</v>
      </c>
      <c r="AJ355" s="60">
        <v>68.1984317</v>
      </c>
      <c r="AK355" s="60">
        <v>32.025647899999996</v>
      </c>
      <c r="AL355" s="60">
        <v>66.691448399999999</v>
      </c>
      <c r="AM355" s="60">
        <v>7.6232599999997319E-2</v>
      </c>
      <c r="AN355" s="61">
        <v>8081537</v>
      </c>
      <c r="AO355" s="60">
        <v>2.2949470999999999</v>
      </c>
    </row>
    <row r="356" spans="1:41" x14ac:dyDescent="0.15">
      <c r="A356" s="56" t="s">
        <v>171</v>
      </c>
      <c r="B356" s="56" t="s">
        <v>1607</v>
      </c>
      <c r="C356" s="64" t="s">
        <v>1607</v>
      </c>
      <c r="D356" s="56" t="s">
        <v>1608</v>
      </c>
      <c r="E356" s="56" t="s">
        <v>439</v>
      </c>
      <c r="F356" s="56" t="s">
        <v>1854</v>
      </c>
      <c r="G356" s="56" t="s">
        <v>2019</v>
      </c>
      <c r="H356" s="56" t="s">
        <v>1544</v>
      </c>
      <c r="I356" s="56" t="s">
        <v>1858</v>
      </c>
      <c r="J356" s="61">
        <v>0</v>
      </c>
      <c r="K356" s="61">
        <v>4475900</v>
      </c>
      <c r="L356" s="61">
        <v>172651</v>
      </c>
      <c r="M356" s="61">
        <v>4648551</v>
      </c>
      <c r="N356" s="61">
        <v>0</v>
      </c>
      <c r="O356" s="61">
        <v>0</v>
      </c>
      <c r="P356" s="61">
        <v>2926078</v>
      </c>
      <c r="Q356" s="61">
        <v>55323</v>
      </c>
      <c r="R356" s="61">
        <v>2981401</v>
      </c>
      <c r="S356" s="61">
        <v>0</v>
      </c>
      <c r="T356" s="61">
        <v>0</v>
      </c>
      <c r="U356" s="61">
        <v>0</v>
      </c>
      <c r="V356" s="61">
        <v>0</v>
      </c>
      <c r="W356" s="60">
        <v>65.374069999999989</v>
      </c>
      <c r="X356" s="60">
        <v>32.043254900000001</v>
      </c>
      <c r="Y356" s="60">
        <v>64.13613620000001</v>
      </c>
      <c r="Z356" s="60">
        <v>65.104913499999995</v>
      </c>
      <c r="AA356" s="60">
        <v>28.909254099999998</v>
      </c>
      <c r="AB356" s="60">
        <v>63.655556799999999</v>
      </c>
      <c r="AC356" s="60">
        <v>0.48057940000001054</v>
      </c>
      <c r="AD356" s="61">
        <v>2869138</v>
      </c>
      <c r="AE356" s="60">
        <v>3.9127780000000003</v>
      </c>
      <c r="AF356" s="60">
        <v>65.374069999999989</v>
      </c>
      <c r="AG356" s="60">
        <v>32.043254900000001</v>
      </c>
      <c r="AH356" s="60">
        <v>64.13613620000001</v>
      </c>
      <c r="AI356" s="61">
        <v>2981401</v>
      </c>
      <c r="AJ356" s="60">
        <v>65.104913499999995</v>
      </c>
      <c r="AK356" s="60">
        <v>28.909254099999998</v>
      </c>
      <c r="AL356" s="60">
        <v>63.655556799999999</v>
      </c>
      <c r="AM356" s="60">
        <v>0.48057940000001054</v>
      </c>
      <c r="AN356" s="61">
        <v>2869138</v>
      </c>
      <c r="AO356" s="60">
        <v>3.9127780000000003</v>
      </c>
    </row>
    <row r="357" spans="1:41" x14ac:dyDescent="0.15">
      <c r="A357" s="56" t="s">
        <v>172</v>
      </c>
      <c r="B357" s="56" t="s">
        <v>1607</v>
      </c>
      <c r="C357" s="64" t="s">
        <v>1607</v>
      </c>
      <c r="D357" s="56" t="s">
        <v>1608</v>
      </c>
      <c r="E357" s="56" t="s">
        <v>439</v>
      </c>
      <c r="F357" s="56" t="s">
        <v>1854</v>
      </c>
      <c r="G357" s="56" t="s">
        <v>2019</v>
      </c>
      <c r="H357" s="56" t="s">
        <v>1544</v>
      </c>
      <c r="I357" s="56" t="s">
        <v>1859</v>
      </c>
      <c r="J357" s="61">
        <v>0</v>
      </c>
      <c r="K357" s="61">
        <v>3979792</v>
      </c>
      <c r="L357" s="61">
        <v>169211</v>
      </c>
      <c r="M357" s="61">
        <v>4149003</v>
      </c>
      <c r="N357" s="61">
        <v>0</v>
      </c>
      <c r="O357" s="61">
        <v>0</v>
      </c>
      <c r="P357" s="61">
        <v>2511474</v>
      </c>
      <c r="Q357" s="61">
        <v>54000</v>
      </c>
      <c r="R357" s="61">
        <v>2565474</v>
      </c>
      <c r="S357" s="61">
        <v>0</v>
      </c>
      <c r="T357" s="61">
        <v>0</v>
      </c>
      <c r="U357" s="61">
        <v>0</v>
      </c>
      <c r="V357" s="61">
        <v>0</v>
      </c>
      <c r="W357" s="60">
        <v>63.105659800000005</v>
      </c>
      <c r="X357" s="60">
        <v>31.912818900000001</v>
      </c>
      <c r="Y357" s="60">
        <v>61.833505499999994</v>
      </c>
      <c r="Z357" s="60">
        <v>62.702839400000002</v>
      </c>
      <c r="AA357" s="60">
        <v>28.541273099999998</v>
      </c>
      <c r="AB357" s="60">
        <v>61.186640599999997</v>
      </c>
      <c r="AC357" s="60">
        <v>0.64686489999999708</v>
      </c>
      <c r="AD357" s="61">
        <v>2422972</v>
      </c>
      <c r="AE357" s="60">
        <v>5.8812896000000006</v>
      </c>
      <c r="AF357" s="60">
        <v>63.105659800000005</v>
      </c>
      <c r="AG357" s="60">
        <v>31.912818900000001</v>
      </c>
      <c r="AH357" s="60">
        <v>61.833505499999994</v>
      </c>
      <c r="AI357" s="61">
        <v>2565474</v>
      </c>
      <c r="AJ357" s="60">
        <v>62.702839400000002</v>
      </c>
      <c r="AK357" s="60">
        <v>28.541273099999998</v>
      </c>
      <c r="AL357" s="60">
        <v>61.186640599999997</v>
      </c>
      <c r="AM357" s="60">
        <v>0.64686489999999708</v>
      </c>
      <c r="AN357" s="61">
        <v>2422972</v>
      </c>
      <c r="AO357" s="60">
        <v>5.8812896000000006</v>
      </c>
    </row>
    <row r="358" spans="1:41" x14ac:dyDescent="0.15">
      <c r="A358" s="56" t="s">
        <v>173</v>
      </c>
      <c r="B358" s="56" t="s">
        <v>1607</v>
      </c>
      <c r="C358" s="64" t="s">
        <v>1607</v>
      </c>
      <c r="D358" s="56" t="s">
        <v>1608</v>
      </c>
      <c r="E358" s="56" t="s">
        <v>439</v>
      </c>
      <c r="F358" s="56" t="s">
        <v>1854</v>
      </c>
      <c r="G358" s="56" t="s">
        <v>2019</v>
      </c>
      <c r="H358" s="56" t="s">
        <v>1544</v>
      </c>
      <c r="I358" s="56" t="s">
        <v>1860</v>
      </c>
      <c r="J358" s="61">
        <v>0</v>
      </c>
      <c r="K358" s="61">
        <v>159192</v>
      </c>
      <c r="L358" s="61">
        <v>6769</v>
      </c>
      <c r="M358" s="61">
        <v>165961</v>
      </c>
      <c r="N358" s="61">
        <v>0</v>
      </c>
      <c r="O358" s="61">
        <v>0</v>
      </c>
      <c r="P358" s="61">
        <v>100459</v>
      </c>
      <c r="Q358" s="61">
        <v>2160</v>
      </c>
      <c r="R358" s="61">
        <v>102619</v>
      </c>
      <c r="S358" s="61">
        <v>0</v>
      </c>
      <c r="T358" s="61">
        <v>0</v>
      </c>
      <c r="U358" s="61">
        <v>0</v>
      </c>
      <c r="V358" s="61">
        <v>0</v>
      </c>
      <c r="W358" s="60">
        <v>63.105558100000003</v>
      </c>
      <c r="X358" s="60">
        <v>31.910178800000001</v>
      </c>
      <c r="Y358" s="60">
        <v>61.833201800000005</v>
      </c>
      <c r="Z358" s="60">
        <v>62.703063400000005</v>
      </c>
      <c r="AA358" s="60">
        <v>28.534850599999999</v>
      </c>
      <c r="AB358" s="60">
        <v>61.186623699999998</v>
      </c>
      <c r="AC358" s="60">
        <v>0.64657810000000637</v>
      </c>
      <c r="AD358" s="61">
        <v>96919</v>
      </c>
      <c r="AE358" s="60">
        <v>5.8811998000000001</v>
      </c>
      <c r="AF358" s="60">
        <v>63.105558100000003</v>
      </c>
      <c r="AG358" s="60">
        <v>31.910178800000001</v>
      </c>
      <c r="AH358" s="60">
        <v>61.833201800000005</v>
      </c>
      <c r="AI358" s="61">
        <v>102619</v>
      </c>
      <c r="AJ358" s="60">
        <v>62.703063400000005</v>
      </c>
      <c r="AK358" s="60">
        <v>28.534850599999999</v>
      </c>
      <c r="AL358" s="60">
        <v>61.186623699999998</v>
      </c>
      <c r="AM358" s="60">
        <v>0.64657810000000637</v>
      </c>
      <c r="AN358" s="61">
        <v>96919</v>
      </c>
      <c r="AO358" s="60">
        <v>5.8811998000000001</v>
      </c>
    </row>
    <row r="359" spans="1:41" x14ac:dyDescent="0.15">
      <c r="A359" s="56" t="s">
        <v>174</v>
      </c>
      <c r="B359" s="56" t="s">
        <v>1607</v>
      </c>
      <c r="C359" s="64" t="s">
        <v>1607</v>
      </c>
      <c r="D359" s="56" t="s">
        <v>1608</v>
      </c>
      <c r="E359" s="56" t="s">
        <v>439</v>
      </c>
      <c r="F359" s="56" t="s">
        <v>1854</v>
      </c>
      <c r="G359" s="56" t="s">
        <v>2019</v>
      </c>
      <c r="H359" s="56" t="s">
        <v>1544</v>
      </c>
      <c r="I359" s="56" t="s">
        <v>1861</v>
      </c>
      <c r="J359" s="61">
        <v>0</v>
      </c>
      <c r="K359" s="61">
        <v>3820600</v>
      </c>
      <c r="L359" s="61">
        <v>162442</v>
      </c>
      <c r="M359" s="61">
        <v>3983042</v>
      </c>
      <c r="N359" s="61">
        <v>0</v>
      </c>
      <c r="O359" s="61">
        <v>0</v>
      </c>
      <c r="P359" s="61">
        <v>2411015</v>
      </c>
      <c r="Q359" s="61">
        <v>51840</v>
      </c>
      <c r="R359" s="61">
        <v>2462855</v>
      </c>
      <c r="S359" s="61">
        <v>0</v>
      </c>
      <c r="T359" s="61">
        <v>0</v>
      </c>
      <c r="U359" s="61">
        <v>0</v>
      </c>
      <c r="V359" s="61">
        <v>0</v>
      </c>
      <c r="W359" s="60">
        <v>63.105663999999997</v>
      </c>
      <c r="X359" s="60">
        <v>31.912928899999997</v>
      </c>
      <c r="Y359" s="60">
        <v>61.8335182</v>
      </c>
      <c r="Z359" s="60">
        <v>62.702830099999993</v>
      </c>
      <c r="AA359" s="60">
        <v>28.541540700000002</v>
      </c>
      <c r="AB359" s="60">
        <v>61.186641299999998</v>
      </c>
      <c r="AC359" s="60">
        <v>0.64687690000000231</v>
      </c>
      <c r="AD359" s="61">
        <v>2326053</v>
      </c>
      <c r="AE359" s="60">
        <v>5.8812932999999994</v>
      </c>
      <c r="AF359" s="60">
        <v>63.105663999999997</v>
      </c>
      <c r="AG359" s="60">
        <v>31.912928899999997</v>
      </c>
      <c r="AH359" s="60">
        <v>61.8335182</v>
      </c>
      <c r="AI359" s="61">
        <v>2462855</v>
      </c>
      <c r="AJ359" s="60">
        <v>62.702830099999993</v>
      </c>
      <c r="AK359" s="60">
        <v>28.541540700000002</v>
      </c>
      <c r="AL359" s="60">
        <v>61.186641299999998</v>
      </c>
      <c r="AM359" s="60">
        <v>0.64687690000000231</v>
      </c>
      <c r="AN359" s="61">
        <v>2326053</v>
      </c>
      <c r="AO359" s="60">
        <v>5.8812932999999994</v>
      </c>
    </row>
    <row r="360" spans="1:41" x14ac:dyDescent="0.15">
      <c r="A360" s="56" t="s">
        <v>175</v>
      </c>
      <c r="B360" s="56" t="s">
        <v>1607</v>
      </c>
      <c r="C360" s="64" t="s">
        <v>1607</v>
      </c>
      <c r="D360" s="56" t="s">
        <v>1608</v>
      </c>
      <c r="E360" s="56" t="s">
        <v>439</v>
      </c>
      <c r="F360" s="56" t="s">
        <v>1854</v>
      </c>
      <c r="G360" s="56" t="s">
        <v>2019</v>
      </c>
      <c r="H360" s="56" t="s">
        <v>1544</v>
      </c>
      <c r="I360" s="56" t="s">
        <v>1862</v>
      </c>
      <c r="J360" s="61">
        <v>0</v>
      </c>
      <c r="K360" s="61">
        <v>15442</v>
      </c>
      <c r="L360" s="61">
        <v>0</v>
      </c>
      <c r="M360" s="61">
        <v>15442</v>
      </c>
      <c r="N360" s="61">
        <v>0</v>
      </c>
      <c r="O360" s="61">
        <v>0</v>
      </c>
      <c r="P360" s="61">
        <v>15442</v>
      </c>
      <c r="Q360" s="61">
        <v>0</v>
      </c>
      <c r="R360" s="61">
        <v>15442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15197</v>
      </c>
      <c r="AE360" s="60">
        <v>1.6121603000000002</v>
      </c>
      <c r="AF360" s="60">
        <v>100</v>
      </c>
      <c r="AG360" s="60">
        <v>0</v>
      </c>
      <c r="AH360" s="60">
        <v>100</v>
      </c>
      <c r="AI360" s="61">
        <v>15442</v>
      </c>
      <c r="AJ360" s="60">
        <v>100</v>
      </c>
      <c r="AK360" s="60">
        <v>0</v>
      </c>
      <c r="AL360" s="60">
        <v>100</v>
      </c>
      <c r="AM360" s="60">
        <v>0</v>
      </c>
      <c r="AN360" s="61">
        <v>15197</v>
      </c>
      <c r="AO360" s="60">
        <v>1.6121603000000002</v>
      </c>
    </row>
    <row r="361" spans="1:41" x14ac:dyDescent="0.15">
      <c r="A361" s="56" t="s">
        <v>176</v>
      </c>
      <c r="B361" s="56" t="s">
        <v>1607</v>
      </c>
      <c r="C361" s="64" t="s">
        <v>1607</v>
      </c>
      <c r="D361" s="56" t="s">
        <v>1608</v>
      </c>
      <c r="E361" s="56" t="s">
        <v>439</v>
      </c>
      <c r="F361" s="56" t="s">
        <v>1854</v>
      </c>
      <c r="G361" s="56" t="s">
        <v>2019</v>
      </c>
      <c r="H361" s="56" t="s">
        <v>1544</v>
      </c>
      <c r="I361" s="56" t="s">
        <v>1863</v>
      </c>
      <c r="J361" s="61">
        <v>0</v>
      </c>
      <c r="K361" s="61">
        <v>496108</v>
      </c>
      <c r="L361" s="61">
        <v>3440</v>
      </c>
      <c r="M361" s="61">
        <v>499548</v>
      </c>
      <c r="N361" s="61">
        <v>0</v>
      </c>
      <c r="O361" s="61">
        <v>0</v>
      </c>
      <c r="P361" s="61">
        <v>414604</v>
      </c>
      <c r="Q361" s="61">
        <v>1323</v>
      </c>
      <c r="R361" s="61">
        <v>415927</v>
      </c>
      <c r="S361" s="61">
        <v>0</v>
      </c>
      <c r="T361" s="61">
        <v>0</v>
      </c>
      <c r="U361" s="61">
        <v>0</v>
      </c>
      <c r="V361" s="61">
        <v>0</v>
      </c>
      <c r="W361" s="60">
        <v>83.571319099999997</v>
      </c>
      <c r="X361" s="60">
        <v>38.459302299999997</v>
      </c>
      <c r="Y361" s="60">
        <v>83.260667600000005</v>
      </c>
      <c r="Z361" s="60">
        <v>81.857789800000006</v>
      </c>
      <c r="AA361" s="60">
        <v>42.594159999999995</v>
      </c>
      <c r="AB361" s="60">
        <v>81.518754200000004</v>
      </c>
      <c r="AC361" s="60">
        <v>1.7419134000000014</v>
      </c>
      <c r="AD361" s="61">
        <v>446166</v>
      </c>
      <c r="AE361" s="60">
        <v>-6.7775223000000002</v>
      </c>
      <c r="AF361" s="60">
        <v>83.571319099999997</v>
      </c>
      <c r="AG361" s="60">
        <v>38.459302299999997</v>
      </c>
      <c r="AH361" s="60">
        <v>83.260667600000005</v>
      </c>
      <c r="AI361" s="61">
        <v>415927</v>
      </c>
      <c r="AJ361" s="60">
        <v>81.857789800000006</v>
      </c>
      <c r="AK361" s="60">
        <v>42.594159999999995</v>
      </c>
      <c r="AL361" s="60">
        <v>81.518754200000004</v>
      </c>
      <c r="AM361" s="60">
        <v>1.7419134000000014</v>
      </c>
      <c r="AN361" s="61">
        <v>446166</v>
      </c>
      <c r="AO361" s="60">
        <v>-6.7775223000000002</v>
      </c>
    </row>
    <row r="362" spans="1:41" x14ac:dyDescent="0.15">
      <c r="A362" s="56" t="s">
        <v>177</v>
      </c>
      <c r="B362" s="56" t="s">
        <v>1607</v>
      </c>
      <c r="C362" s="64" t="s">
        <v>1607</v>
      </c>
      <c r="D362" s="56" t="s">
        <v>1608</v>
      </c>
      <c r="E362" s="56" t="s">
        <v>439</v>
      </c>
      <c r="F362" s="56" t="s">
        <v>1854</v>
      </c>
      <c r="G362" s="56" t="s">
        <v>2019</v>
      </c>
      <c r="H362" s="56" t="s">
        <v>1544</v>
      </c>
      <c r="I362" s="56" t="s">
        <v>1864</v>
      </c>
      <c r="J362" s="61">
        <v>0</v>
      </c>
      <c r="K362" s="61">
        <v>153226</v>
      </c>
      <c r="L362" s="61">
        <v>1066</v>
      </c>
      <c r="M362" s="61">
        <v>154292</v>
      </c>
      <c r="N362" s="61">
        <v>0</v>
      </c>
      <c r="O362" s="61">
        <v>0</v>
      </c>
      <c r="P362" s="61">
        <v>128053</v>
      </c>
      <c r="Q362" s="61">
        <v>384</v>
      </c>
      <c r="R362" s="61">
        <v>128437</v>
      </c>
      <c r="S362" s="61">
        <v>0</v>
      </c>
      <c r="T362" s="61">
        <v>0</v>
      </c>
      <c r="U362" s="61">
        <v>0</v>
      </c>
      <c r="V362" s="61">
        <v>0</v>
      </c>
      <c r="W362" s="60">
        <v>83.571325999999999</v>
      </c>
      <c r="X362" s="60">
        <v>36.022514100000002</v>
      </c>
      <c r="Y362" s="60">
        <v>83.242812299999997</v>
      </c>
      <c r="Z362" s="60">
        <v>81.858275800000001</v>
      </c>
      <c r="AA362" s="60">
        <v>42.5966448</v>
      </c>
      <c r="AB362" s="60">
        <v>81.506598699999998</v>
      </c>
      <c r="AC362" s="60">
        <v>1.7362135999999992</v>
      </c>
      <c r="AD362" s="61">
        <v>124754</v>
      </c>
      <c r="AE362" s="60">
        <v>2.9522099000000002</v>
      </c>
      <c r="AF362" s="60">
        <v>83.571325999999999</v>
      </c>
      <c r="AG362" s="60">
        <v>36.022514100000002</v>
      </c>
      <c r="AH362" s="60">
        <v>83.242812299999997</v>
      </c>
      <c r="AI362" s="61">
        <v>128437</v>
      </c>
      <c r="AJ362" s="60">
        <v>81.858275800000001</v>
      </c>
      <c r="AK362" s="60">
        <v>42.5966448</v>
      </c>
      <c r="AL362" s="60">
        <v>81.506598699999998</v>
      </c>
      <c r="AM362" s="60">
        <v>1.7362135999999992</v>
      </c>
      <c r="AN362" s="61">
        <v>124754</v>
      </c>
      <c r="AO362" s="60">
        <v>2.9522099000000002</v>
      </c>
    </row>
    <row r="363" spans="1:41" x14ac:dyDescent="0.15">
      <c r="A363" s="56" t="s">
        <v>178</v>
      </c>
      <c r="B363" s="56" t="s">
        <v>1607</v>
      </c>
      <c r="C363" s="64" t="s">
        <v>1607</v>
      </c>
      <c r="D363" s="56" t="s">
        <v>1608</v>
      </c>
      <c r="E363" s="56" t="s">
        <v>439</v>
      </c>
      <c r="F363" s="56" t="s">
        <v>1854</v>
      </c>
      <c r="G363" s="56" t="s">
        <v>2019</v>
      </c>
      <c r="H363" s="56" t="s">
        <v>1544</v>
      </c>
      <c r="I363" s="56" t="s">
        <v>1865</v>
      </c>
      <c r="J363" s="61">
        <v>0</v>
      </c>
      <c r="K363" s="61">
        <v>342882</v>
      </c>
      <c r="L363" s="61">
        <v>2374</v>
      </c>
      <c r="M363" s="61">
        <v>345256</v>
      </c>
      <c r="N363" s="61">
        <v>0</v>
      </c>
      <c r="O363" s="61">
        <v>0</v>
      </c>
      <c r="P363" s="61">
        <v>286551</v>
      </c>
      <c r="Q363" s="61">
        <v>939</v>
      </c>
      <c r="R363" s="61">
        <v>287490</v>
      </c>
      <c r="S363" s="61">
        <v>0</v>
      </c>
      <c r="T363" s="61">
        <v>0</v>
      </c>
      <c r="U363" s="61">
        <v>0</v>
      </c>
      <c r="V363" s="61">
        <v>0</v>
      </c>
      <c r="W363" s="60">
        <v>83.571316100000004</v>
      </c>
      <c r="X363" s="60">
        <v>39.553496199999998</v>
      </c>
      <c r="Y363" s="60">
        <v>83.268647000000001</v>
      </c>
      <c r="Z363" s="60">
        <v>81.857601099999997</v>
      </c>
      <c r="AA363" s="60">
        <v>42.593144600000002</v>
      </c>
      <c r="AB363" s="60">
        <v>81.523473300000006</v>
      </c>
      <c r="AC363" s="60">
        <v>1.7451736999999952</v>
      </c>
      <c r="AD363" s="61">
        <v>321412</v>
      </c>
      <c r="AE363" s="60">
        <v>-10.554055200000001</v>
      </c>
      <c r="AF363" s="60">
        <v>83.571316100000004</v>
      </c>
      <c r="AG363" s="60">
        <v>39.553496199999998</v>
      </c>
      <c r="AH363" s="60">
        <v>83.268647000000001</v>
      </c>
      <c r="AI363" s="61">
        <v>287490</v>
      </c>
      <c r="AJ363" s="60">
        <v>81.857601099999997</v>
      </c>
      <c r="AK363" s="60">
        <v>42.593144600000002</v>
      </c>
      <c r="AL363" s="60">
        <v>81.523473300000006</v>
      </c>
      <c r="AM363" s="60">
        <v>1.7451736999999952</v>
      </c>
      <c r="AN363" s="61">
        <v>321412</v>
      </c>
      <c r="AO363" s="60">
        <v>-10.554055200000001</v>
      </c>
    </row>
    <row r="364" spans="1:41" x14ac:dyDescent="0.15">
      <c r="A364" s="56" t="s">
        <v>179</v>
      </c>
      <c r="B364" s="56" t="s">
        <v>1607</v>
      </c>
      <c r="C364" s="64" t="s">
        <v>1607</v>
      </c>
      <c r="D364" s="56" t="s">
        <v>1608</v>
      </c>
      <c r="E364" s="56" t="s">
        <v>439</v>
      </c>
      <c r="F364" s="56" t="s">
        <v>1854</v>
      </c>
      <c r="G364" s="56" t="s">
        <v>2019</v>
      </c>
      <c r="H364" s="56" t="s">
        <v>1544</v>
      </c>
      <c r="I364" s="56" t="s">
        <v>1866</v>
      </c>
      <c r="J364" s="61">
        <v>0</v>
      </c>
      <c r="K364" s="61">
        <v>6612337</v>
      </c>
      <c r="L364" s="61">
        <v>234470</v>
      </c>
      <c r="M364" s="61">
        <v>6846807</v>
      </c>
      <c r="N364" s="61">
        <v>0</v>
      </c>
      <c r="O364" s="61">
        <v>0</v>
      </c>
      <c r="P364" s="61">
        <v>4417342</v>
      </c>
      <c r="Q364" s="61">
        <v>82919</v>
      </c>
      <c r="R364" s="61">
        <v>4500261</v>
      </c>
      <c r="S364" s="61">
        <v>0</v>
      </c>
      <c r="T364" s="61">
        <v>0</v>
      </c>
      <c r="U364" s="61">
        <v>0</v>
      </c>
      <c r="V364" s="61">
        <v>0</v>
      </c>
      <c r="W364" s="60">
        <v>66.804550300000002</v>
      </c>
      <c r="X364" s="60">
        <v>35.364438900000003</v>
      </c>
      <c r="Y364" s="60">
        <v>65.727878699999991</v>
      </c>
      <c r="Z364" s="60">
        <v>66.718703899999994</v>
      </c>
      <c r="AA364" s="60">
        <v>34.657344099999996</v>
      </c>
      <c r="AB364" s="60">
        <v>65.423055599999998</v>
      </c>
      <c r="AC364" s="60">
        <v>0.30482309999999302</v>
      </c>
      <c r="AD364" s="61">
        <v>4396973</v>
      </c>
      <c r="AE364" s="60">
        <v>2.3490706000000001</v>
      </c>
      <c r="AF364" s="60">
        <v>66.804550300000002</v>
      </c>
      <c r="AG364" s="60">
        <v>35.364438900000003</v>
      </c>
      <c r="AH364" s="60">
        <v>65.727878699999991</v>
      </c>
      <c r="AI364" s="61">
        <v>4500261</v>
      </c>
      <c r="AJ364" s="60">
        <v>66.718703899999994</v>
      </c>
      <c r="AK364" s="60">
        <v>34.657344099999996</v>
      </c>
      <c r="AL364" s="60">
        <v>65.423055599999998</v>
      </c>
      <c r="AM364" s="60">
        <v>0.30482309999999302</v>
      </c>
      <c r="AN364" s="61">
        <v>4396973</v>
      </c>
      <c r="AO364" s="60">
        <v>2.3490706000000001</v>
      </c>
    </row>
    <row r="365" spans="1:41" x14ac:dyDescent="0.15">
      <c r="A365" s="56" t="s">
        <v>180</v>
      </c>
      <c r="B365" s="56" t="s">
        <v>1607</v>
      </c>
      <c r="C365" s="64" t="s">
        <v>1607</v>
      </c>
      <c r="D365" s="56" t="s">
        <v>1608</v>
      </c>
      <c r="E365" s="56" t="s">
        <v>439</v>
      </c>
      <c r="F365" s="56" t="s">
        <v>1854</v>
      </c>
      <c r="G365" s="56" t="s">
        <v>2019</v>
      </c>
      <c r="H365" s="56" t="s">
        <v>1544</v>
      </c>
      <c r="I365" s="56" t="s">
        <v>1739</v>
      </c>
      <c r="J365" s="61">
        <v>0</v>
      </c>
      <c r="K365" s="61">
        <v>6326282</v>
      </c>
      <c r="L365" s="61">
        <v>234470</v>
      </c>
      <c r="M365" s="61">
        <v>6560752</v>
      </c>
      <c r="N365" s="61">
        <v>0</v>
      </c>
      <c r="O365" s="61">
        <v>0</v>
      </c>
      <c r="P365" s="61">
        <v>4131287</v>
      </c>
      <c r="Q365" s="61">
        <v>82919</v>
      </c>
      <c r="R365" s="61">
        <v>4214206</v>
      </c>
      <c r="S365" s="61">
        <v>0</v>
      </c>
      <c r="T365" s="61">
        <v>0</v>
      </c>
      <c r="U365" s="61">
        <v>0</v>
      </c>
      <c r="V365" s="61">
        <v>0</v>
      </c>
      <c r="W365" s="60">
        <v>65.303554300000002</v>
      </c>
      <c r="X365" s="60">
        <v>35.364438900000003</v>
      </c>
      <c r="Y365" s="60">
        <v>64.233581799999996</v>
      </c>
      <c r="Z365" s="60">
        <v>65.098417400000002</v>
      </c>
      <c r="AA365" s="60">
        <v>34.657344099999996</v>
      </c>
      <c r="AB365" s="60">
        <v>63.810890099999995</v>
      </c>
      <c r="AC365" s="60">
        <v>0.42269170000000145</v>
      </c>
      <c r="AD365" s="61">
        <v>4097571</v>
      </c>
      <c r="AE365" s="60">
        <v>2.8464423999999999</v>
      </c>
      <c r="AF365" s="60">
        <v>65.303554300000002</v>
      </c>
      <c r="AG365" s="60">
        <v>35.364438900000003</v>
      </c>
      <c r="AH365" s="60">
        <v>64.233581799999996</v>
      </c>
      <c r="AI365" s="61">
        <v>4214206</v>
      </c>
      <c r="AJ365" s="60">
        <v>65.098417400000002</v>
      </c>
      <c r="AK365" s="60">
        <v>34.657344099999996</v>
      </c>
      <c r="AL365" s="60">
        <v>63.810890099999995</v>
      </c>
      <c r="AM365" s="60">
        <v>0.42269170000000145</v>
      </c>
      <c r="AN365" s="61">
        <v>4097571</v>
      </c>
      <c r="AO365" s="60">
        <v>2.8464423999999999</v>
      </c>
    </row>
    <row r="366" spans="1:41" x14ac:dyDescent="0.15">
      <c r="A366" s="56" t="s">
        <v>181</v>
      </c>
      <c r="B366" s="56" t="s">
        <v>1607</v>
      </c>
      <c r="C366" s="64" t="s">
        <v>1607</v>
      </c>
      <c r="D366" s="56" t="s">
        <v>1608</v>
      </c>
      <c r="E366" s="56" t="s">
        <v>439</v>
      </c>
      <c r="F366" s="56" t="s">
        <v>1854</v>
      </c>
      <c r="G366" s="56" t="s">
        <v>2019</v>
      </c>
      <c r="H366" s="56" t="s">
        <v>1544</v>
      </c>
      <c r="I366" s="56" t="s">
        <v>1740</v>
      </c>
      <c r="J366" s="61">
        <v>0</v>
      </c>
      <c r="K366" s="61">
        <v>2108616</v>
      </c>
      <c r="L366" s="61">
        <v>78078</v>
      </c>
      <c r="M366" s="61">
        <v>2186694</v>
      </c>
      <c r="N366" s="61">
        <v>0</v>
      </c>
      <c r="O366" s="61">
        <v>0</v>
      </c>
      <c r="P366" s="61">
        <v>1388113</v>
      </c>
      <c r="Q366" s="61">
        <v>27861</v>
      </c>
      <c r="R366" s="61">
        <v>1415974</v>
      </c>
      <c r="S366" s="61">
        <v>0</v>
      </c>
      <c r="T366" s="61">
        <v>0</v>
      </c>
      <c r="U366" s="61">
        <v>0</v>
      </c>
      <c r="V366" s="61">
        <v>0</v>
      </c>
      <c r="W366" s="60">
        <v>65.83052579999999</v>
      </c>
      <c r="X366" s="60">
        <v>35.6835472</v>
      </c>
      <c r="Y366" s="60">
        <v>64.754099099999991</v>
      </c>
      <c r="Z366" s="60">
        <v>64.804544399999997</v>
      </c>
      <c r="AA366" s="60">
        <v>34.657067400000003</v>
      </c>
      <c r="AB366" s="60">
        <v>63.534952700000005</v>
      </c>
      <c r="AC366" s="60">
        <v>1.2191463999999854</v>
      </c>
      <c r="AD366" s="61">
        <v>1376784</v>
      </c>
      <c r="AE366" s="60">
        <v>2.8464885999999998</v>
      </c>
      <c r="AF366" s="60">
        <v>65.83052579999999</v>
      </c>
      <c r="AG366" s="60">
        <v>35.6835472</v>
      </c>
      <c r="AH366" s="60">
        <v>64.754099099999991</v>
      </c>
      <c r="AI366" s="61">
        <v>1415974</v>
      </c>
      <c r="AJ366" s="60">
        <v>64.804544399999997</v>
      </c>
      <c r="AK366" s="60">
        <v>34.657067400000003</v>
      </c>
      <c r="AL366" s="60">
        <v>63.534952700000005</v>
      </c>
      <c r="AM366" s="60">
        <v>1.2191463999999854</v>
      </c>
      <c r="AN366" s="61">
        <v>1376784</v>
      </c>
      <c r="AO366" s="60">
        <v>2.8464885999999998</v>
      </c>
    </row>
    <row r="367" spans="1:41" x14ac:dyDescent="0.15">
      <c r="A367" s="56" t="s">
        <v>182</v>
      </c>
      <c r="B367" s="56" t="s">
        <v>1607</v>
      </c>
      <c r="C367" s="64" t="s">
        <v>1607</v>
      </c>
      <c r="D367" s="56" t="s">
        <v>1608</v>
      </c>
      <c r="E367" s="56" t="s">
        <v>439</v>
      </c>
      <c r="F367" s="56" t="s">
        <v>1854</v>
      </c>
      <c r="G367" s="56" t="s">
        <v>2019</v>
      </c>
      <c r="H367" s="56" t="s">
        <v>1544</v>
      </c>
      <c r="I367" s="56" t="s">
        <v>1741</v>
      </c>
      <c r="J367" s="61">
        <v>0</v>
      </c>
      <c r="K367" s="61">
        <v>3021593</v>
      </c>
      <c r="L367" s="61">
        <v>112077</v>
      </c>
      <c r="M367" s="61">
        <v>3133670</v>
      </c>
      <c r="N367" s="61">
        <v>0</v>
      </c>
      <c r="O367" s="61">
        <v>0</v>
      </c>
      <c r="P367" s="61">
        <v>1974755</v>
      </c>
      <c r="Q367" s="61">
        <v>39635</v>
      </c>
      <c r="R367" s="61">
        <v>2014390</v>
      </c>
      <c r="S367" s="61">
        <v>0</v>
      </c>
      <c r="T367" s="61">
        <v>0</v>
      </c>
      <c r="U367" s="61">
        <v>0</v>
      </c>
      <c r="V367" s="61">
        <v>0</v>
      </c>
      <c r="W367" s="60">
        <v>65.354764899999992</v>
      </c>
      <c r="X367" s="60">
        <v>35.364080100000002</v>
      </c>
      <c r="Y367" s="60">
        <v>64.282135600000004</v>
      </c>
      <c r="Z367" s="60">
        <v>65.364697800000002</v>
      </c>
      <c r="AA367" s="60">
        <v>34.6576904</v>
      </c>
      <c r="AB367" s="60">
        <v>64.060838599999997</v>
      </c>
      <c r="AC367" s="60">
        <v>0.22129700000000696</v>
      </c>
      <c r="AD367" s="61">
        <v>1958639</v>
      </c>
      <c r="AE367" s="60">
        <v>2.8464152999999999</v>
      </c>
      <c r="AF367" s="60">
        <v>65.354764899999992</v>
      </c>
      <c r="AG367" s="60">
        <v>35.364080100000002</v>
      </c>
      <c r="AH367" s="60">
        <v>64.282135600000004</v>
      </c>
      <c r="AI367" s="61">
        <v>2014390</v>
      </c>
      <c r="AJ367" s="60">
        <v>65.364697800000002</v>
      </c>
      <c r="AK367" s="60">
        <v>34.6576904</v>
      </c>
      <c r="AL367" s="60">
        <v>64.060838599999997</v>
      </c>
      <c r="AM367" s="60">
        <v>0.22129700000000696</v>
      </c>
      <c r="AN367" s="61">
        <v>1958639</v>
      </c>
      <c r="AO367" s="60">
        <v>2.8464152999999999</v>
      </c>
    </row>
    <row r="368" spans="1:41" x14ac:dyDescent="0.15">
      <c r="A368" s="56" t="s">
        <v>183</v>
      </c>
      <c r="B368" s="56" t="s">
        <v>1607</v>
      </c>
      <c r="C368" s="64" t="s">
        <v>1607</v>
      </c>
      <c r="D368" s="56" t="s">
        <v>1608</v>
      </c>
      <c r="E368" s="56" t="s">
        <v>439</v>
      </c>
      <c r="F368" s="56" t="s">
        <v>1854</v>
      </c>
      <c r="G368" s="56" t="s">
        <v>2019</v>
      </c>
      <c r="H368" s="56" t="s">
        <v>1544</v>
      </c>
      <c r="I368" s="56" t="s">
        <v>1742</v>
      </c>
      <c r="J368" s="61">
        <v>0</v>
      </c>
      <c r="K368" s="61">
        <v>1196073</v>
      </c>
      <c r="L368" s="61">
        <v>44315</v>
      </c>
      <c r="M368" s="61">
        <v>1240388</v>
      </c>
      <c r="N368" s="61">
        <v>0</v>
      </c>
      <c r="O368" s="61">
        <v>0</v>
      </c>
      <c r="P368" s="61">
        <v>768419</v>
      </c>
      <c r="Q368" s="61">
        <v>15423</v>
      </c>
      <c r="R368" s="61">
        <v>783842</v>
      </c>
      <c r="S368" s="61">
        <v>0</v>
      </c>
      <c r="T368" s="61">
        <v>0</v>
      </c>
      <c r="U368" s="61">
        <v>0</v>
      </c>
      <c r="V368" s="61">
        <v>0</v>
      </c>
      <c r="W368" s="60">
        <v>64.245158899999993</v>
      </c>
      <c r="X368" s="60">
        <v>34.803114100000002</v>
      </c>
      <c r="Y368" s="60">
        <v>63.193291100000003</v>
      </c>
      <c r="Z368" s="60">
        <v>64.950504699999996</v>
      </c>
      <c r="AA368" s="60">
        <v>34.656953999999999</v>
      </c>
      <c r="AB368" s="60">
        <v>63.671990899999997</v>
      </c>
      <c r="AC368" s="60">
        <v>-0.47869979999999401</v>
      </c>
      <c r="AD368" s="61">
        <v>762148</v>
      </c>
      <c r="AE368" s="60">
        <v>2.8464288</v>
      </c>
      <c r="AF368" s="60">
        <v>64.245158899999993</v>
      </c>
      <c r="AG368" s="60">
        <v>34.803114100000002</v>
      </c>
      <c r="AH368" s="60">
        <v>63.193291100000003</v>
      </c>
      <c r="AI368" s="61">
        <v>783842</v>
      </c>
      <c r="AJ368" s="60">
        <v>64.950504699999996</v>
      </c>
      <c r="AK368" s="60">
        <v>34.656953999999999</v>
      </c>
      <c r="AL368" s="60">
        <v>63.671990899999997</v>
      </c>
      <c r="AM368" s="60">
        <v>-0.47869979999999401</v>
      </c>
      <c r="AN368" s="61">
        <v>762148</v>
      </c>
      <c r="AO368" s="60">
        <v>2.8464288</v>
      </c>
    </row>
    <row r="369" spans="1:41" x14ac:dyDescent="0.15">
      <c r="A369" s="56" t="s">
        <v>184</v>
      </c>
      <c r="B369" s="56" t="s">
        <v>1607</v>
      </c>
      <c r="C369" s="64" t="s">
        <v>1607</v>
      </c>
      <c r="D369" s="56" t="s">
        <v>1608</v>
      </c>
      <c r="E369" s="56" t="s">
        <v>439</v>
      </c>
      <c r="F369" s="56" t="s">
        <v>1854</v>
      </c>
      <c r="G369" s="56" t="s">
        <v>2019</v>
      </c>
      <c r="H369" s="56" t="s">
        <v>1544</v>
      </c>
      <c r="I369" s="56" t="s">
        <v>1743</v>
      </c>
      <c r="J369" s="61">
        <v>0</v>
      </c>
      <c r="K369" s="61">
        <v>286055</v>
      </c>
      <c r="L369" s="61">
        <v>0</v>
      </c>
      <c r="M369" s="61">
        <v>286055</v>
      </c>
      <c r="N369" s="61">
        <v>0</v>
      </c>
      <c r="O369" s="61">
        <v>0</v>
      </c>
      <c r="P369" s="61">
        <v>286055</v>
      </c>
      <c r="Q369" s="61">
        <v>0</v>
      </c>
      <c r="R369" s="61">
        <v>286055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299402</v>
      </c>
      <c r="AE369" s="60">
        <v>-4.4578860999999996</v>
      </c>
      <c r="AF369" s="60">
        <v>100</v>
      </c>
      <c r="AG369" s="60">
        <v>0</v>
      </c>
      <c r="AH369" s="60">
        <v>100</v>
      </c>
      <c r="AI369" s="61">
        <v>286055</v>
      </c>
      <c r="AJ369" s="60">
        <v>100</v>
      </c>
      <c r="AK369" s="60">
        <v>0</v>
      </c>
      <c r="AL369" s="60">
        <v>100</v>
      </c>
      <c r="AM369" s="60">
        <v>0</v>
      </c>
      <c r="AN369" s="61">
        <v>299402</v>
      </c>
      <c r="AO369" s="60">
        <v>-4.4578860999999996</v>
      </c>
    </row>
    <row r="370" spans="1:41" x14ac:dyDescent="0.15">
      <c r="A370" s="56" t="s">
        <v>185</v>
      </c>
      <c r="B370" s="56" t="s">
        <v>1607</v>
      </c>
      <c r="C370" s="64" t="s">
        <v>1607</v>
      </c>
      <c r="D370" s="56" t="s">
        <v>1608</v>
      </c>
      <c r="E370" s="56" t="s">
        <v>439</v>
      </c>
      <c r="F370" s="56" t="s">
        <v>1854</v>
      </c>
      <c r="G370" s="56" t="s">
        <v>2019</v>
      </c>
      <c r="H370" s="56" t="s">
        <v>1544</v>
      </c>
      <c r="I370" s="56" t="s">
        <v>1744</v>
      </c>
      <c r="J370" s="61">
        <v>0</v>
      </c>
      <c r="K370" s="61">
        <v>468941</v>
      </c>
      <c r="L370" s="61">
        <v>46475</v>
      </c>
      <c r="M370" s="61">
        <v>515416</v>
      </c>
      <c r="N370" s="61">
        <v>0</v>
      </c>
      <c r="O370" s="61">
        <v>0</v>
      </c>
      <c r="P370" s="61">
        <v>440073</v>
      </c>
      <c r="Q370" s="61">
        <v>12416</v>
      </c>
      <c r="R370" s="61">
        <v>452489</v>
      </c>
      <c r="S370" s="61">
        <v>0</v>
      </c>
      <c r="T370" s="61">
        <v>0</v>
      </c>
      <c r="U370" s="61">
        <v>0</v>
      </c>
      <c r="V370" s="61">
        <v>0</v>
      </c>
      <c r="W370" s="60">
        <v>93.844001700000007</v>
      </c>
      <c r="X370" s="60">
        <v>26.715438400000004</v>
      </c>
      <c r="Y370" s="60">
        <v>87.791027099999994</v>
      </c>
      <c r="Z370" s="60">
        <v>92.267946499999994</v>
      </c>
      <c r="AA370" s="60">
        <v>29.138470300000002</v>
      </c>
      <c r="AB370" s="60">
        <v>85.733877199999995</v>
      </c>
      <c r="AC370" s="60">
        <v>2.0571498999999989</v>
      </c>
      <c r="AD370" s="61">
        <v>436983</v>
      </c>
      <c r="AE370" s="60">
        <v>3.5484217999999998</v>
      </c>
      <c r="AF370" s="60">
        <v>93.844001700000007</v>
      </c>
      <c r="AG370" s="60">
        <v>26.715438400000004</v>
      </c>
      <c r="AH370" s="60">
        <v>87.791027099999994</v>
      </c>
      <c r="AI370" s="61">
        <v>452489</v>
      </c>
      <c r="AJ370" s="60">
        <v>92.267946499999994</v>
      </c>
      <c r="AK370" s="60">
        <v>29.138470300000002</v>
      </c>
      <c r="AL370" s="60">
        <v>85.733877199999995</v>
      </c>
      <c r="AM370" s="60">
        <v>2.0571498999999989</v>
      </c>
      <c r="AN370" s="61">
        <v>436983</v>
      </c>
      <c r="AO370" s="60">
        <v>3.5484217999999998</v>
      </c>
    </row>
    <row r="371" spans="1:41" ht="11.25" customHeight="1" x14ac:dyDescent="0.15">
      <c r="A371" s="56" t="s">
        <v>186</v>
      </c>
      <c r="B371" s="56" t="s">
        <v>1607</v>
      </c>
      <c r="C371" s="56" t="s">
        <v>1607</v>
      </c>
      <c r="D371" s="56" t="s">
        <v>1608</v>
      </c>
      <c r="E371" s="56" t="s">
        <v>439</v>
      </c>
      <c r="F371" s="56" t="s">
        <v>1854</v>
      </c>
      <c r="G371" s="56" t="s">
        <v>2019</v>
      </c>
      <c r="H371" s="56" t="s">
        <v>1544</v>
      </c>
      <c r="I371" s="56" t="s">
        <v>2020</v>
      </c>
      <c r="J371" s="61">
        <v>0</v>
      </c>
      <c r="K371" s="61">
        <v>468941</v>
      </c>
      <c r="L371" s="61">
        <v>46475</v>
      </c>
      <c r="M371" s="61">
        <v>515416</v>
      </c>
      <c r="N371" s="61">
        <v>0</v>
      </c>
      <c r="O371" s="61">
        <v>0</v>
      </c>
      <c r="P371" s="61">
        <v>440073</v>
      </c>
      <c r="Q371" s="61">
        <v>12416</v>
      </c>
      <c r="R371" s="61">
        <v>452489</v>
      </c>
      <c r="S371" s="61">
        <v>0</v>
      </c>
      <c r="T371" s="61">
        <v>0</v>
      </c>
      <c r="U371" s="61">
        <v>0</v>
      </c>
      <c r="V371" s="61">
        <v>0</v>
      </c>
      <c r="W371" s="60">
        <v>93.844001700000007</v>
      </c>
      <c r="X371" s="60">
        <v>26.715438400000004</v>
      </c>
      <c r="Y371" s="60">
        <v>87.791027099999994</v>
      </c>
      <c r="Z371" s="60">
        <v>92.267946499999994</v>
      </c>
      <c r="AA371" s="60">
        <v>29.138470300000002</v>
      </c>
      <c r="AB371" s="60">
        <v>85.733877199999995</v>
      </c>
      <c r="AC371" s="60">
        <v>2.0571498999999989</v>
      </c>
      <c r="AD371" s="61">
        <v>436983</v>
      </c>
      <c r="AE371" s="60">
        <v>3.5484217999999998</v>
      </c>
      <c r="AF371" s="60">
        <v>93.844001700000007</v>
      </c>
      <c r="AG371" s="60">
        <v>26.715438400000004</v>
      </c>
      <c r="AH371" s="60">
        <v>87.791027099999994</v>
      </c>
      <c r="AI371" s="61">
        <v>452489</v>
      </c>
      <c r="AJ371" s="60">
        <v>92.267946499999994</v>
      </c>
      <c r="AK371" s="60">
        <v>29.138470300000002</v>
      </c>
      <c r="AL371" s="60">
        <v>85.733877199999995</v>
      </c>
      <c r="AM371" s="60">
        <v>2.0571498999999989</v>
      </c>
      <c r="AN371" s="61">
        <v>436983</v>
      </c>
      <c r="AO371" s="60">
        <v>3.5484217999999998</v>
      </c>
    </row>
    <row r="372" spans="1:41" x14ac:dyDescent="0.15">
      <c r="A372" s="56" t="s">
        <v>187</v>
      </c>
      <c r="B372" s="56" t="s">
        <v>1607</v>
      </c>
      <c r="C372" s="56" t="s">
        <v>1607</v>
      </c>
      <c r="D372" s="56" t="s">
        <v>1608</v>
      </c>
      <c r="E372" s="56" t="s">
        <v>439</v>
      </c>
      <c r="F372" s="56" t="s">
        <v>1854</v>
      </c>
      <c r="G372" s="56" t="s">
        <v>2019</v>
      </c>
      <c r="H372" s="56" t="s">
        <v>1544</v>
      </c>
      <c r="I372" s="56" t="s">
        <v>1951</v>
      </c>
      <c r="J372" s="61">
        <v>0</v>
      </c>
      <c r="K372" s="61">
        <v>0</v>
      </c>
      <c r="L372" s="61">
        <v>0</v>
      </c>
      <c r="M372" s="61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1">
        <v>0</v>
      </c>
      <c r="V372" s="61">
        <v>0</v>
      </c>
      <c r="W372" s="60">
        <v>0</v>
      </c>
      <c r="X372" s="60">
        <v>0</v>
      </c>
      <c r="Y372" s="60">
        <v>0</v>
      </c>
      <c r="Z372" s="60" t="s">
        <v>1802</v>
      </c>
      <c r="AA372" s="60" t="s">
        <v>1802</v>
      </c>
      <c r="AB372" s="60" t="s">
        <v>1802</v>
      </c>
      <c r="AC372" s="60" t="e">
        <v>#VALUE!</v>
      </c>
      <c r="AD372" s="61" t="s">
        <v>1802</v>
      </c>
      <c r="AE372" s="60">
        <v>0</v>
      </c>
      <c r="AF372" s="60">
        <v>0</v>
      </c>
      <c r="AG372" s="60">
        <v>0</v>
      </c>
      <c r="AH372" s="60">
        <v>0</v>
      </c>
      <c r="AI372" s="61">
        <v>0</v>
      </c>
      <c r="AJ372" s="60" t="s">
        <v>1802</v>
      </c>
      <c r="AK372" s="60" t="s">
        <v>1802</v>
      </c>
      <c r="AL372" s="60" t="s">
        <v>1802</v>
      </c>
      <c r="AM372" s="60" t="e">
        <v>#VALUE!</v>
      </c>
      <c r="AN372" s="61" t="s">
        <v>1802</v>
      </c>
      <c r="AO372" s="60">
        <v>0</v>
      </c>
    </row>
    <row r="373" spans="1:41" x14ac:dyDescent="0.15">
      <c r="A373" s="56" t="s">
        <v>188</v>
      </c>
      <c r="B373" s="56" t="s">
        <v>1607</v>
      </c>
      <c r="C373" s="56" t="s">
        <v>1607</v>
      </c>
      <c r="D373" s="56" t="s">
        <v>1608</v>
      </c>
      <c r="E373" s="56" t="s">
        <v>439</v>
      </c>
      <c r="F373" s="56" t="s">
        <v>1854</v>
      </c>
      <c r="G373" s="56" t="s">
        <v>2019</v>
      </c>
      <c r="H373" s="56" t="s">
        <v>1544</v>
      </c>
      <c r="I373" s="56" t="s">
        <v>1952</v>
      </c>
      <c r="J373" s="61">
        <v>0</v>
      </c>
      <c r="K373" s="61">
        <v>0</v>
      </c>
      <c r="L373" s="61">
        <v>0</v>
      </c>
      <c r="M373" s="61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1">
        <v>0</v>
      </c>
      <c r="V373" s="61">
        <v>0</v>
      </c>
      <c r="W373" s="60">
        <v>0</v>
      </c>
      <c r="X373" s="60">
        <v>0</v>
      </c>
      <c r="Y373" s="60">
        <v>0</v>
      </c>
      <c r="Z373" s="60" t="s">
        <v>1802</v>
      </c>
      <c r="AA373" s="60" t="s">
        <v>1802</v>
      </c>
      <c r="AB373" s="60" t="s">
        <v>1802</v>
      </c>
      <c r="AC373" s="60" t="e">
        <v>#VALUE!</v>
      </c>
      <c r="AD373" s="61" t="s">
        <v>1802</v>
      </c>
      <c r="AE373" s="60">
        <v>0</v>
      </c>
      <c r="AF373" s="60">
        <v>0</v>
      </c>
      <c r="AG373" s="60">
        <v>0</v>
      </c>
      <c r="AH373" s="60">
        <v>0</v>
      </c>
      <c r="AI373" s="61">
        <v>0</v>
      </c>
      <c r="AJ373" s="60" t="s">
        <v>1802</v>
      </c>
      <c r="AK373" s="60" t="s">
        <v>1802</v>
      </c>
      <c r="AL373" s="60" t="s">
        <v>1802</v>
      </c>
      <c r="AM373" s="60" t="e">
        <v>#VALUE!</v>
      </c>
      <c r="AN373" s="61" t="s">
        <v>1802</v>
      </c>
      <c r="AO373" s="60">
        <v>0</v>
      </c>
    </row>
    <row r="374" spans="1:41" x14ac:dyDescent="0.15">
      <c r="A374" s="56" t="s">
        <v>189</v>
      </c>
      <c r="B374" s="56" t="s">
        <v>1607</v>
      </c>
      <c r="C374" s="56" t="s">
        <v>1607</v>
      </c>
      <c r="D374" s="56" t="s">
        <v>1608</v>
      </c>
      <c r="E374" s="56" t="s">
        <v>439</v>
      </c>
      <c r="F374" s="56" t="s">
        <v>1854</v>
      </c>
      <c r="G374" s="56" t="s">
        <v>2019</v>
      </c>
      <c r="H374" s="56" t="s">
        <v>1544</v>
      </c>
      <c r="I374" s="56" t="s">
        <v>1953</v>
      </c>
      <c r="J374" s="61">
        <v>0</v>
      </c>
      <c r="K374" s="61">
        <v>370971</v>
      </c>
      <c r="L374" s="61">
        <v>0</v>
      </c>
      <c r="M374" s="61">
        <v>370971</v>
      </c>
      <c r="N374" s="61">
        <v>0</v>
      </c>
      <c r="O374" s="61">
        <v>0</v>
      </c>
      <c r="P374" s="61">
        <v>332853</v>
      </c>
      <c r="Q374" s="61">
        <v>0</v>
      </c>
      <c r="R374" s="61">
        <v>332853</v>
      </c>
      <c r="S374" s="61">
        <v>0</v>
      </c>
      <c r="T374" s="61">
        <v>0</v>
      </c>
      <c r="U374" s="61">
        <v>0</v>
      </c>
      <c r="V374" s="61">
        <v>0</v>
      </c>
      <c r="W374" s="60">
        <v>89.724803300000005</v>
      </c>
      <c r="X374" s="60">
        <v>0</v>
      </c>
      <c r="Y374" s="60">
        <v>89.724803300000005</v>
      </c>
      <c r="Z374" s="60">
        <v>99.593670299999999</v>
      </c>
      <c r="AA374" s="60">
        <v>0</v>
      </c>
      <c r="AB374" s="60">
        <v>99.593670299999999</v>
      </c>
      <c r="AC374" s="60">
        <v>-9.8688669999999892</v>
      </c>
      <c r="AD374" s="61">
        <v>378443</v>
      </c>
      <c r="AE374" s="60">
        <v>-12.0467283</v>
      </c>
      <c r="AF374" s="60">
        <v>89.724803300000005</v>
      </c>
      <c r="AG374" s="60">
        <v>0</v>
      </c>
      <c r="AH374" s="60">
        <v>89.724803300000005</v>
      </c>
      <c r="AI374" s="61">
        <v>332853</v>
      </c>
      <c r="AJ374" s="60">
        <v>99.593670299999999</v>
      </c>
      <c r="AK374" s="60">
        <v>0</v>
      </c>
      <c r="AL374" s="60">
        <v>99.593670299999999</v>
      </c>
      <c r="AM374" s="60">
        <v>-9.8688669999999892</v>
      </c>
      <c r="AN374" s="61">
        <v>378443</v>
      </c>
      <c r="AO374" s="60">
        <v>-12.0467283</v>
      </c>
    </row>
    <row r="375" spans="1:41" x14ac:dyDescent="0.15">
      <c r="A375" s="56" t="s">
        <v>1545</v>
      </c>
      <c r="B375" s="56" t="s">
        <v>1607</v>
      </c>
      <c r="C375" s="56" t="s">
        <v>1607</v>
      </c>
      <c r="D375" s="56" t="s">
        <v>1608</v>
      </c>
      <c r="E375" s="56" t="s">
        <v>439</v>
      </c>
      <c r="F375" s="56" t="s">
        <v>1854</v>
      </c>
      <c r="G375" s="56" t="s">
        <v>2019</v>
      </c>
      <c r="H375" s="56" t="s">
        <v>1544</v>
      </c>
      <c r="I375" s="56" t="s">
        <v>1954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1546</v>
      </c>
      <c r="B376" s="56" t="s">
        <v>1607</v>
      </c>
      <c r="C376" s="56" t="s">
        <v>1607</v>
      </c>
      <c r="D376" s="56" t="s">
        <v>1608</v>
      </c>
      <c r="E376" s="56" t="s">
        <v>439</v>
      </c>
      <c r="F376" s="56" t="s">
        <v>1854</v>
      </c>
      <c r="G376" s="56" t="s">
        <v>2019</v>
      </c>
      <c r="H376" s="56" t="s">
        <v>1544</v>
      </c>
      <c r="I376" s="56" t="s">
        <v>1955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1547</v>
      </c>
      <c r="B377" s="56" t="s">
        <v>1607</v>
      </c>
      <c r="C377" s="56" t="s">
        <v>1607</v>
      </c>
      <c r="D377" s="56" t="s">
        <v>1608</v>
      </c>
      <c r="E377" s="56" t="s">
        <v>439</v>
      </c>
      <c r="F377" s="56" t="s">
        <v>1854</v>
      </c>
      <c r="G377" s="56" t="s">
        <v>2019</v>
      </c>
      <c r="H377" s="56" t="s">
        <v>1544</v>
      </c>
      <c r="I377" s="56" t="s">
        <v>1956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1548</v>
      </c>
      <c r="B378" s="56" t="s">
        <v>1607</v>
      </c>
      <c r="C378" s="56" t="s">
        <v>1607</v>
      </c>
      <c r="D378" s="56" t="s">
        <v>1608</v>
      </c>
      <c r="E378" s="56" t="s">
        <v>439</v>
      </c>
      <c r="F378" s="56" t="s">
        <v>1854</v>
      </c>
      <c r="G378" s="56" t="s">
        <v>2019</v>
      </c>
      <c r="H378" s="56" t="s">
        <v>1544</v>
      </c>
      <c r="I378" s="56" t="s">
        <v>1957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1549</v>
      </c>
      <c r="B379" s="56" t="s">
        <v>1607</v>
      </c>
      <c r="C379" s="56" t="s">
        <v>1607</v>
      </c>
      <c r="D379" s="56" t="s">
        <v>1608</v>
      </c>
      <c r="E379" s="56" t="s">
        <v>439</v>
      </c>
      <c r="F379" s="56" t="s">
        <v>1854</v>
      </c>
      <c r="G379" s="56" t="s">
        <v>2019</v>
      </c>
      <c r="H379" s="56" t="s">
        <v>1544</v>
      </c>
      <c r="I379" s="56" t="s">
        <v>1958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1550</v>
      </c>
      <c r="B380" s="56" t="s">
        <v>1607</v>
      </c>
      <c r="C380" s="56" t="s">
        <v>1607</v>
      </c>
      <c r="D380" s="56" t="s">
        <v>1608</v>
      </c>
      <c r="E380" s="56" t="s">
        <v>439</v>
      </c>
      <c r="F380" s="56" t="s">
        <v>1854</v>
      </c>
      <c r="G380" s="56" t="s">
        <v>2019</v>
      </c>
      <c r="H380" s="56" t="s">
        <v>1544</v>
      </c>
      <c r="I380" s="56" t="s">
        <v>1959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1551</v>
      </c>
      <c r="B381" s="56" t="s">
        <v>1607</v>
      </c>
      <c r="C381" s="56" t="s">
        <v>1607</v>
      </c>
      <c r="D381" s="56" t="s">
        <v>1608</v>
      </c>
      <c r="E381" s="56" t="s">
        <v>439</v>
      </c>
      <c r="F381" s="56" t="s">
        <v>1854</v>
      </c>
      <c r="G381" s="56" t="s">
        <v>2019</v>
      </c>
      <c r="H381" s="56" t="s">
        <v>1544</v>
      </c>
      <c r="I381" s="56" t="s">
        <v>1960</v>
      </c>
      <c r="J381" s="61">
        <v>0</v>
      </c>
      <c r="K381" s="61">
        <v>1432</v>
      </c>
      <c r="L381" s="61">
        <v>0</v>
      </c>
      <c r="M381" s="61">
        <v>1432</v>
      </c>
      <c r="N381" s="61">
        <v>0</v>
      </c>
      <c r="O381" s="61">
        <v>0</v>
      </c>
      <c r="P381" s="61">
        <v>1432</v>
      </c>
      <c r="Q381" s="61">
        <v>0</v>
      </c>
      <c r="R381" s="61">
        <v>1432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163</v>
      </c>
      <c r="AE381" s="60">
        <v>778.52760740000008</v>
      </c>
      <c r="AF381" s="60">
        <v>100</v>
      </c>
      <c r="AG381" s="60">
        <v>0</v>
      </c>
      <c r="AH381" s="60">
        <v>100</v>
      </c>
      <c r="AI381" s="61">
        <v>1432</v>
      </c>
      <c r="AJ381" s="60">
        <v>100</v>
      </c>
      <c r="AK381" s="60">
        <v>0</v>
      </c>
      <c r="AL381" s="60">
        <v>100</v>
      </c>
      <c r="AM381" s="60">
        <v>0</v>
      </c>
      <c r="AN381" s="61">
        <v>163</v>
      </c>
      <c r="AO381" s="60">
        <v>778.52760740000008</v>
      </c>
    </row>
    <row r="382" spans="1:41" x14ac:dyDescent="0.15">
      <c r="A382" s="56" t="s">
        <v>1552</v>
      </c>
      <c r="B382" s="56" t="s">
        <v>1607</v>
      </c>
      <c r="C382" s="56" t="s">
        <v>1607</v>
      </c>
      <c r="D382" s="56" t="s">
        <v>1608</v>
      </c>
      <c r="E382" s="56" t="s">
        <v>439</v>
      </c>
      <c r="F382" s="56" t="s">
        <v>1854</v>
      </c>
      <c r="G382" s="56" t="s">
        <v>2019</v>
      </c>
      <c r="H382" s="56" t="s">
        <v>1544</v>
      </c>
      <c r="I382" s="56" t="s">
        <v>1961</v>
      </c>
      <c r="J382" s="61">
        <v>0</v>
      </c>
      <c r="K382" s="61">
        <v>1432</v>
      </c>
      <c r="L382" s="61">
        <v>0</v>
      </c>
      <c r="M382" s="61">
        <v>1432</v>
      </c>
      <c r="N382" s="61">
        <v>0</v>
      </c>
      <c r="O382" s="61">
        <v>0</v>
      </c>
      <c r="P382" s="61">
        <v>1432</v>
      </c>
      <c r="Q382" s="61">
        <v>0</v>
      </c>
      <c r="R382" s="61">
        <v>1432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163</v>
      </c>
      <c r="AE382" s="60">
        <v>778.52760740000008</v>
      </c>
      <c r="AF382" s="60">
        <v>100</v>
      </c>
      <c r="AG382" s="60">
        <v>0</v>
      </c>
      <c r="AH382" s="60">
        <v>100</v>
      </c>
      <c r="AI382" s="61">
        <v>1432</v>
      </c>
      <c r="AJ382" s="60">
        <v>100</v>
      </c>
      <c r="AK382" s="60">
        <v>0</v>
      </c>
      <c r="AL382" s="60">
        <v>100</v>
      </c>
      <c r="AM382" s="60">
        <v>0</v>
      </c>
      <c r="AN382" s="61">
        <v>163</v>
      </c>
      <c r="AO382" s="60">
        <v>778.52760740000008</v>
      </c>
    </row>
    <row r="383" spans="1:41" x14ac:dyDescent="0.15">
      <c r="A383" s="56" t="s">
        <v>1553</v>
      </c>
      <c r="B383" s="56" t="s">
        <v>1607</v>
      </c>
      <c r="C383" s="56" t="s">
        <v>1607</v>
      </c>
      <c r="D383" s="56" t="s">
        <v>1608</v>
      </c>
      <c r="E383" s="56" t="s">
        <v>439</v>
      </c>
      <c r="F383" s="56" t="s">
        <v>1854</v>
      </c>
      <c r="G383" s="56" t="s">
        <v>2019</v>
      </c>
      <c r="H383" s="56" t="s">
        <v>1544</v>
      </c>
      <c r="I383" s="56" t="s">
        <v>1962</v>
      </c>
      <c r="J383" s="61">
        <v>0</v>
      </c>
      <c r="K383" s="61">
        <v>1432</v>
      </c>
      <c r="L383" s="61">
        <v>0</v>
      </c>
      <c r="M383" s="61">
        <v>1432</v>
      </c>
      <c r="N383" s="61">
        <v>0</v>
      </c>
      <c r="O383" s="61">
        <v>0</v>
      </c>
      <c r="P383" s="61">
        <v>1432</v>
      </c>
      <c r="Q383" s="61">
        <v>0</v>
      </c>
      <c r="R383" s="61">
        <v>1432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163</v>
      </c>
      <c r="AE383" s="60">
        <v>778.52760740000008</v>
      </c>
      <c r="AF383" s="60">
        <v>100</v>
      </c>
      <c r="AG383" s="60">
        <v>0</v>
      </c>
      <c r="AH383" s="60">
        <v>100</v>
      </c>
      <c r="AI383" s="61">
        <v>1432</v>
      </c>
      <c r="AJ383" s="60">
        <v>100</v>
      </c>
      <c r="AK383" s="60">
        <v>0</v>
      </c>
      <c r="AL383" s="60">
        <v>100</v>
      </c>
      <c r="AM383" s="60">
        <v>0</v>
      </c>
      <c r="AN383" s="61">
        <v>163</v>
      </c>
      <c r="AO383" s="60">
        <v>778.52760740000008</v>
      </c>
    </row>
    <row r="384" spans="1:41" x14ac:dyDescent="0.15">
      <c r="A384" s="56" t="s">
        <v>1554</v>
      </c>
      <c r="B384" s="56" t="s">
        <v>1607</v>
      </c>
      <c r="C384" s="56" t="s">
        <v>1607</v>
      </c>
      <c r="D384" s="56" t="s">
        <v>1608</v>
      </c>
      <c r="E384" s="56" t="s">
        <v>439</v>
      </c>
      <c r="F384" s="56" t="s">
        <v>1854</v>
      </c>
      <c r="G384" s="56" t="s">
        <v>2019</v>
      </c>
      <c r="H384" s="56" t="s">
        <v>1544</v>
      </c>
      <c r="I384" s="56" t="s">
        <v>1963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1555</v>
      </c>
      <c r="B385" s="56" t="s">
        <v>1607</v>
      </c>
      <c r="C385" s="56" t="s">
        <v>1607</v>
      </c>
      <c r="D385" s="56" t="s">
        <v>1608</v>
      </c>
      <c r="E385" s="56" t="s">
        <v>439</v>
      </c>
      <c r="F385" s="56" t="s">
        <v>1854</v>
      </c>
      <c r="G385" s="56" t="s">
        <v>2019</v>
      </c>
      <c r="H385" s="56" t="s">
        <v>1544</v>
      </c>
      <c r="I385" s="56" t="s">
        <v>1964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1556</v>
      </c>
      <c r="B386" s="56" t="s">
        <v>1607</v>
      </c>
      <c r="C386" s="56" t="s">
        <v>1607</v>
      </c>
      <c r="D386" s="56" t="s">
        <v>1608</v>
      </c>
      <c r="E386" s="56" t="s">
        <v>439</v>
      </c>
      <c r="F386" s="56" t="s">
        <v>1854</v>
      </c>
      <c r="G386" s="56" t="s">
        <v>2019</v>
      </c>
      <c r="H386" s="56" t="s">
        <v>1544</v>
      </c>
      <c r="I386" s="56" t="s">
        <v>1965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1557</v>
      </c>
      <c r="B387" s="56" t="s">
        <v>1607</v>
      </c>
      <c r="C387" s="56" t="s">
        <v>1607</v>
      </c>
      <c r="D387" s="56" t="s">
        <v>1608</v>
      </c>
      <c r="E387" s="56" t="s">
        <v>439</v>
      </c>
      <c r="F387" s="56" t="s">
        <v>1854</v>
      </c>
      <c r="G387" s="56" t="s">
        <v>2019</v>
      </c>
      <c r="H387" s="56" t="s">
        <v>1544</v>
      </c>
      <c r="I387" s="56" t="s">
        <v>1966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1558</v>
      </c>
      <c r="B388" s="56" t="s">
        <v>1607</v>
      </c>
      <c r="C388" s="56" t="s">
        <v>1607</v>
      </c>
      <c r="D388" s="56" t="s">
        <v>1608</v>
      </c>
      <c r="E388" s="56" t="s">
        <v>439</v>
      </c>
      <c r="F388" s="56" t="s">
        <v>1854</v>
      </c>
      <c r="G388" s="56" t="s">
        <v>2019</v>
      </c>
      <c r="H388" s="56" t="s">
        <v>1544</v>
      </c>
      <c r="I388" s="56" t="s">
        <v>1967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1559</v>
      </c>
      <c r="B389" s="56" t="s">
        <v>1607</v>
      </c>
      <c r="C389" s="56" t="s">
        <v>1607</v>
      </c>
      <c r="D389" s="56" t="s">
        <v>1608</v>
      </c>
      <c r="E389" s="56" t="s">
        <v>439</v>
      </c>
      <c r="F389" s="56" t="s">
        <v>1854</v>
      </c>
      <c r="G389" s="56" t="s">
        <v>2019</v>
      </c>
      <c r="H389" s="56" t="s">
        <v>1544</v>
      </c>
      <c r="I389" s="56" t="s">
        <v>1968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1560</v>
      </c>
      <c r="B390" s="56" t="s">
        <v>1607</v>
      </c>
      <c r="C390" s="56" t="s">
        <v>1607</v>
      </c>
      <c r="D390" s="56" t="s">
        <v>1608</v>
      </c>
      <c r="E390" s="56" t="s">
        <v>439</v>
      </c>
      <c r="F390" s="56" t="s">
        <v>1854</v>
      </c>
      <c r="G390" s="56" t="s">
        <v>2019</v>
      </c>
      <c r="H390" s="56" t="s">
        <v>1544</v>
      </c>
      <c r="I390" s="56" t="s">
        <v>1969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1561</v>
      </c>
      <c r="B391" s="56" t="s">
        <v>1607</v>
      </c>
      <c r="C391" s="56" t="s">
        <v>1607</v>
      </c>
      <c r="D391" s="56" t="s">
        <v>1608</v>
      </c>
      <c r="E391" s="56" t="s">
        <v>439</v>
      </c>
      <c r="F391" s="56" t="s">
        <v>1854</v>
      </c>
      <c r="G391" s="56" t="s">
        <v>2019</v>
      </c>
      <c r="H391" s="56" t="s">
        <v>1544</v>
      </c>
      <c r="I391" s="56" t="s">
        <v>1970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1562</v>
      </c>
      <c r="B392" s="56" t="s">
        <v>1607</v>
      </c>
      <c r="C392" s="56" t="s">
        <v>1607</v>
      </c>
      <c r="D392" s="56" t="s">
        <v>1608</v>
      </c>
      <c r="E392" s="56" t="s">
        <v>439</v>
      </c>
      <c r="F392" s="56" t="s">
        <v>1854</v>
      </c>
      <c r="G392" s="56" t="s">
        <v>2019</v>
      </c>
      <c r="H392" s="56" t="s">
        <v>1544</v>
      </c>
      <c r="I392" s="56" t="s">
        <v>1971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1563</v>
      </c>
      <c r="B393" s="56" t="s">
        <v>1607</v>
      </c>
      <c r="C393" s="56" t="s">
        <v>1607</v>
      </c>
      <c r="D393" s="56" t="s">
        <v>1608</v>
      </c>
      <c r="E393" s="56" t="s">
        <v>439</v>
      </c>
      <c r="F393" s="56" t="s">
        <v>1854</v>
      </c>
      <c r="G393" s="56" t="s">
        <v>2019</v>
      </c>
      <c r="H393" s="56" t="s">
        <v>1544</v>
      </c>
      <c r="I393" s="56" t="s">
        <v>1972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1564</v>
      </c>
      <c r="B394" s="56" t="s">
        <v>1607</v>
      </c>
      <c r="C394" s="56" t="s">
        <v>1607</v>
      </c>
      <c r="D394" s="56" t="s">
        <v>1608</v>
      </c>
      <c r="E394" s="56" t="s">
        <v>439</v>
      </c>
      <c r="F394" s="56" t="s">
        <v>1854</v>
      </c>
      <c r="G394" s="56" t="s">
        <v>2019</v>
      </c>
      <c r="H394" s="56" t="s">
        <v>1544</v>
      </c>
      <c r="I394" s="63" t="s">
        <v>1973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1883</v>
      </c>
      <c r="B395" s="56" t="s">
        <v>1607</v>
      </c>
      <c r="C395" s="56" t="s">
        <v>1607</v>
      </c>
      <c r="D395" s="56" t="s">
        <v>1608</v>
      </c>
      <c r="E395" s="56" t="s">
        <v>439</v>
      </c>
      <c r="F395" s="56" t="s">
        <v>1854</v>
      </c>
      <c r="G395" s="56" t="s">
        <v>2019</v>
      </c>
      <c r="H395" s="56" t="s">
        <v>1544</v>
      </c>
      <c r="I395" s="56" t="s">
        <v>1974</v>
      </c>
      <c r="J395" s="61">
        <v>0</v>
      </c>
      <c r="K395" s="61">
        <v>11929581</v>
      </c>
      <c r="L395" s="61">
        <v>453596</v>
      </c>
      <c r="M395" s="61">
        <v>12383177</v>
      </c>
      <c r="N395" s="61">
        <v>0</v>
      </c>
      <c r="O395" s="61">
        <v>0</v>
      </c>
      <c r="P395" s="61">
        <v>8117778</v>
      </c>
      <c r="Q395" s="61">
        <v>150658</v>
      </c>
      <c r="R395" s="61">
        <v>8268436</v>
      </c>
      <c r="S395" s="61">
        <v>0</v>
      </c>
      <c r="T395" s="61">
        <v>0</v>
      </c>
      <c r="U395" s="61">
        <v>0</v>
      </c>
      <c r="V395" s="61">
        <v>0</v>
      </c>
      <c r="W395" s="60">
        <v>68.047469599999999</v>
      </c>
      <c r="X395" s="60">
        <v>33.214137700000002</v>
      </c>
      <c r="Y395" s="60">
        <v>66.771523999999999</v>
      </c>
      <c r="Z395" s="60">
        <v>68.198877999999993</v>
      </c>
      <c r="AA395" s="60">
        <v>32.025647899999996</v>
      </c>
      <c r="AB395" s="60">
        <v>66.69189639999999</v>
      </c>
      <c r="AC395" s="60">
        <v>7.9627600000009124E-2</v>
      </c>
      <c r="AD395" s="61">
        <v>8081700</v>
      </c>
      <c r="AE395" s="60">
        <v>2.310603</v>
      </c>
      <c r="AF395" s="60">
        <v>68.047469599999999</v>
      </c>
      <c r="AG395" s="60">
        <v>33.214137700000002</v>
      </c>
      <c r="AH395" s="60">
        <v>66.771523999999999</v>
      </c>
      <c r="AI395" s="61">
        <v>8268436</v>
      </c>
      <c r="AJ395" s="60">
        <v>68.198877999999993</v>
      </c>
      <c r="AK395" s="60">
        <v>32.025647899999996</v>
      </c>
      <c r="AL395" s="60">
        <v>66.69189639999999</v>
      </c>
      <c r="AM395" s="60">
        <v>7.9627600000009124E-2</v>
      </c>
      <c r="AN395" s="61">
        <v>8081700</v>
      </c>
      <c r="AO395" s="60">
        <v>2.310603</v>
      </c>
    </row>
    <row r="396" spans="1:41" x14ac:dyDescent="0.15">
      <c r="A396" s="56" t="s">
        <v>1884</v>
      </c>
      <c r="B396" s="56" t="s">
        <v>1607</v>
      </c>
      <c r="C396" s="56" t="s">
        <v>1607</v>
      </c>
      <c r="D396" s="56" t="s">
        <v>1608</v>
      </c>
      <c r="E396" s="56" t="s">
        <v>439</v>
      </c>
      <c r="F396" s="56" t="s">
        <v>1854</v>
      </c>
      <c r="G396" s="56" t="s">
        <v>2019</v>
      </c>
      <c r="H396" s="56" t="s">
        <v>1544</v>
      </c>
      <c r="I396" s="56" t="s">
        <v>1975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1985</v>
      </c>
      <c r="B397" s="56" t="s">
        <v>1607</v>
      </c>
      <c r="C397" s="56" t="s">
        <v>1607</v>
      </c>
      <c r="D397" s="56" t="s">
        <v>1608</v>
      </c>
      <c r="E397" s="56" t="s">
        <v>439</v>
      </c>
      <c r="F397" s="56" t="s">
        <v>1854</v>
      </c>
      <c r="G397" s="56" t="s">
        <v>2019</v>
      </c>
      <c r="H397" s="56" t="s">
        <v>1544</v>
      </c>
      <c r="I397" s="56" t="s">
        <v>1977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190</v>
      </c>
      <c r="B398" s="56" t="s">
        <v>1607</v>
      </c>
      <c r="C398" s="56" t="s">
        <v>1607</v>
      </c>
      <c r="D398" s="56" t="s">
        <v>1651</v>
      </c>
      <c r="E398" s="56" t="s">
        <v>441</v>
      </c>
      <c r="F398" s="56" t="s">
        <v>1854</v>
      </c>
      <c r="G398" s="56" t="s">
        <v>2019</v>
      </c>
      <c r="H398" s="56" t="s">
        <v>1565</v>
      </c>
      <c r="I398" s="56" t="s">
        <v>1856</v>
      </c>
      <c r="J398" s="61">
        <v>0</v>
      </c>
      <c r="K398" s="61">
        <v>5637186</v>
      </c>
      <c r="L398" s="61">
        <v>149468</v>
      </c>
      <c r="M398" s="61">
        <v>5786654</v>
      </c>
      <c r="N398" s="61">
        <v>0</v>
      </c>
      <c r="O398" s="61">
        <v>0</v>
      </c>
      <c r="P398" s="61">
        <v>4056839</v>
      </c>
      <c r="Q398" s="61">
        <v>45956</v>
      </c>
      <c r="R398" s="61">
        <v>4102795</v>
      </c>
      <c r="S398" s="61">
        <v>0</v>
      </c>
      <c r="T398" s="61">
        <v>0</v>
      </c>
      <c r="U398" s="61">
        <v>0</v>
      </c>
      <c r="V398" s="61">
        <v>0</v>
      </c>
      <c r="W398" s="60">
        <v>71.9656758</v>
      </c>
      <c r="X398" s="60">
        <v>30.746380499999997</v>
      </c>
      <c r="Y398" s="60">
        <v>70.900990500000006</v>
      </c>
      <c r="Z398" s="60">
        <v>72.795655999999994</v>
      </c>
      <c r="AA398" s="60">
        <v>24.2842454</v>
      </c>
      <c r="AB398" s="60">
        <v>71.410099099999996</v>
      </c>
      <c r="AC398" s="60">
        <v>-0.50910859999999003</v>
      </c>
      <c r="AD398" s="61">
        <v>3914928</v>
      </c>
      <c r="AE398" s="60">
        <v>4.7987345000000001</v>
      </c>
      <c r="AF398" s="60">
        <v>71.9656758</v>
      </c>
      <c r="AG398" s="60">
        <v>30.746380499999997</v>
      </c>
      <c r="AH398" s="60">
        <v>70.900990500000006</v>
      </c>
      <c r="AI398" s="61">
        <v>4102795</v>
      </c>
      <c r="AJ398" s="60">
        <v>72.795655999999994</v>
      </c>
      <c r="AK398" s="60">
        <v>24.2842454</v>
      </c>
      <c r="AL398" s="60">
        <v>71.410099099999996</v>
      </c>
      <c r="AM398" s="60">
        <v>-0.50910859999999003</v>
      </c>
      <c r="AN398" s="61">
        <v>3914928</v>
      </c>
      <c r="AO398" s="60">
        <v>4.7987345000000001</v>
      </c>
    </row>
    <row r="399" spans="1:41" x14ac:dyDescent="0.15">
      <c r="A399" s="56" t="s">
        <v>191</v>
      </c>
      <c r="B399" s="56" t="s">
        <v>1607</v>
      </c>
      <c r="C399" s="56" t="s">
        <v>1607</v>
      </c>
      <c r="D399" s="56" t="s">
        <v>1651</v>
      </c>
      <c r="E399" s="56" t="s">
        <v>441</v>
      </c>
      <c r="F399" s="56" t="s">
        <v>1854</v>
      </c>
      <c r="G399" s="56" t="s">
        <v>2019</v>
      </c>
      <c r="H399" s="56" t="s">
        <v>1565</v>
      </c>
      <c r="I399" s="56" t="s">
        <v>1857</v>
      </c>
      <c r="J399" s="61">
        <v>0</v>
      </c>
      <c r="K399" s="61">
        <v>5637186</v>
      </c>
      <c r="L399" s="61">
        <v>149468</v>
      </c>
      <c r="M399" s="61">
        <v>5786654</v>
      </c>
      <c r="N399" s="61">
        <v>0</v>
      </c>
      <c r="O399" s="61">
        <v>0</v>
      </c>
      <c r="P399" s="61">
        <v>4056839</v>
      </c>
      <c r="Q399" s="61">
        <v>45956</v>
      </c>
      <c r="R399" s="61">
        <v>4102795</v>
      </c>
      <c r="S399" s="61">
        <v>0</v>
      </c>
      <c r="T399" s="61">
        <v>0</v>
      </c>
      <c r="U399" s="61">
        <v>0</v>
      </c>
      <c r="V399" s="61">
        <v>0</v>
      </c>
      <c r="W399" s="60">
        <v>71.9656758</v>
      </c>
      <c r="X399" s="60">
        <v>30.746380499999997</v>
      </c>
      <c r="Y399" s="60">
        <v>70.900990500000006</v>
      </c>
      <c r="Z399" s="60">
        <v>72.795655999999994</v>
      </c>
      <c r="AA399" s="60">
        <v>24.2842454</v>
      </c>
      <c r="AB399" s="60">
        <v>71.410099099999996</v>
      </c>
      <c r="AC399" s="60">
        <v>-0.50910859999999003</v>
      </c>
      <c r="AD399" s="61">
        <v>3914928</v>
      </c>
      <c r="AE399" s="60">
        <v>4.7987345000000001</v>
      </c>
      <c r="AF399" s="60">
        <v>71.9656758</v>
      </c>
      <c r="AG399" s="60">
        <v>30.746380499999997</v>
      </c>
      <c r="AH399" s="60">
        <v>70.900990500000006</v>
      </c>
      <c r="AI399" s="61">
        <v>4102795</v>
      </c>
      <c r="AJ399" s="60">
        <v>72.795655999999994</v>
      </c>
      <c r="AK399" s="60">
        <v>24.2842454</v>
      </c>
      <c r="AL399" s="60">
        <v>71.410099099999996</v>
      </c>
      <c r="AM399" s="60">
        <v>-0.50910859999999003</v>
      </c>
      <c r="AN399" s="61">
        <v>3914928</v>
      </c>
      <c r="AO399" s="60">
        <v>4.7987345000000001</v>
      </c>
    </row>
    <row r="400" spans="1:41" x14ac:dyDescent="0.15">
      <c r="A400" s="56" t="s">
        <v>192</v>
      </c>
      <c r="B400" s="56" t="s">
        <v>1607</v>
      </c>
      <c r="C400" s="56" t="s">
        <v>1607</v>
      </c>
      <c r="D400" s="56" t="s">
        <v>1651</v>
      </c>
      <c r="E400" s="56" t="s">
        <v>441</v>
      </c>
      <c r="F400" s="56" t="s">
        <v>1854</v>
      </c>
      <c r="G400" s="56" t="s">
        <v>2019</v>
      </c>
      <c r="H400" s="56" t="s">
        <v>1565</v>
      </c>
      <c r="I400" s="56" t="s">
        <v>1858</v>
      </c>
      <c r="J400" s="61">
        <v>0</v>
      </c>
      <c r="K400" s="61">
        <v>2338332</v>
      </c>
      <c r="L400" s="61">
        <v>40717</v>
      </c>
      <c r="M400" s="61">
        <v>2379049</v>
      </c>
      <c r="N400" s="61">
        <v>0</v>
      </c>
      <c r="O400" s="61">
        <v>0</v>
      </c>
      <c r="P400" s="61">
        <v>1578042</v>
      </c>
      <c r="Q400" s="61">
        <v>14719</v>
      </c>
      <c r="R400" s="61">
        <v>1592761</v>
      </c>
      <c r="S400" s="61">
        <v>0</v>
      </c>
      <c r="T400" s="61">
        <v>0</v>
      </c>
      <c r="U400" s="61">
        <v>0</v>
      </c>
      <c r="V400" s="61">
        <v>0</v>
      </c>
      <c r="W400" s="60">
        <v>67.485797599999998</v>
      </c>
      <c r="X400" s="60">
        <v>36.149519900000001</v>
      </c>
      <c r="Y400" s="60">
        <v>66.949482799999998</v>
      </c>
      <c r="Z400" s="60">
        <v>67.955253900000002</v>
      </c>
      <c r="AA400" s="60">
        <v>27.201092199999998</v>
      </c>
      <c r="AB400" s="60">
        <v>67.179060300000003</v>
      </c>
      <c r="AC400" s="60">
        <v>-0.22957750000000501</v>
      </c>
      <c r="AD400" s="61">
        <v>1472696</v>
      </c>
      <c r="AE400" s="60">
        <v>8.1527347999999993</v>
      </c>
      <c r="AF400" s="60">
        <v>67.485797599999998</v>
      </c>
      <c r="AG400" s="60">
        <v>36.149519900000001</v>
      </c>
      <c r="AH400" s="60">
        <v>66.949482799999998</v>
      </c>
      <c r="AI400" s="61">
        <v>1592761</v>
      </c>
      <c r="AJ400" s="60">
        <v>67.955253900000002</v>
      </c>
      <c r="AK400" s="60">
        <v>27.201092199999998</v>
      </c>
      <c r="AL400" s="60">
        <v>67.179060300000003</v>
      </c>
      <c r="AM400" s="60">
        <v>-0.22957750000000501</v>
      </c>
      <c r="AN400" s="61">
        <v>1472696</v>
      </c>
      <c r="AO400" s="60">
        <v>8.1527347999999993</v>
      </c>
    </row>
    <row r="401" spans="1:41" x14ac:dyDescent="0.15">
      <c r="A401" s="56" t="s">
        <v>193</v>
      </c>
      <c r="B401" s="56" t="s">
        <v>1607</v>
      </c>
      <c r="C401" s="56" t="s">
        <v>1607</v>
      </c>
      <c r="D401" s="56" t="s">
        <v>1651</v>
      </c>
      <c r="E401" s="56" t="s">
        <v>441</v>
      </c>
      <c r="F401" s="56" t="s">
        <v>1854</v>
      </c>
      <c r="G401" s="56" t="s">
        <v>2019</v>
      </c>
      <c r="H401" s="56" t="s">
        <v>1565</v>
      </c>
      <c r="I401" s="56" t="s">
        <v>1859</v>
      </c>
      <c r="J401" s="61">
        <v>0</v>
      </c>
      <c r="K401" s="61">
        <v>2001483</v>
      </c>
      <c r="L401" s="61">
        <v>39888</v>
      </c>
      <c r="M401" s="61">
        <v>2041371</v>
      </c>
      <c r="N401" s="61">
        <v>0</v>
      </c>
      <c r="O401" s="61">
        <v>0</v>
      </c>
      <c r="P401" s="61">
        <v>1298680</v>
      </c>
      <c r="Q401" s="61">
        <v>14489</v>
      </c>
      <c r="R401" s="61">
        <v>1313169</v>
      </c>
      <c r="S401" s="61">
        <v>0</v>
      </c>
      <c r="T401" s="61">
        <v>0</v>
      </c>
      <c r="U401" s="61">
        <v>0</v>
      </c>
      <c r="V401" s="61">
        <v>0</v>
      </c>
      <c r="W401" s="60">
        <v>64.885887099999991</v>
      </c>
      <c r="X401" s="60">
        <v>36.324207800000003</v>
      </c>
      <c r="Y401" s="60">
        <v>64.3277973</v>
      </c>
      <c r="Z401" s="60">
        <v>65.179320599999997</v>
      </c>
      <c r="AA401" s="60">
        <v>29.7788738</v>
      </c>
      <c r="AB401" s="60">
        <v>64.493757599999995</v>
      </c>
      <c r="AC401" s="60">
        <v>-0.16596029999999501</v>
      </c>
      <c r="AD401" s="61">
        <v>1228935</v>
      </c>
      <c r="AE401" s="60">
        <v>6.8542274000000001</v>
      </c>
      <c r="AF401" s="60">
        <v>64.885887099999991</v>
      </c>
      <c r="AG401" s="60">
        <v>36.324207800000003</v>
      </c>
      <c r="AH401" s="60">
        <v>64.3277973</v>
      </c>
      <c r="AI401" s="61">
        <v>1313169</v>
      </c>
      <c r="AJ401" s="60">
        <v>65.179320599999997</v>
      </c>
      <c r="AK401" s="60">
        <v>29.7788738</v>
      </c>
      <c r="AL401" s="60">
        <v>64.493757599999995</v>
      </c>
      <c r="AM401" s="60">
        <v>-0.16596029999999501</v>
      </c>
      <c r="AN401" s="61">
        <v>1228935</v>
      </c>
      <c r="AO401" s="60">
        <v>6.8542274000000001</v>
      </c>
    </row>
    <row r="402" spans="1:41" x14ac:dyDescent="0.15">
      <c r="A402" s="56" t="s">
        <v>194</v>
      </c>
      <c r="B402" s="56" t="s">
        <v>1607</v>
      </c>
      <c r="C402" s="56" t="s">
        <v>1607</v>
      </c>
      <c r="D402" s="56" t="s">
        <v>1651</v>
      </c>
      <c r="E402" s="56" t="s">
        <v>441</v>
      </c>
      <c r="F402" s="56" t="s">
        <v>1854</v>
      </c>
      <c r="G402" s="56" t="s">
        <v>2019</v>
      </c>
      <c r="H402" s="56" t="s">
        <v>1565</v>
      </c>
      <c r="I402" s="56" t="s">
        <v>1860</v>
      </c>
      <c r="J402" s="61">
        <v>0</v>
      </c>
      <c r="K402" s="61">
        <v>80335</v>
      </c>
      <c r="L402" s="61">
        <v>1601</v>
      </c>
      <c r="M402" s="61">
        <v>81936</v>
      </c>
      <c r="N402" s="61">
        <v>0</v>
      </c>
      <c r="O402" s="61">
        <v>0</v>
      </c>
      <c r="P402" s="61">
        <v>52126</v>
      </c>
      <c r="Q402" s="61">
        <v>582</v>
      </c>
      <c r="R402" s="61">
        <v>52708</v>
      </c>
      <c r="S402" s="61">
        <v>0</v>
      </c>
      <c r="T402" s="61">
        <v>0</v>
      </c>
      <c r="U402" s="61">
        <v>0</v>
      </c>
      <c r="V402" s="61">
        <v>0</v>
      </c>
      <c r="W402" s="60">
        <v>64.885790799999995</v>
      </c>
      <c r="X402" s="60">
        <v>36.352279799999998</v>
      </c>
      <c r="Y402" s="60">
        <v>64.328256199999998</v>
      </c>
      <c r="Z402" s="60">
        <v>65.179876199999995</v>
      </c>
      <c r="AA402" s="60">
        <v>29.794079800000002</v>
      </c>
      <c r="AB402" s="60">
        <v>64.494622899999996</v>
      </c>
      <c r="AC402" s="60">
        <v>-0.16636669999999801</v>
      </c>
      <c r="AD402" s="61">
        <v>51755</v>
      </c>
      <c r="AE402" s="60">
        <v>1.8413680000000001</v>
      </c>
      <c r="AF402" s="60">
        <v>64.885790799999995</v>
      </c>
      <c r="AG402" s="60">
        <v>36.352279799999998</v>
      </c>
      <c r="AH402" s="60">
        <v>64.328256199999998</v>
      </c>
      <c r="AI402" s="61">
        <v>52708</v>
      </c>
      <c r="AJ402" s="60">
        <v>65.179876199999995</v>
      </c>
      <c r="AK402" s="60">
        <v>29.794079800000002</v>
      </c>
      <c r="AL402" s="60">
        <v>64.494622899999996</v>
      </c>
      <c r="AM402" s="60">
        <v>-0.16636669999999801</v>
      </c>
      <c r="AN402" s="61">
        <v>51755</v>
      </c>
      <c r="AO402" s="60">
        <v>1.8413680000000001</v>
      </c>
    </row>
    <row r="403" spans="1:41" x14ac:dyDescent="0.15">
      <c r="A403" s="56" t="s">
        <v>195</v>
      </c>
      <c r="B403" s="56" t="s">
        <v>1607</v>
      </c>
      <c r="C403" s="56" t="s">
        <v>1607</v>
      </c>
      <c r="D403" s="56" t="s">
        <v>1651</v>
      </c>
      <c r="E403" s="56" t="s">
        <v>441</v>
      </c>
      <c r="F403" s="56" t="s">
        <v>1854</v>
      </c>
      <c r="G403" s="56" t="s">
        <v>2019</v>
      </c>
      <c r="H403" s="56" t="s">
        <v>1565</v>
      </c>
      <c r="I403" s="56" t="s">
        <v>1861</v>
      </c>
      <c r="J403" s="61">
        <v>0</v>
      </c>
      <c r="K403" s="61">
        <v>1921148</v>
      </c>
      <c r="L403" s="61">
        <v>38287</v>
      </c>
      <c r="M403" s="61">
        <v>1959435</v>
      </c>
      <c r="N403" s="61">
        <v>0</v>
      </c>
      <c r="O403" s="61">
        <v>0</v>
      </c>
      <c r="P403" s="61">
        <v>1246554</v>
      </c>
      <c r="Q403" s="61">
        <v>13907</v>
      </c>
      <c r="R403" s="61">
        <v>1260461</v>
      </c>
      <c r="S403" s="61">
        <v>0</v>
      </c>
      <c r="T403" s="61">
        <v>0</v>
      </c>
      <c r="U403" s="61">
        <v>0</v>
      </c>
      <c r="V403" s="61">
        <v>0</v>
      </c>
      <c r="W403" s="60">
        <v>64.885891100000009</v>
      </c>
      <c r="X403" s="60">
        <v>36.323033899999999</v>
      </c>
      <c r="Y403" s="60">
        <v>64.327778199999997</v>
      </c>
      <c r="Z403" s="60">
        <v>65.17929620000001</v>
      </c>
      <c r="AA403" s="60">
        <v>29.7782053</v>
      </c>
      <c r="AB403" s="60">
        <v>64.493719499999997</v>
      </c>
      <c r="AC403" s="60">
        <v>-0.16594130000000001</v>
      </c>
      <c r="AD403" s="61">
        <v>1177180</v>
      </c>
      <c r="AE403" s="60">
        <v>7.0746190000000002</v>
      </c>
      <c r="AF403" s="60">
        <v>64.885891100000009</v>
      </c>
      <c r="AG403" s="60">
        <v>36.323033899999999</v>
      </c>
      <c r="AH403" s="60">
        <v>64.327778199999997</v>
      </c>
      <c r="AI403" s="61">
        <v>1260461</v>
      </c>
      <c r="AJ403" s="60">
        <v>65.17929620000001</v>
      </c>
      <c r="AK403" s="60">
        <v>29.7782053</v>
      </c>
      <c r="AL403" s="60">
        <v>64.493719499999997</v>
      </c>
      <c r="AM403" s="60">
        <v>-0.16594130000000001</v>
      </c>
      <c r="AN403" s="61">
        <v>1177180</v>
      </c>
      <c r="AO403" s="60">
        <v>7.0746190000000002</v>
      </c>
    </row>
    <row r="404" spans="1:41" x14ac:dyDescent="0.15">
      <c r="A404" s="56" t="s">
        <v>196</v>
      </c>
      <c r="B404" s="56" t="s">
        <v>1607</v>
      </c>
      <c r="C404" s="56" t="s">
        <v>1607</v>
      </c>
      <c r="D404" s="56" t="s">
        <v>1651</v>
      </c>
      <c r="E404" s="56" t="s">
        <v>441</v>
      </c>
      <c r="F404" s="56" t="s">
        <v>1854</v>
      </c>
      <c r="G404" s="56" t="s">
        <v>2019</v>
      </c>
      <c r="H404" s="56" t="s">
        <v>1565</v>
      </c>
      <c r="I404" s="56" t="s">
        <v>1862</v>
      </c>
      <c r="J404" s="61">
        <v>0</v>
      </c>
      <c r="K404" s="61">
        <v>11960</v>
      </c>
      <c r="L404" s="61">
        <v>0</v>
      </c>
      <c r="M404" s="61">
        <v>11960</v>
      </c>
      <c r="N404" s="61">
        <v>0</v>
      </c>
      <c r="O404" s="61">
        <v>0</v>
      </c>
      <c r="P404" s="61">
        <v>11960</v>
      </c>
      <c r="Q404" s="61">
        <v>0</v>
      </c>
      <c r="R404" s="61">
        <v>11960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17255</v>
      </c>
      <c r="AE404" s="60">
        <v>-30.686757499999999</v>
      </c>
      <c r="AF404" s="60">
        <v>100</v>
      </c>
      <c r="AG404" s="60">
        <v>0</v>
      </c>
      <c r="AH404" s="60">
        <v>100</v>
      </c>
      <c r="AI404" s="61">
        <v>11960</v>
      </c>
      <c r="AJ404" s="60">
        <v>100</v>
      </c>
      <c r="AK404" s="60">
        <v>0</v>
      </c>
      <c r="AL404" s="60">
        <v>100</v>
      </c>
      <c r="AM404" s="60">
        <v>0</v>
      </c>
      <c r="AN404" s="61">
        <v>17255</v>
      </c>
      <c r="AO404" s="60">
        <v>-30.686757499999999</v>
      </c>
    </row>
    <row r="405" spans="1:41" x14ac:dyDescent="0.15">
      <c r="A405" s="56" t="s">
        <v>197</v>
      </c>
      <c r="B405" s="56" t="s">
        <v>1607</v>
      </c>
      <c r="C405" s="56" t="s">
        <v>1607</v>
      </c>
      <c r="D405" s="56" t="s">
        <v>1651</v>
      </c>
      <c r="E405" s="56" t="s">
        <v>441</v>
      </c>
      <c r="F405" s="56" t="s">
        <v>1854</v>
      </c>
      <c r="G405" s="56" t="s">
        <v>2019</v>
      </c>
      <c r="H405" s="56" t="s">
        <v>1565</v>
      </c>
      <c r="I405" s="56" t="s">
        <v>1863</v>
      </c>
      <c r="J405" s="61">
        <v>0</v>
      </c>
      <c r="K405" s="61">
        <v>336849</v>
      </c>
      <c r="L405" s="61">
        <v>829</v>
      </c>
      <c r="M405" s="61">
        <v>337678</v>
      </c>
      <c r="N405" s="61">
        <v>0</v>
      </c>
      <c r="O405" s="61">
        <v>0</v>
      </c>
      <c r="P405" s="61">
        <v>279362</v>
      </c>
      <c r="Q405" s="61">
        <v>230</v>
      </c>
      <c r="R405" s="61">
        <v>279592</v>
      </c>
      <c r="S405" s="61">
        <v>0</v>
      </c>
      <c r="T405" s="61">
        <v>0</v>
      </c>
      <c r="U405" s="61">
        <v>0</v>
      </c>
      <c r="V405" s="61">
        <v>0</v>
      </c>
      <c r="W405" s="60">
        <v>82.933896200000007</v>
      </c>
      <c r="X405" s="60">
        <v>27.744270199999999</v>
      </c>
      <c r="Y405" s="60">
        <v>82.798405599999995</v>
      </c>
      <c r="Z405" s="60">
        <v>86.360104299999989</v>
      </c>
      <c r="AA405" s="60">
        <v>7.5876289000000003</v>
      </c>
      <c r="AB405" s="60">
        <v>85.027469199999999</v>
      </c>
      <c r="AC405" s="60">
        <v>-2.2290635999999999</v>
      </c>
      <c r="AD405" s="61">
        <v>243761</v>
      </c>
      <c r="AE405" s="60">
        <v>14.6992341</v>
      </c>
      <c r="AF405" s="60">
        <v>82.933896200000007</v>
      </c>
      <c r="AG405" s="60">
        <v>27.744270199999999</v>
      </c>
      <c r="AH405" s="60">
        <v>82.798405599999995</v>
      </c>
      <c r="AI405" s="61">
        <v>279592</v>
      </c>
      <c r="AJ405" s="60">
        <v>86.360104299999989</v>
      </c>
      <c r="AK405" s="60">
        <v>7.5876289000000003</v>
      </c>
      <c r="AL405" s="60">
        <v>85.027469199999999</v>
      </c>
      <c r="AM405" s="60">
        <v>-2.2290635999999999</v>
      </c>
      <c r="AN405" s="61">
        <v>243761</v>
      </c>
      <c r="AO405" s="60">
        <v>14.6992341</v>
      </c>
    </row>
    <row r="406" spans="1:41" x14ac:dyDescent="0.15">
      <c r="A406" s="56" t="s">
        <v>198</v>
      </c>
      <c r="B406" s="56" t="s">
        <v>1607</v>
      </c>
      <c r="C406" s="56" t="s">
        <v>1607</v>
      </c>
      <c r="D406" s="56" t="s">
        <v>1651</v>
      </c>
      <c r="E406" s="56" t="s">
        <v>441</v>
      </c>
      <c r="F406" s="56" t="s">
        <v>1854</v>
      </c>
      <c r="G406" s="56" t="s">
        <v>2019</v>
      </c>
      <c r="H406" s="56" t="s">
        <v>1565</v>
      </c>
      <c r="I406" s="56" t="s">
        <v>1864</v>
      </c>
      <c r="J406" s="61">
        <v>0</v>
      </c>
      <c r="K406" s="61">
        <v>118571</v>
      </c>
      <c r="L406" s="61">
        <v>292</v>
      </c>
      <c r="M406" s="61">
        <v>118863</v>
      </c>
      <c r="N406" s="61">
        <v>0</v>
      </c>
      <c r="O406" s="61">
        <v>0</v>
      </c>
      <c r="P406" s="61">
        <v>98336</v>
      </c>
      <c r="Q406" s="61">
        <v>81</v>
      </c>
      <c r="R406" s="61">
        <v>98417</v>
      </c>
      <c r="S406" s="61">
        <v>0</v>
      </c>
      <c r="T406" s="61">
        <v>0</v>
      </c>
      <c r="U406" s="61">
        <v>0</v>
      </c>
      <c r="V406" s="61">
        <v>0</v>
      </c>
      <c r="W406" s="60">
        <v>82.934275700000001</v>
      </c>
      <c r="X406" s="60">
        <v>27.739725999999997</v>
      </c>
      <c r="Y406" s="60">
        <v>82.798684199999997</v>
      </c>
      <c r="Z406" s="60">
        <v>86.360469500000008</v>
      </c>
      <c r="AA406" s="60">
        <v>7.5858534000000004</v>
      </c>
      <c r="AB406" s="60">
        <v>85.028003699999999</v>
      </c>
      <c r="AC406" s="60">
        <v>-2.2293194999999999</v>
      </c>
      <c r="AD406" s="61">
        <v>98073</v>
      </c>
      <c r="AE406" s="60">
        <v>0.35075909999999999</v>
      </c>
      <c r="AF406" s="60">
        <v>82.934275700000001</v>
      </c>
      <c r="AG406" s="60">
        <v>27.739725999999997</v>
      </c>
      <c r="AH406" s="60">
        <v>82.798684199999997</v>
      </c>
      <c r="AI406" s="61">
        <v>98417</v>
      </c>
      <c r="AJ406" s="60">
        <v>86.360469500000008</v>
      </c>
      <c r="AK406" s="60">
        <v>7.5858534000000004</v>
      </c>
      <c r="AL406" s="60">
        <v>85.028003699999999</v>
      </c>
      <c r="AM406" s="60">
        <v>-2.2293194999999999</v>
      </c>
      <c r="AN406" s="61">
        <v>98073</v>
      </c>
      <c r="AO406" s="60">
        <v>0.35075909999999999</v>
      </c>
    </row>
    <row r="407" spans="1:41" x14ac:dyDescent="0.15">
      <c r="A407" s="56" t="s">
        <v>199</v>
      </c>
      <c r="B407" s="56" t="s">
        <v>1607</v>
      </c>
      <c r="C407" s="56" t="s">
        <v>1607</v>
      </c>
      <c r="D407" s="56" t="s">
        <v>1651</v>
      </c>
      <c r="E407" s="56" t="s">
        <v>441</v>
      </c>
      <c r="F407" s="56" t="s">
        <v>1854</v>
      </c>
      <c r="G407" s="56" t="s">
        <v>2019</v>
      </c>
      <c r="H407" s="56" t="s">
        <v>1565</v>
      </c>
      <c r="I407" s="56" t="s">
        <v>1865</v>
      </c>
      <c r="J407" s="61">
        <v>0</v>
      </c>
      <c r="K407" s="61">
        <v>218278</v>
      </c>
      <c r="L407" s="61">
        <v>537</v>
      </c>
      <c r="M407" s="61">
        <v>218815</v>
      </c>
      <c r="N407" s="61">
        <v>0</v>
      </c>
      <c r="O407" s="61">
        <v>0</v>
      </c>
      <c r="P407" s="61">
        <v>181026</v>
      </c>
      <c r="Q407" s="61">
        <v>149</v>
      </c>
      <c r="R407" s="61">
        <v>181175</v>
      </c>
      <c r="S407" s="61">
        <v>0</v>
      </c>
      <c r="T407" s="61">
        <v>0</v>
      </c>
      <c r="U407" s="61">
        <v>0</v>
      </c>
      <c r="V407" s="61">
        <v>0</v>
      </c>
      <c r="W407" s="60">
        <v>82.933690100000007</v>
      </c>
      <c r="X407" s="60">
        <v>27.746741200000002</v>
      </c>
      <c r="Y407" s="60">
        <v>82.798254200000002</v>
      </c>
      <c r="Z407" s="60">
        <v>86.359858500000001</v>
      </c>
      <c r="AA407" s="60">
        <v>7.5888236999999998</v>
      </c>
      <c r="AB407" s="60">
        <v>85.027109400000001</v>
      </c>
      <c r="AC407" s="60">
        <v>-2.2288551999999999</v>
      </c>
      <c r="AD407" s="61">
        <v>145688</v>
      </c>
      <c r="AE407" s="60">
        <v>24.3582176</v>
      </c>
      <c r="AF407" s="60">
        <v>82.933690100000007</v>
      </c>
      <c r="AG407" s="60">
        <v>27.746741200000002</v>
      </c>
      <c r="AH407" s="60">
        <v>82.798254200000002</v>
      </c>
      <c r="AI407" s="61">
        <v>181175</v>
      </c>
      <c r="AJ407" s="60">
        <v>86.359858500000001</v>
      </c>
      <c r="AK407" s="60">
        <v>7.5888236999999998</v>
      </c>
      <c r="AL407" s="60">
        <v>85.027109400000001</v>
      </c>
      <c r="AM407" s="60">
        <v>-2.2288551999999999</v>
      </c>
      <c r="AN407" s="61">
        <v>145688</v>
      </c>
      <c r="AO407" s="60">
        <v>24.3582176</v>
      </c>
    </row>
    <row r="408" spans="1:41" x14ac:dyDescent="0.15">
      <c r="A408" s="56" t="s">
        <v>200</v>
      </c>
      <c r="B408" s="56" t="s">
        <v>1607</v>
      </c>
      <c r="C408" s="56" t="s">
        <v>1607</v>
      </c>
      <c r="D408" s="56" t="s">
        <v>1651</v>
      </c>
      <c r="E408" s="56" t="s">
        <v>441</v>
      </c>
      <c r="F408" s="56" t="s">
        <v>1854</v>
      </c>
      <c r="G408" s="56" t="s">
        <v>2019</v>
      </c>
      <c r="H408" s="56" t="s">
        <v>1565</v>
      </c>
      <c r="I408" s="56" t="s">
        <v>1866</v>
      </c>
      <c r="J408" s="61">
        <v>0</v>
      </c>
      <c r="K408" s="61">
        <v>2753647</v>
      </c>
      <c r="L408" s="61">
        <v>90794</v>
      </c>
      <c r="M408" s="61">
        <v>2844441</v>
      </c>
      <c r="N408" s="61">
        <v>0</v>
      </c>
      <c r="O408" s="61">
        <v>0</v>
      </c>
      <c r="P408" s="61">
        <v>1954695</v>
      </c>
      <c r="Q408" s="61">
        <v>26801</v>
      </c>
      <c r="R408" s="61">
        <v>1981496</v>
      </c>
      <c r="S408" s="61">
        <v>0</v>
      </c>
      <c r="T408" s="61">
        <v>0</v>
      </c>
      <c r="U408" s="61">
        <v>0</v>
      </c>
      <c r="V408" s="61">
        <v>0</v>
      </c>
      <c r="W408" s="60">
        <v>70.985678300000004</v>
      </c>
      <c r="X408" s="60">
        <v>29.518470400000002</v>
      </c>
      <c r="Y408" s="60">
        <v>69.662053099999994</v>
      </c>
      <c r="Z408" s="60">
        <v>71.374244399999995</v>
      </c>
      <c r="AA408" s="60">
        <v>23.600373699999999</v>
      </c>
      <c r="AB408" s="60">
        <v>69.685465999999991</v>
      </c>
      <c r="AC408" s="60">
        <v>-2.3412899999996701E-2</v>
      </c>
      <c r="AD408" s="61">
        <v>1920098</v>
      </c>
      <c r="AE408" s="60">
        <v>3.1976493000000001</v>
      </c>
      <c r="AF408" s="60">
        <v>70.985678300000004</v>
      </c>
      <c r="AG408" s="60">
        <v>29.518470400000002</v>
      </c>
      <c r="AH408" s="60">
        <v>69.662053099999994</v>
      </c>
      <c r="AI408" s="61">
        <v>1981496</v>
      </c>
      <c r="AJ408" s="60">
        <v>71.374244399999995</v>
      </c>
      <c r="AK408" s="60">
        <v>23.600373699999999</v>
      </c>
      <c r="AL408" s="60">
        <v>69.685465999999991</v>
      </c>
      <c r="AM408" s="60">
        <v>-2.3412899999996701E-2</v>
      </c>
      <c r="AN408" s="61">
        <v>1920098</v>
      </c>
      <c r="AO408" s="60">
        <v>3.1976493000000001</v>
      </c>
    </row>
    <row r="409" spans="1:41" x14ac:dyDescent="0.15">
      <c r="A409" s="56" t="s">
        <v>201</v>
      </c>
      <c r="B409" s="56" t="s">
        <v>1607</v>
      </c>
      <c r="C409" s="56" t="s">
        <v>1607</v>
      </c>
      <c r="D409" s="56" t="s">
        <v>1651</v>
      </c>
      <c r="E409" s="56" t="s">
        <v>441</v>
      </c>
      <c r="F409" s="56" t="s">
        <v>1854</v>
      </c>
      <c r="G409" s="56" t="s">
        <v>2019</v>
      </c>
      <c r="H409" s="56" t="s">
        <v>1565</v>
      </c>
      <c r="I409" s="56" t="s">
        <v>1739</v>
      </c>
      <c r="J409" s="61">
        <v>0</v>
      </c>
      <c r="K409" s="61">
        <v>2621761</v>
      </c>
      <c r="L409" s="61">
        <v>90794</v>
      </c>
      <c r="M409" s="61">
        <v>2712555</v>
      </c>
      <c r="N409" s="61">
        <v>0</v>
      </c>
      <c r="O409" s="61">
        <v>0</v>
      </c>
      <c r="P409" s="61">
        <v>1822809</v>
      </c>
      <c r="Q409" s="61">
        <v>26801</v>
      </c>
      <c r="R409" s="61">
        <v>1849610</v>
      </c>
      <c r="S409" s="61">
        <v>0</v>
      </c>
      <c r="T409" s="61">
        <v>0</v>
      </c>
      <c r="U409" s="61">
        <v>0</v>
      </c>
      <c r="V409" s="61">
        <v>0</v>
      </c>
      <c r="W409" s="60">
        <v>69.526131500000005</v>
      </c>
      <c r="X409" s="60">
        <v>29.518470400000002</v>
      </c>
      <c r="Y409" s="60">
        <v>68.1870045</v>
      </c>
      <c r="Z409" s="60">
        <v>69.886061400000003</v>
      </c>
      <c r="AA409" s="60">
        <v>23.600373699999999</v>
      </c>
      <c r="AB409" s="60">
        <v>68.167986200000001</v>
      </c>
      <c r="AC409" s="60">
        <v>1.9018299999999044E-2</v>
      </c>
      <c r="AD409" s="61">
        <v>1788745</v>
      </c>
      <c r="AE409" s="60">
        <v>3.4026649999999998</v>
      </c>
      <c r="AF409" s="60">
        <v>69.526131500000005</v>
      </c>
      <c r="AG409" s="60">
        <v>29.518470400000002</v>
      </c>
      <c r="AH409" s="60">
        <v>68.1870045</v>
      </c>
      <c r="AI409" s="61">
        <v>1849610</v>
      </c>
      <c r="AJ409" s="60">
        <v>69.886061400000003</v>
      </c>
      <c r="AK409" s="60">
        <v>23.600373699999999</v>
      </c>
      <c r="AL409" s="60">
        <v>68.167986200000001</v>
      </c>
      <c r="AM409" s="60">
        <v>1.9018299999999044E-2</v>
      </c>
      <c r="AN409" s="61">
        <v>1788745</v>
      </c>
      <c r="AO409" s="60">
        <v>3.4026649999999998</v>
      </c>
    </row>
    <row r="410" spans="1:41" x14ac:dyDescent="0.15">
      <c r="A410" s="56" t="s">
        <v>202</v>
      </c>
      <c r="B410" s="56" t="s">
        <v>1607</v>
      </c>
      <c r="C410" s="56" t="s">
        <v>1607</v>
      </c>
      <c r="D410" s="56" t="s">
        <v>1651</v>
      </c>
      <c r="E410" s="56" t="s">
        <v>441</v>
      </c>
      <c r="F410" s="56" t="s">
        <v>1854</v>
      </c>
      <c r="G410" s="56" t="s">
        <v>2019</v>
      </c>
      <c r="H410" s="56" t="s">
        <v>1565</v>
      </c>
      <c r="I410" s="56" t="s">
        <v>1740</v>
      </c>
      <c r="J410" s="61">
        <v>0</v>
      </c>
      <c r="K410" s="61">
        <v>577989</v>
      </c>
      <c r="L410" s="61">
        <v>20016</v>
      </c>
      <c r="M410" s="61">
        <v>598005</v>
      </c>
      <c r="N410" s="61">
        <v>0</v>
      </c>
      <c r="O410" s="61">
        <v>0</v>
      </c>
      <c r="P410" s="61">
        <v>401853</v>
      </c>
      <c r="Q410" s="61">
        <v>5909</v>
      </c>
      <c r="R410" s="61">
        <v>407762</v>
      </c>
      <c r="S410" s="61">
        <v>0</v>
      </c>
      <c r="T410" s="61">
        <v>0</v>
      </c>
      <c r="U410" s="61">
        <v>0</v>
      </c>
      <c r="V410" s="61">
        <v>0</v>
      </c>
      <c r="W410" s="60">
        <v>69.526063600000001</v>
      </c>
      <c r="X410" s="60">
        <v>29.521382899999999</v>
      </c>
      <c r="Y410" s="60">
        <v>68.187055299999997</v>
      </c>
      <c r="Z410" s="60">
        <v>69.886093799999998</v>
      </c>
      <c r="AA410" s="60">
        <v>23.599172600000003</v>
      </c>
      <c r="AB410" s="60">
        <v>68.167943199999996</v>
      </c>
      <c r="AC410" s="60">
        <v>1.9112100000000964E-2</v>
      </c>
      <c r="AD410" s="61">
        <v>399518</v>
      </c>
      <c r="AE410" s="60">
        <v>2.0634864999999998</v>
      </c>
      <c r="AF410" s="60">
        <v>69.526063600000001</v>
      </c>
      <c r="AG410" s="60">
        <v>29.521382899999999</v>
      </c>
      <c r="AH410" s="60">
        <v>68.187055299999997</v>
      </c>
      <c r="AI410" s="61">
        <v>407762</v>
      </c>
      <c r="AJ410" s="60">
        <v>69.886093799999998</v>
      </c>
      <c r="AK410" s="60">
        <v>23.599172600000003</v>
      </c>
      <c r="AL410" s="60">
        <v>68.167943199999996</v>
      </c>
      <c r="AM410" s="60">
        <v>1.9112100000000964E-2</v>
      </c>
      <c r="AN410" s="61">
        <v>399518</v>
      </c>
      <c r="AO410" s="60">
        <v>2.0634864999999998</v>
      </c>
    </row>
    <row r="411" spans="1:41" x14ac:dyDescent="0.15">
      <c r="A411" s="56" t="s">
        <v>203</v>
      </c>
      <c r="B411" s="56" t="s">
        <v>1607</v>
      </c>
      <c r="C411" s="56" t="s">
        <v>1607</v>
      </c>
      <c r="D411" s="56" t="s">
        <v>1651</v>
      </c>
      <c r="E411" s="56" t="s">
        <v>441</v>
      </c>
      <c r="F411" s="56" t="s">
        <v>1854</v>
      </c>
      <c r="G411" s="56" t="s">
        <v>2019</v>
      </c>
      <c r="H411" s="56" t="s">
        <v>1565</v>
      </c>
      <c r="I411" s="56" t="s">
        <v>1741</v>
      </c>
      <c r="J411" s="61">
        <v>0</v>
      </c>
      <c r="K411" s="61">
        <v>1512455</v>
      </c>
      <c r="L411" s="61">
        <v>52378</v>
      </c>
      <c r="M411" s="61">
        <v>1564833</v>
      </c>
      <c r="N411" s="61">
        <v>0</v>
      </c>
      <c r="O411" s="61">
        <v>0</v>
      </c>
      <c r="P411" s="61">
        <v>1051552</v>
      </c>
      <c r="Q411" s="61">
        <v>15461</v>
      </c>
      <c r="R411" s="61">
        <v>1067013</v>
      </c>
      <c r="S411" s="61">
        <v>0</v>
      </c>
      <c r="T411" s="61">
        <v>0</v>
      </c>
      <c r="U411" s="61">
        <v>0</v>
      </c>
      <c r="V411" s="61">
        <v>0</v>
      </c>
      <c r="W411" s="60">
        <v>69.526167700000002</v>
      </c>
      <c r="X411" s="60">
        <v>29.518118300000001</v>
      </c>
      <c r="Y411" s="60">
        <v>68.187020599999997</v>
      </c>
      <c r="Z411" s="60">
        <v>69.886069599999999</v>
      </c>
      <c r="AA411" s="60">
        <v>23.601499400000002</v>
      </c>
      <c r="AB411" s="60">
        <v>68.1680408</v>
      </c>
      <c r="AC411" s="60">
        <v>1.8979799999996771E-2</v>
      </c>
      <c r="AD411" s="61">
        <v>1019027</v>
      </c>
      <c r="AE411" s="60">
        <v>4.7090017999999993</v>
      </c>
      <c r="AF411" s="60">
        <v>69.526167700000002</v>
      </c>
      <c r="AG411" s="60">
        <v>29.518118300000001</v>
      </c>
      <c r="AH411" s="60">
        <v>68.187020599999997</v>
      </c>
      <c r="AI411" s="61">
        <v>1067013</v>
      </c>
      <c r="AJ411" s="60">
        <v>69.886069599999999</v>
      </c>
      <c r="AK411" s="60">
        <v>23.601499400000002</v>
      </c>
      <c r="AL411" s="60">
        <v>68.1680408</v>
      </c>
      <c r="AM411" s="60">
        <v>1.8979799999996771E-2</v>
      </c>
      <c r="AN411" s="61">
        <v>1019027</v>
      </c>
      <c r="AO411" s="60">
        <v>4.7090017999999993</v>
      </c>
    </row>
    <row r="412" spans="1:41" x14ac:dyDescent="0.15">
      <c r="A412" s="56" t="s">
        <v>204</v>
      </c>
      <c r="B412" s="56" t="s">
        <v>1607</v>
      </c>
      <c r="C412" s="56" t="s">
        <v>1607</v>
      </c>
      <c r="D412" s="56" t="s">
        <v>1651</v>
      </c>
      <c r="E412" s="56" t="s">
        <v>441</v>
      </c>
      <c r="F412" s="56" t="s">
        <v>1854</v>
      </c>
      <c r="G412" s="56" t="s">
        <v>2019</v>
      </c>
      <c r="H412" s="56" t="s">
        <v>1565</v>
      </c>
      <c r="I412" s="56" t="s">
        <v>1742</v>
      </c>
      <c r="J412" s="61">
        <v>0</v>
      </c>
      <c r="K412" s="61">
        <v>531317</v>
      </c>
      <c r="L412" s="61">
        <v>18400</v>
      </c>
      <c r="M412" s="61">
        <v>549717</v>
      </c>
      <c r="N412" s="61">
        <v>0</v>
      </c>
      <c r="O412" s="61">
        <v>0</v>
      </c>
      <c r="P412" s="61">
        <v>369404</v>
      </c>
      <c r="Q412" s="61">
        <v>5431</v>
      </c>
      <c r="R412" s="61">
        <v>374835</v>
      </c>
      <c r="S412" s="61">
        <v>0</v>
      </c>
      <c r="T412" s="61">
        <v>0</v>
      </c>
      <c r="U412" s="61">
        <v>0</v>
      </c>
      <c r="V412" s="61">
        <v>0</v>
      </c>
      <c r="W412" s="60">
        <v>69.526102100000003</v>
      </c>
      <c r="X412" s="60">
        <v>29.516304300000002</v>
      </c>
      <c r="Y412" s="60">
        <v>68.186903400000006</v>
      </c>
      <c r="Z412" s="60">
        <v>69.886004</v>
      </c>
      <c r="AA412" s="60">
        <v>23.5985713</v>
      </c>
      <c r="AB412" s="60">
        <v>68.167882300000002</v>
      </c>
      <c r="AC412" s="60">
        <v>1.9021100000003344E-2</v>
      </c>
      <c r="AD412" s="61">
        <v>370200</v>
      </c>
      <c r="AE412" s="60">
        <v>1.2520259</v>
      </c>
      <c r="AF412" s="60">
        <v>69.526102100000003</v>
      </c>
      <c r="AG412" s="60">
        <v>29.516304300000002</v>
      </c>
      <c r="AH412" s="60">
        <v>68.186903400000006</v>
      </c>
      <c r="AI412" s="61">
        <v>374835</v>
      </c>
      <c r="AJ412" s="60">
        <v>69.886004</v>
      </c>
      <c r="AK412" s="60">
        <v>23.5985713</v>
      </c>
      <c r="AL412" s="60">
        <v>68.167882300000002</v>
      </c>
      <c r="AM412" s="60">
        <v>1.9021100000003344E-2</v>
      </c>
      <c r="AN412" s="61">
        <v>370200</v>
      </c>
      <c r="AO412" s="60">
        <v>1.2520259</v>
      </c>
    </row>
    <row r="413" spans="1:41" x14ac:dyDescent="0.15">
      <c r="A413" s="56" t="s">
        <v>205</v>
      </c>
      <c r="B413" s="56" t="s">
        <v>1607</v>
      </c>
      <c r="C413" s="56" t="s">
        <v>1607</v>
      </c>
      <c r="D413" s="56" t="s">
        <v>1651</v>
      </c>
      <c r="E413" s="56" t="s">
        <v>441</v>
      </c>
      <c r="F413" s="56" t="s">
        <v>1854</v>
      </c>
      <c r="G413" s="56" t="s">
        <v>2019</v>
      </c>
      <c r="H413" s="56" t="s">
        <v>1565</v>
      </c>
      <c r="I413" s="56" t="s">
        <v>1743</v>
      </c>
      <c r="J413" s="61">
        <v>0</v>
      </c>
      <c r="K413" s="61">
        <v>131886</v>
      </c>
      <c r="L413" s="61">
        <v>0</v>
      </c>
      <c r="M413" s="61">
        <v>131886</v>
      </c>
      <c r="N413" s="61">
        <v>0</v>
      </c>
      <c r="O413" s="61">
        <v>0</v>
      </c>
      <c r="P413" s="61">
        <v>131886</v>
      </c>
      <c r="Q413" s="61">
        <v>0</v>
      </c>
      <c r="R413" s="61">
        <v>131886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131353</v>
      </c>
      <c r="AE413" s="60">
        <v>0.40577679999999999</v>
      </c>
      <c r="AF413" s="60">
        <v>100</v>
      </c>
      <c r="AG413" s="60">
        <v>0</v>
      </c>
      <c r="AH413" s="60">
        <v>100</v>
      </c>
      <c r="AI413" s="61">
        <v>131886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131353</v>
      </c>
      <c r="AO413" s="60">
        <v>0.40577679999999999</v>
      </c>
    </row>
    <row r="414" spans="1:41" x14ac:dyDescent="0.15">
      <c r="A414" s="56" t="s">
        <v>206</v>
      </c>
      <c r="B414" s="56" t="s">
        <v>1607</v>
      </c>
      <c r="C414" s="56" t="s">
        <v>1607</v>
      </c>
      <c r="D414" s="56" t="s">
        <v>1651</v>
      </c>
      <c r="E414" s="56" t="s">
        <v>441</v>
      </c>
      <c r="F414" s="56" t="s">
        <v>1854</v>
      </c>
      <c r="G414" s="56" t="s">
        <v>2019</v>
      </c>
      <c r="H414" s="56" t="s">
        <v>1565</v>
      </c>
      <c r="I414" s="56" t="s">
        <v>1744</v>
      </c>
      <c r="J414" s="61">
        <v>0</v>
      </c>
      <c r="K414" s="61">
        <v>258851</v>
      </c>
      <c r="L414" s="61">
        <v>17957</v>
      </c>
      <c r="M414" s="61">
        <v>276808</v>
      </c>
      <c r="N414" s="61">
        <v>0</v>
      </c>
      <c r="O414" s="61">
        <v>0</v>
      </c>
      <c r="P414" s="61">
        <v>248349</v>
      </c>
      <c r="Q414" s="61">
        <v>4436</v>
      </c>
      <c r="R414" s="61">
        <v>252785</v>
      </c>
      <c r="S414" s="61">
        <v>0</v>
      </c>
      <c r="T414" s="61">
        <v>0</v>
      </c>
      <c r="U414" s="61">
        <v>0</v>
      </c>
      <c r="V414" s="61">
        <v>0</v>
      </c>
      <c r="W414" s="60">
        <v>95.942839700000007</v>
      </c>
      <c r="X414" s="60">
        <v>24.703458300000001</v>
      </c>
      <c r="Y414" s="60">
        <v>91.321421300000011</v>
      </c>
      <c r="Z414" s="60">
        <v>95.207909000000001</v>
      </c>
      <c r="AA414" s="60">
        <v>21.1187608</v>
      </c>
      <c r="AB414" s="60">
        <v>90.359699800000001</v>
      </c>
      <c r="AC414" s="60">
        <v>0.96172150000001011</v>
      </c>
      <c r="AD414" s="61">
        <v>240683</v>
      </c>
      <c r="AE414" s="60">
        <v>5.0281906000000003</v>
      </c>
      <c r="AF414" s="60">
        <v>95.942839700000007</v>
      </c>
      <c r="AG414" s="60">
        <v>24.703458300000001</v>
      </c>
      <c r="AH414" s="60">
        <v>91.321421300000011</v>
      </c>
      <c r="AI414" s="61">
        <v>252785</v>
      </c>
      <c r="AJ414" s="60">
        <v>95.207909000000001</v>
      </c>
      <c r="AK414" s="60">
        <v>21.1187608</v>
      </c>
      <c r="AL414" s="60">
        <v>90.359699800000001</v>
      </c>
      <c r="AM414" s="60">
        <v>0.96172150000001011</v>
      </c>
      <c r="AN414" s="61">
        <v>240683</v>
      </c>
      <c r="AO414" s="60">
        <v>5.0281906000000003</v>
      </c>
    </row>
    <row r="415" spans="1:41" x14ac:dyDescent="0.15">
      <c r="A415" s="56" t="s">
        <v>207</v>
      </c>
      <c r="B415" s="56" t="s">
        <v>1607</v>
      </c>
      <c r="C415" s="56" t="s">
        <v>1607</v>
      </c>
      <c r="D415" s="56" t="s">
        <v>1651</v>
      </c>
      <c r="E415" s="56" t="s">
        <v>441</v>
      </c>
      <c r="F415" s="56" t="s">
        <v>1854</v>
      </c>
      <c r="G415" s="56" t="s">
        <v>2019</v>
      </c>
      <c r="H415" s="56" t="s">
        <v>1565</v>
      </c>
      <c r="I415" s="56" t="s">
        <v>2020</v>
      </c>
      <c r="J415" s="61">
        <v>0</v>
      </c>
      <c r="K415" s="61">
        <v>258460</v>
      </c>
      <c r="L415" s="61">
        <v>17957</v>
      </c>
      <c r="M415" s="61">
        <v>276417</v>
      </c>
      <c r="N415" s="61">
        <v>0</v>
      </c>
      <c r="O415" s="61">
        <v>0</v>
      </c>
      <c r="P415" s="61">
        <v>248349</v>
      </c>
      <c r="Q415" s="61">
        <v>4436</v>
      </c>
      <c r="R415" s="61">
        <v>252785</v>
      </c>
      <c r="S415" s="61">
        <v>0</v>
      </c>
      <c r="T415" s="61">
        <v>0</v>
      </c>
      <c r="U415" s="61">
        <v>0</v>
      </c>
      <c r="V415" s="61">
        <v>0</v>
      </c>
      <c r="W415" s="60">
        <v>96.087982699999998</v>
      </c>
      <c r="X415" s="60">
        <v>24.703458300000001</v>
      </c>
      <c r="Y415" s="60">
        <v>91.450598200000002</v>
      </c>
      <c r="Z415" s="60">
        <v>95.207909000000001</v>
      </c>
      <c r="AA415" s="60">
        <v>21.1187608</v>
      </c>
      <c r="AB415" s="60">
        <v>90.359699800000001</v>
      </c>
      <c r="AC415" s="60">
        <v>1.0908984000000004</v>
      </c>
      <c r="AD415" s="61">
        <v>240683</v>
      </c>
      <c r="AE415" s="60">
        <v>5.0281906000000003</v>
      </c>
      <c r="AF415" s="60">
        <v>96.087982699999998</v>
      </c>
      <c r="AG415" s="60">
        <v>24.703458300000001</v>
      </c>
      <c r="AH415" s="60">
        <v>91.450598200000002</v>
      </c>
      <c r="AI415" s="61">
        <v>252785</v>
      </c>
      <c r="AJ415" s="60">
        <v>95.207909000000001</v>
      </c>
      <c r="AK415" s="60">
        <v>21.1187608</v>
      </c>
      <c r="AL415" s="60">
        <v>90.359699800000001</v>
      </c>
      <c r="AM415" s="60">
        <v>1.0908984000000004</v>
      </c>
      <c r="AN415" s="61">
        <v>240683</v>
      </c>
      <c r="AO415" s="60">
        <v>5.0281906000000003</v>
      </c>
    </row>
    <row r="416" spans="1:41" x14ac:dyDescent="0.15">
      <c r="A416" s="56" t="s">
        <v>208</v>
      </c>
      <c r="B416" s="56" t="s">
        <v>1607</v>
      </c>
      <c r="C416" s="56" t="s">
        <v>1607</v>
      </c>
      <c r="D416" s="56" t="s">
        <v>1651</v>
      </c>
      <c r="E416" s="56" t="s">
        <v>441</v>
      </c>
      <c r="F416" s="56" t="s">
        <v>1854</v>
      </c>
      <c r="G416" s="56" t="s">
        <v>2019</v>
      </c>
      <c r="H416" s="56" t="s">
        <v>1565</v>
      </c>
      <c r="I416" s="56" t="s">
        <v>1951</v>
      </c>
      <c r="J416" s="61">
        <v>0</v>
      </c>
      <c r="K416" s="61">
        <v>391</v>
      </c>
      <c r="L416" s="61">
        <v>0</v>
      </c>
      <c r="M416" s="61">
        <v>391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1">
        <v>0</v>
      </c>
      <c r="V416" s="61">
        <v>0</v>
      </c>
      <c r="W416" s="60">
        <v>0</v>
      </c>
      <c r="X416" s="60">
        <v>0</v>
      </c>
      <c r="Y416" s="60">
        <v>0</v>
      </c>
      <c r="Z416" s="60" t="s">
        <v>1802</v>
      </c>
      <c r="AA416" s="60" t="s">
        <v>1802</v>
      </c>
      <c r="AB416" s="60" t="s">
        <v>1802</v>
      </c>
      <c r="AC416" s="60" t="e">
        <v>#VALUE!</v>
      </c>
      <c r="AD416" s="61" t="s">
        <v>1802</v>
      </c>
      <c r="AE416" s="60">
        <v>0</v>
      </c>
      <c r="AF416" s="60">
        <v>0</v>
      </c>
      <c r="AG416" s="60">
        <v>0</v>
      </c>
      <c r="AH416" s="60">
        <v>0</v>
      </c>
      <c r="AI416" s="61">
        <v>0</v>
      </c>
      <c r="AJ416" s="60" t="s">
        <v>1802</v>
      </c>
      <c r="AK416" s="60" t="s">
        <v>1802</v>
      </c>
      <c r="AL416" s="60" t="s">
        <v>1802</v>
      </c>
      <c r="AM416" s="60" t="e">
        <v>#VALUE!</v>
      </c>
      <c r="AN416" s="61" t="s">
        <v>1802</v>
      </c>
      <c r="AO416" s="60">
        <v>0</v>
      </c>
    </row>
    <row r="417" spans="1:41" x14ac:dyDescent="0.15">
      <c r="A417" s="56" t="s">
        <v>209</v>
      </c>
      <c r="B417" s="56" t="s">
        <v>1607</v>
      </c>
      <c r="C417" s="56" t="s">
        <v>1607</v>
      </c>
      <c r="D417" s="56" t="s">
        <v>1651</v>
      </c>
      <c r="E417" s="56" t="s">
        <v>441</v>
      </c>
      <c r="F417" s="56" t="s">
        <v>1854</v>
      </c>
      <c r="G417" s="56" t="s">
        <v>2019</v>
      </c>
      <c r="H417" s="56" t="s">
        <v>1565</v>
      </c>
      <c r="I417" s="56" t="s">
        <v>1952</v>
      </c>
      <c r="J417" s="61">
        <v>0</v>
      </c>
      <c r="K417" s="61">
        <v>0</v>
      </c>
      <c r="L417" s="61">
        <v>0</v>
      </c>
      <c r="M417" s="61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1">
        <v>0</v>
      </c>
      <c r="V417" s="61">
        <v>0</v>
      </c>
      <c r="W417" s="60">
        <v>0</v>
      </c>
      <c r="X417" s="60">
        <v>0</v>
      </c>
      <c r="Y417" s="60">
        <v>0</v>
      </c>
      <c r="Z417" s="60" t="s">
        <v>1802</v>
      </c>
      <c r="AA417" s="60" t="s">
        <v>1802</v>
      </c>
      <c r="AB417" s="60" t="s">
        <v>1802</v>
      </c>
      <c r="AC417" s="60" t="e">
        <v>#VALUE!</v>
      </c>
      <c r="AD417" s="61" t="s">
        <v>1802</v>
      </c>
      <c r="AE417" s="60">
        <v>0</v>
      </c>
      <c r="AF417" s="60">
        <v>0</v>
      </c>
      <c r="AG417" s="60">
        <v>0</v>
      </c>
      <c r="AH417" s="60">
        <v>0</v>
      </c>
      <c r="AI417" s="61">
        <v>0</v>
      </c>
      <c r="AJ417" s="60" t="s">
        <v>1802</v>
      </c>
      <c r="AK417" s="60" t="s">
        <v>1802</v>
      </c>
      <c r="AL417" s="60" t="s">
        <v>1802</v>
      </c>
      <c r="AM417" s="60" t="e">
        <v>#VALUE!</v>
      </c>
      <c r="AN417" s="61" t="s">
        <v>1802</v>
      </c>
      <c r="AO417" s="60">
        <v>0</v>
      </c>
    </row>
    <row r="418" spans="1:41" x14ac:dyDescent="0.15">
      <c r="A418" s="56" t="s">
        <v>210</v>
      </c>
      <c r="B418" s="56" t="s">
        <v>1607</v>
      </c>
      <c r="C418" s="56" t="s">
        <v>1607</v>
      </c>
      <c r="D418" s="56" t="s">
        <v>1651</v>
      </c>
      <c r="E418" s="56" t="s">
        <v>441</v>
      </c>
      <c r="F418" s="56" t="s">
        <v>1854</v>
      </c>
      <c r="G418" s="56" t="s">
        <v>2019</v>
      </c>
      <c r="H418" s="56" t="s">
        <v>1565</v>
      </c>
      <c r="I418" s="56" t="s">
        <v>1953</v>
      </c>
      <c r="J418" s="61">
        <v>0</v>
      </c>
      <c r="K418" s="61">
        <v>285899</v>
      </c>
      <c r="L418" s="61">
        <v>0</v>
      </c>
      <c r="M418" s="61">
        <v>285899</v>
      </c>
      <c r="N418" s="61">
        <v>0</v>
      </c>
      <c r="O418" s="61">
        <v>0</v>
      </c>
      <c r="P418" s="61">
        <v>275298</v>
      </c>
      <c r="Q418" s="61">
        <v>0</v>
      </c>
      <c r="R418" s="61">
        <v>275298</v>
      </c>
      <c r="S418" s="61">
        <v>0</v>
      </c>
      <c r="T418" s="61">
        <v>0</v>
      </c>
      <c r="U418" s="61">
        <v>0</v>
      </c>
      <c r="V418" s="61">
        <v>0</v>
      </c>
      <c r="W418" s="60">
        <v>96.292047199999999</v>
      </c>
      <c r="X418" s="60">
        <v>0</v>
      </c>
      <c r="Y418" s="60">
        <v>96.292047199999999</v>
      </c>
      <c r="Z418" s="60">
        <v>104.8606003</v>
      </c>
      <c r="AA418" s="60">
        <v>0</v>
      </c>
      <c r="AB418" s="60">
        <v>104.8606003</v>
      </c>
      <c r="AC418" s="60">
        <v>-8.5685531000000008</v>
      </c>
      <c r="AD418" s="61">
        <v>280845</v>
      </c>
      <c r="AE418" s="60">
        <v>-1.9751107999999999</v>
      </c>
      <c r="AF418" s="60">
        <v>96.292047199999999</v>
      </c>
      <c r="AG418" s="60">
        <v>0</v>
      </c>
      <c r="AH418" s="60">
        <v>96.292047199999999</v>
      </c>
      <c r="AI418" s="61">
        <v>275298</v>
      </c>
      <c r="AJ418" s="60">
        <v>104.8606003</v>
      </c>
      <c r="AK418" s="60">
        <v>0</v>
      </c>
      <c r="AL418" s="60">
        <v>104.8606003</v>
      </c>
      <c r="AM418" s="60">
        <v>-8.5685531000000008</v>
      </c>
      <c r="AN418" s="61">
        <v>280845</v>
      </c>
      <c r="AO418" s="60">
        <v>-1.9751107999999999</v>
      </c>
    </row>
    <row r="419" spans="1:41" x14ac:dyDescent="0.15">
      <c r="A419" s="56" t="s">
        <v>1566</v>
      </c>
      <c r="B419" s="56" t="s">
        <v>1607</v>
      </c>
      <c r="C419" s="56" t="s">
        <v>1607</v>
      </c>
      <c r="D419" s="56" t="s">
        <v>1651</v>
      </c>
      <c r="E419" s="56" t="s">
        <v>441</v>
      </c>
      <c r="F419" s="56" t="s">
        <v>1854</v>
      </c>
      <c r="G419" s="56" t="s">
        <v>2019</v>
      </c>
      <c r="H419" s="56" t="s">
        <v>1565</v>
      </c>
      <c r="I419" s="56" t="s">
        <v>1954</v>
      </c>
      <c r="J419" s="61">
        <v>0</v>
      </c>
      <c r="K419" s="61">
        <v>457</v>
      </c>
      <c r="L419" s="61">
        <v>0</v>
      </c>
      <c r="M419" s="61">
        <v>457</v>
      </c>
      <c r="N419" s="61">
        <v>0</v>
      </c>
      <c r="O419" s="61">
        <v>0</v>
      </c>
      <c r="P419" s="61">
        <v>455</v>
      </c>
      <c r="Q419" s="61">
        <v>0</v>
      </c>
      <c r="R419" s="61">
        <v>455</v>
      </c>
      <c r="S419" s="61">
        <v>0</v>
      </c>
      <c r="T419" s="61">
        <v>0</v>
      </c>
      <c r="U419" s="61">
        <v>0</v>
      </c>
      <c r="V419" s="61">
        <v>0</v>
      </c>
      <c r="W419" s="60">
        <v>99.562363200000007</v>
      </c>
      <c r="X419" s="60">
        <v>0</v>
      </c>
      <c r="Y419" s="60">
        <v>99.562363200000007</v>
      </c>
      <c r="Z419" s="60">
        <v>108.99280579999999</v>
      </c>
      <c r="AA419" s="60">
        <v>0</v>
      </c>
      <c r="AB419" s="60">
        <v>108.99280579999999</v>
      </c>
      <c r="AC419" s="60">
        <v>-9.4304425999999797</v>
      </c>
      <c r="AD419" s="61">
        <v>606</v>
      </c>
      <c r="AE419" s="60">
        <v>-24.917491699999999</v>
      </c>
      <c r="AF419" s="60">
        <v>99.562363200000007</v>
      </c>
      <c r="AG419" s="60">
        <v>0</v>
      </c>
      <c r="AH419" s="60">
        <v>99.562363200000007</v>
      </c>
      <c r="AI419" s="61">
        <v>455</v>
      </c>
      <c r="AJ419" s="60">
        <v>108.99280579999999</v>
      </c>
      <c r="AK419" s="60">
        <v>0</v>
      </c>
      <c r="AL419" s="60">
        <v>108.99280579999999</v>
      </c>
      <c r="AM419" s="60">
        <v>-9.4304425999999797</v>
      </c>
      <c r="AN419" s="61">
        <v>606</v>
      </c>
      <c r="AO419" s="60">
        <v>-24.917491699999999</v>
      </c>
    </row>
    <row r="420" spans="1:41" x14ac:dyDescent="0.15">
      <c r="A420" s="56" t="s">
        <v>1567</v>
      </c>
      <c r="B420" s="56" t="s">
        <v>1607</v>
      </c>
      <c r="C420" s="56" t="s">
        <v>1607</v>
      </c>
      <c r="D420" s="56" t="s">
        <v>1651</v>
      </c>
      <c r="E420" s="56" t="s">
        <v>441</v>
      </c>
      <c r="F420" s="56" t="s">
        <v>1854</v>
      </c>
      <c r="G420" s="56" t="s">
        <v>2019</v>
      </c>
      <c r="H420" s="56" t="s">
        <v>1565</v>
      </c>
      <c r="I420" s="56" t="s">
        <v>1955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1568</v>
      </c>
      <c r="B421" s="56" t="s">
        <v>1607</v>
      </c>
      <c r="C421" s="56" t="s">
        <v>1607</v>
      </c>
      <c r="D421" s="56" t="s">
        <v>1651</v>
      </c>
      <c r="E421" s="56" t="s">
        <v>441</v>
      </c>
      <c r="F421" s="56" t="s">
        <v>1854</v>
      </c>
      <c r="G421" s="56" t="s">
        <v>2019</v>
      </c>
      <c r="H421" s="56" t="s">
        <v>1565</v>
      </c>
      <c r="I421" s="56" t="s">
        <v>1956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1569</v>
      </c>
      <c r="B422" s="56" t="s">
        <v>1607</v>
      </c>
      <c r="C422" s="56" t="s">
        <v>1607</v>
      </c>
      <c r="D422" s="56" t="s">
        <v>1651</v>
      </c>
      <c r="E422" s="56" t="s">
        <v>441</v>
      </c>
      <c r="F422" s="56" t="s">
        <v>1854</v>
      </c>
      <c r="G422" s="56" t="s">
        <v>2019</v>
      </c>
      <c r="H422" s="56" t="s">
        <v>1565</v>
      </c>
      <c r="I422" s="56" t="s">
        <v>1957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1570</v>
      </c>
      <c r="B423" s="56" t="s">
        <v>1607</v>
      </c>
      <c r="C423" s="56" t="s">
        <v>1607</v>
      </c>
      <c r="D423" s="56" t="s">
        <v>1651</v>
      </c>
      <c r="E423" s="56" t="s">
        <v>441</v>
      </c>
      <c r="F423" s="56" t="s">
        <v>1854</v>
      </c>
      <c r="G423" s="56" t="s">
        <v>2019</v>
      </c>
      <c r="H423" s="56" t="s">
        <v>1565</v>
      </c>
      <c r="I423" s="56" t="s">
        <v>1958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1571</v>
      </c>
      <c r="B424" s="56" t="s">
        <v>1607</v>
      </c>
      <c r="C424" s="56" t="s">
        <v>1607</v>
      </c>
      <c r="D424" s="56" t="s">
        <v>1651</v>
      </c>
      <c r="E424" s="56" t="s">
        <v>441</v>
      </c>
      <c r="F424" s="56" t="s">
        <v>1854</v>
      </c>
      <c r="G424" s="56" t="s">
        <v>2019</v>
      </c>
      <c r="H424" s="56" t="s">
        <v>1565</v>
      </c>
      <c r="I424" s="56" t="s">
        <v>1959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1572</v>
      </c>
      <c r="B425" s="56" t="s">
        <v>1607</v>
      </c>
      <c r="C425" s="56" t="s">
        <v>1607</v>
      </c>
      <c r="D425" s="56" t="s">
        <v>1651</v>
      </c>
      <c r="E425" s="56" t="s">
        <v>441</v>
      </c>
      <c r="F425" s="56" t="s">
        <v>1854</v>
      </c>
      <c r="G425" s="56" t="s">
        <v>2019</v>
      </c>
      <c r="H425" s="56" t="s">
        <v>1565</v>
      </c>
      <c r="I425" s="56" t="s">
        <v>1960</v>
      </c>
      <c r="J425" s="61">
        <v>0</v>
      </c>
      <c r="K425" s="61">
        <v>9912</v>
      </c>
      <c r="L425" s="61">
        <v>0</v>
      </c>
      <c r="M425" s="61">
        <v>9912</v>
      </c>
      <c r="N425" s="61">
        <v>0</v>
      </c>
      <c r="O425" s="61">
        <v>0</v>
      </c>
      <c r="P425" s="61">
        <v>9912</v>
      </c>
      <c r="Q425" s="61">
        <v>0</v>
      </c>
      <c r="R425" s="61">
        <v>9912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10699</v>
      </c>
      <c r="AE425" s="60">
        <v>-7.3558275999999996</v>
      </c>
      <c r="AF425" s="60">
        <v>100</v>
      </c>
      <c r="AG425" s="60">
        <v>0</v>
      </c>
      <c r="AH425" s="60">
        <v>100</v>
      </c>
      <c r="AI425" s="61">
        <v>9912</v>
      </c>
      <c r="AJ425" s="60">
        <v>100</v>
      </c>
      <c r="AK425" s="60">
        <v>0</v>
      </c>
      <c r="AL425" s="60">
        <v>100</v>
      </c>
      <c r="AM425" s="60">
        <v>0</v>
      </c>
      <c r="AN425" s="61">
        <v>10699</v>
      </c>
      <c r="AO425" s="60">
        <v>-7.3558275999999996</v>
      </c>
    </row>
    <row r="426" spans="1:41" x14ac:dyDescent="0.15">
      <c r="A426" s="56" t="s">
        <v>1573</v>
      </c>
      <c r="B426" s="56" t="s">
        <v>1607</v>
      </c>
      <c r="C426" s="56" t="s">
        <v>1607</v>
      </c>
      <c r="D426" s="56" t="s">
        <v>1651</v>
      </c>
      <c r="E426" s="56" t="s">
        <v>441</v>
      </c>
      <c r="F426" s="56" t="s">
        <v>1854</v>
      </c>
      <c r="G426" s="56" t="s">
        <v>2019</v>
      </c>
      <c r="H426" s="56" t="s">
        <v>1565</v>
      </c>
      <c r="I426" s="56" t="s">
        <v>1961</v>
      </c>
      <c r="J426" s="61">
        <v>0</v>
      </c>
      <c r="K426" s="61">
        <v>9912</v>
      </c>
      <c r="L426" s="61">
        <v>0</v>
      </c>
      <c r="M426" s="61">
        <v>9912</v>
      </c>
      <c r="N426" s="61">
        <v>0</v>
      </c>
      <c r="O426" s="61">
        <v>0</v>
      </c>
      <c r="P426" s="61">
        <v>9912</v>
      </c>
      <c r="Q426" s="61">
        <v>0</v>
      </c>
      <c r="R426" s="61">
        <v>9912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10699</v>
      </c>
      <c r="AE426" s="60">
        <v>-7.3558275999999996</v>
      </c>
      <c r="AF426" s="60">
        <v>100</v>
      </c>
      <c r="AG426" s="60">
        <v>0</v>
      </c>
      <c r="AH426" s="60">
        <v>100</v>
      </c>
      <c r="AI426" s="61">
        <v>9912</v>
      </c>
      <c r="AJ426" s="60">
        <v>100</v>
      </c>
      <c r="AK426" s="60">
        <v>0</v>
      </c>
      <c r="AL426" s="60">
        <v>100</v>
      </c>
      <c r="AM426" s="60">
        <v>0</v>
      </c>
      <c r="AN426" s="61">
        <v>10699</v>
      </c>
      <c r="AO426" s="60">
        <v>-7.3558275999999996</v>
      </c>
    </row>
    <row r="427" spans="1:41" x14ac:dyDescent="0.15">
      <c r="A427" s="56" t="s">
        <v>1574</v>
      </c>
      <c r="B427" s="56" t="s">
        <v>1607</v>
      </c>
      <c r="C427" s="56" t="s">
        <v>1607</v>
      </c>
      <c r="D427" s="56" t="s">
        <v>1651</v>
      </c>
      <c r="E427" s="56" t="s">
        <v>441</v>
      </c>
      <c r="F427" s="56" t="s">
        <v>1854</v>
      </c>
      <c r="G427" s="56" t="s">
        <v>2019</v>
      </c>
      <c r="H427" s="56" t="s">
        <v>1565</v>
      </c>
      <c r="I427" s="56" t="s">
        <v>1962</v>
      </c>
      <c r="J427" s="61">
        <v>0</v>
      </c>
      <c r="K427" s="61">
        <v>9912</v>
      </c>
      <c r="L427" s="61">
        <v>0</v>
      </c>
      <c r="M427" s="61">
        <v>9912</v>
      </c>
      <c r="N427" s="61">
        <v>0</v>
      </c>
      <c r="O427" s="61">
        <v>0</v>
      </c>
      <c r="P427" s="61">
        <v>9912</v>
      </c>
      <c r="Q427" s="61">
        <v>0</v>
      </c>
      <c r="R427" s="61">
        <v>9912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10699</v>
      </c>
      <c r="AE427" s="60">
        <v>-7.3558275999999996</v>
      </c>
      <c r="AF427" s="60">
        <v>100</v>
      </c>
      <c r="AG427" s="60">
        <v>0</v>
      </c>
      <c r="AH427" s="60">
        <v>100</v>
      </c>
      <c r="AI427" s="61">
        <v>9912</v>
      </c>
      <c r="AJ427" s="60">
        <v>100</v>
      </c>
      <c r="AK427" s="60">
        <v>0</v>
      </c>
      <c r="AL427" s="60">
        <v>100</v>
      </c>
      <c r="AM427" s="60">
        <v>0</v>
      </c>
      <c r="AN427" s="61">
        <v>10699</v>
      </c>
      <c r="AO427" s="60">
        <v>-7.3558275999999996</v>
      </c>
    </row>
    <row r="428" spans="1:41" x14ac:dyDescent="0.15">
      <c r="A428" s="56" t="s">
        <v>1575</v>
      </c>
      <c r="B428" s="56" t="s">
        <v>1607</v>
      </c>
      <c r="C428" s="56" t="s">
        <v>1607</v>
      </c>
      <c r="D428" s="56" t="s">
        <v>1651</v>
      </c>
      <c r="E428" s="56" t="s">
        <v>441</v>
      </c>
      <c r="F428" s="56" t="s">
        <v>1854</v>
      </c>
      <c r="G428" s="56" t="s">
        <v>2019</v>
      </c>
      <c r="H428" s="56" t="s">
        <v>1565</v>
      </c>
      <c r="I428" s="56" t="s">
        <v>1963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1576</v>
      </c>
      <c r="B429" s="56" t="s">
        <v>1607</v>
      </c>
      <c r="C429" s="56" t="s">
        <v>1607</v>
      </c>
      <c r="D429" s="56" t="s">
        <v>1651</v>
      </c>
      <c r="E429" s="56" t="s">
        <v>441</v>
      </c>
      <c r="F429" s="56" t="s">
        <v>1854</v>
      </c>
      <c r="G429" s="56" t="s">
        <v>2019</v>
      </c>
      <c r="H429" s="56" t="s">
        <v>1565</v>
      </c>
      <c r="I429" s="56" t="s">
        <v>1964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1577</v>
      </c>
      <c r="B430" s="56" t="s">
        <v>1607</v>
      </c>
      <c r="C430" s="56" t="s">
        <v>1607</v>
      </c>
      <c r="D430" s="56" t="s">
        <v>1651</v>
      </c>
      <c r="E430" s="56" t="s">
        <v>441</v>
      </c>
      <c r="F430" s="56" t="s">
        <v>1854</v>
      </c>
      <c r="G430" s="56" t="s">
        <v>2019</v>
      </c>
      <c r="H430" s="56" t="s">
        <v>1565</v>
      </c>
      <c r="I430" s="56" t="s">
        <v>1965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1578</v>
      </c>
      <c r="B431" s="56" t="s">
        <v>1607</v>
      </c>
      <c r="C431" s="56" t="s">
        <v>1607</v>
      </c>
      <c r="D431" s="56" t="s">
        <v>1651</v>
      </c>
      <c r="E431" s="56" t="s">
        <v>441</v>
      </c>
      <c r="F431" s="56" t="s">
        <v>1854</v>
      </c>
      <c r="G431" s="56" t="s">
        <v>2019</v>
      </c>
      <c r="H431" s="56" t="s">
        <v>1565</v>
      </c>
      <c r="I431" s="56" t="s">
        <v>1966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1579</v>
      </c>
      <c r="B432" s="56" t="s">
        <v>1607</v>
      </c>
      <c r="C432" s="56" t="s">
        <v>1607</v>
      </c>
      <c r="D432" s="56" t="s">
        <v>1651</v>
      </c>
      <c r="E432" s="56" t="s">
        <v>441</v>
      </c>
      <c r="F432" s="56" t="s">
        <v>1854</v>
      </c>
      <c r="G432" s="56" t="s">
        <v>2019</v>
      </c>
      <c r="H432" s="56" t="s">
        <v>1565</v>
      </c>
      <c r="I432" s="56" t="s">
        <v>1967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1580</v>
      </c>
      <c r="B433" s="56" t="s">
        <v>1607</v>
      </c>
      <c r="C433" s="56" t="s">
        <v>1607</v>
      </c>
      <c r="D433" s="56" t="s">
        <v>1651</v>
      </c>
      <c r="E433" s="56" t="s">
        <v>441</v>
      </c>
      <c r="F433" s="56" t="s">
        <v>1854</v>
      </c>
      <c r="G433" s="56" t="s">
        <v>2019</v>
      </c>
      <c r="H433" s="56" t="s">
        <v>1565</v>
      </c>
      <c r="I433" s="56" t="s">
        <v>1968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1581</v>
      </c>
      <c r="B434" s="56" t="s">
        <v>1607</v>
      </c>
      <c r="C434" s="56" t="s">
        <v>1607</v>
      </c>
      <c r="D434" s="56" t="s">
        <v>1651</v>
      </c>
      <c r="E434" s="56" t="s">
        <v>441</v>
      </c>
      <c r="F434" s="56" t="s">
        <v>1854</v>
      </c>
      <c r="G434" s="56" t="s">
        <v>2019</v>
      </c>
      <c r="H434" s="56" t="s">
        <v>1565</v>
      </c>
      <c r="I434" s="56" t="s">
        <v>1969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1582</v>
      </c>
      <c r="B435" s="56" t="s">
        <v>1607</v>
      </c>
      <c r="C435" s="56" t="s">
        <v>1607</v>
      </c>
      <c r="D435" s="56" t="s">
        <v>1651</v>
      </c>
      <c r="E435" s="56" t="s">
        <v>441</v>
      </c>
      <c r="F435" s="56" t="s">
        <v>1854</v>
      </c>
      <c r="G435" s="56" t="s">
        <v>2019</v>
      </c>
      <c r="H435" s="56" t="s">
        <v>1565</v>
      </c>
      <c r="I435" s="63" t="s">
        <v>1970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1583</v>
      </c>
      <c r="B436" s="56" t="s">
        <v>1607</v>
      </c>
      <c r="C436" s="56" t="s">
        <v>1607</v>
      </c>
      <c r="D436" s="56" t="s">
        <v>1651</v>
      </c>
      <c r="E436" s="56" t="s">
        <v>441</v>
      </c>
      <c r="F436" s="56" t="s">
        <v>1854</v>
      </c>
      <c r="G436" s="56" t="s">
        <v>2019</v>
      </c>
      <c r="H436" s="56" t="s">
        <v>1565</v>
      </c>
      <c r="I436" s="56" t="s">
        <v>1971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1584</v>
      </c>
      <c r="B437" s="56" t="s">
        <v>1607</v>
      </c>
      <c r="C437" s="56" t="s">
        <v>1607</v>
      </c>
      <c r="D437" s="56" t="s">
        <v>1651</v>
      </c>
      <c r="E437" s="56" t="s">
        <v>441</v>
      </c>
      <c r="F437" s="56" t="s">
        <v>1854</v>
      </c>
      <c r="G437" s="56" t="s">
        <v>2019</v>
      </c>
      <c r="H437" s="56" t="s">
        <v>1565</v>
      </c>
      <c r="I437" s="56" t="s">
        <v>1972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1585</v>
      </c>
      <c r="B438" s="56" t="s">
        <v>1607</v>
      </c>
      <c r="C438" s="56" t="s">
        <v>1607</v>
      </c>
      <c r="D438" s="56" t="s">
        <v>1651</v>
      </c>
      <c r="E438" s="56" t="s">
        <v>441</v>
      </c>
      <c r="F438" s="56" t="s">
        <v>1854</v>
      </c>
      <c r="G438" s="56" t="s">
        <v>2019</v>
      </c>
      <c r="H438" s="56" t="s">
        <v>1565</v>
      </c>
      <c r="I438" s="56" t="s">
        <v>1973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1885</v>
      </c>
      <c r="B439" s="56" t="s">
        <v>1607</v>
      </c>
      <c r="C439" s="56" t="s">
        <v>1607</v>
      </c>
      <c r="D439" s="56" t="s">
        <v>1651</v>
      </c>
      <c r="E439" s="56" t="s">
        <v>441</v>
      </c>
      <c r="F439" s="56" t="s">
        <v>1854</v>
      </c>
      <c r="G439" s="56" t="s">
        <v>2019</v>
      </c>
      <c r="H439" s="56" t="s">
        <v>1565</v>
      </c>
      <c r="I439" s="56" t="s">
        <v>1974</v>
      </c>
      <c r="J439" s="61">
        <v>0</v>
      </c>
      <c r="K439" s="61">
        <v>5647098</v>
      </c>
      <c r="L439" s="61">
        <v>149468</v>
      </c>
      <c r="M439" s="61">
        <v>5796566</v>
      </c>
      <c r="N439" s="61">
        <v>0</v>
      </c>
      <c r="O439" s="61">
        <v>0</v>
      </c>
      <c r="P439" s="61">
        <v>4066751</v>
      </c>
      <c r="Q439" s="61">
        <v>45956</v>
      </c>
      <c r="R439" s="61">
        <v>4112707</v>
      </c>
      <c r="S439" s="61">
        <v>0</v>
      </c>
      <c r="T439" s="61">
        <v>0</v>
      </c>
      <c r="U439" s="61">
        <v>0</v>
      </c>
      <c r="V439" s="61">
        <v>0</v>
      </c>
      <c r="W439" s="60">
        <v>72.014882700000001</v>
      </c>
      <c r="X439" s="60">
        <v>30.746380499999997</v>
      </c>
      <c r="Y439" s="60">
        <v>70.950749099999996</v>
      </c>
      <c r="Z439" s="60">
        <v>72.850197899999998</v>
      </c>
      <c r="AA439" s="60">
        <v>24.2842454</v>
      </c>
      <c r="AB439" s="60">
        <v>71.465784899999989</v>
      </c>
      <c r="AC439" s="60">
        <v>-0.51503579999999305</v>
      </c>
      <c r="AD439" s="61">
        <v>3925627</v>
      </c>
      <c r="AE439" s="60">
        <v>4.7656081000000006</v>
      </c>
      <c r="AF439" s="60">
        <v>72.014882700000001</v>
      </c>
      <c r="AG439" s="60">
        <v>30.746380499999997</v>
      </c>
      <c r="AH439" s="60">
        <v>70.950749099999996</v>
      </c>
      <c r="AI439" s="61">
        <v>4112707</v>
      </c>
      <c r="AJ439" s="60">
        <v>72.850197899999998</v>
      </c>
      <c r="AK439" s="60">
        <v>24.2842454</v>
      </c>
      <c r="AL439" s="60">
        <v>71.465784899999989</v>
      </c>
      <c r="AM439" s="60">
        <v>-0.51503579999999305</v>
      </c>
      <c r="AN439" s="61">
        <v>3925627</v>
      </c>
      <c r="AO439" s="60">
        <v>4.7656081000000006</v>
      </c>
    </row>
    <row r="440" spans="1:41" x14ac:dyDescent="0.15">
      <c r="A440" s="56" t="s">
        <v>1886</v>
      </c>
      <c r="B440" s="56" t="s">
        <v>1607</v>
      </c>
      <c r="C440" s="56" t="s">
        <v>1607</v>
      </c>
      <c r="D440" s="56" t="s">
        <v>1651</v>
      </c>
      <c r="E440" s="56" t="s">
        <v>441</v>
      </c>
      <c r="F440" s="56" t="s">
        <v>1854</v>
      </c>
      <c r="G440" s="56" t="s">
        <v>2019</v>
      </c>
      <c r="H440" s="56" t="s">
        <v>1565</v>
      </c>
      <c r="I440" s="56" t="s">
        <v>1975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1986</v>
      </c>
      <c r="B441" s="56" t="s">
        <v>1607</v>
      </c>
      <c r="C441" s="56" t="s">
        <v>1607</v>
      </c>
      <c r="D441" s="56" t="s">
        <v>1651</v>
      </c>
      <c r="E441" s="56" t="s">
        <v>441</v>
      </c>
      <c r="F441" s="56" t="s">
        <v>1854</v>
      </c>
      <c r="G441" s="56" t="s">
        <v>2019</v>
      </c>
      <c r="H441" s="56" t="s">
        <v>1565</v>
      </c>
      <c r="I441" s="56" t="s">
        <v>1977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211</v>
      </c>
      <c r="B442" s="56" t="s">
        <v>1607</v>
      </c>
      <c r="C442" s="56" t="s">
        <v>1607</v>
      </c>
      <c r="D442" s="56" t="s">
        <v>1608</v>
      </c>
      <c r="E442" s="56" t="s">
        <v>438</v>
      </c>
      <c r="F442" s="56" t="s">
        <v>1854</v>
      </c>
      <c r="G442" s="56" t="s">
        <v>2019</v>
      </c>
      <c r="H442" s="56" t="s">
        <v>1586</v>
      </c>
      <c r="I442" s="56" t="s">
        <v>1856</v>
      </c>
      <c r="J442" s="61">
        <v>0</v>
      </c>
      <c r="K442" s="61">
        <v>3586218</v>
      </c>
      <c r="L442" s="61">
        <v>133618</v>
      </c>
      <c r="M442" s="61">
        <v>3719836</v>
      </c>
      <c r="N442" s="61">
        <v>0</v>
      </c>
      <c r="O442" s="61">
        <v>0</v>
      </c>
      <c r="P442" s="61">
        <v>2408463</v>
      </c>
      <c r="Q442" s="61">
        <v>34307</v>
      </c>
      <c r="R442" s="61">
        <v>2442770</v>
      </c>
      <c r="S442" s="61">
        <v>0</v>
      </c>
      <c r="T442" s="61">
        <v>0</v>
      </c>
      <c r="U442" s="61">
        <v>0</v>
      </c>
      <c r="V442" s="61">
        <v>0</v>
      </c>
      <c r="W442" s="60">
        <v>67.158856499999999</v>
      </c>
      <c r="X442" s="60">
        <v>25.675432999999998</v>
      </c>
      <c r="Y442" s="60">
        <v>65.668755300000001</v>
      </c>
      <c r="Z442" s="60">
        <v>66.979023600000005</v>
      </c>
      <c r="AA442" s="60">
        <v>28.369581199999999</v>
      </c>
      <c r="AB442" s="60">
        <v>65.659270000000006</v>
      </c>
      <c r="AC442" s="60">
        <v>9.4852999999943677E-3</v>
      </c>
      <c r="AD442" s="61">
        <v>2354634</v>
      </c>
      <c r="AE442" s="60">
        <v>3.7430869999999996</v>
      </c>
      <c r="AF442" s="60">
        <v>67.158856499999999</v>
      </c>
      <c r="AG442" s="60">
        <v>25.675432999999998</v>
      </c>
      <c r="AH442" s="60">
        <v>65.668755300000001</v>
      </c>
      <c r="AI442" s="61">
        <v>2442770</v>
      </c>
      <c r="AJ442" s="60">
        <v>66.979023600000005</v>
      </c>
      <c r="AK442" s="60">
        <v>28.369581199999999</v>
      </c>
      <c r="AL442" s="60">
        <v>65.659270000000006</v>
      </c>
      <c r="AM442" s="60">
        <v>9.4852999999943677E-3</v>
      </c>
      <c r="AN442" s="61">
        <v>2354634</v>
      </c>
      <c r="AO442" s="60">
        <v>3.7430869999999996</v>
      </c>
    </row>
    <row r="443" spans="1:41" x14ac:dyDescent="0.15">
      <c r="A443" s="56" t="s">
        <v>212</v>
      </c>
      <c r="B443" s="56" t="s">
        <v>1607</v>
      </c>
      <c r="C443" s="56" t="s">
        <v>1607</v>
      </c>
      <c r="D443" s="56" t="s">
        <v>1608</v>
      </c>
      <c r="E443" s="56" t="s">
        <v>438</v>
      </c>
      <c r="F443" s="56" t="s">
        <v>1854</v>
      </c>
      <c r="G443" s="56" t="s">
        <v>2019</v>
      </c>
      <c r="H443" s="56" t="s">
        <v>1586</v>
      </c>
      <c r="I443" s="56" t="s">
        <v>1857</v>
      </c>
      <c r="J443" s="61">
        <v>0</v>
      </c>
      <c r="K443" s="61">
        <v>3586218</v>
      </c>
      <c r="L443" s="61">
        <v>133618</v>
      </c>
      <c r="M443" s="61">
        <v>3719836</v>
      </c>
      <c r="N443" s="61">
        <v>0</v>
      </c>
      <c r="O443" s="61">
        <v>0</v>
      </c>
      <c r="P443" s="61">
        <v>2408463</v>
      </c>
      <c r="Q443" s="61">
        <v>34307</v>
      </c>
      <c r="R443" s="61">
        <v>2442770</v>
      </c>
      <c r="S443" s="61">
        <v>0</v>
      </c>
      <c r="T443" s="61">
        <v>0</v>
      </c>
      <c r="U443" s="61">
        <v>0</v>
      </c>
      <c r="V443" s="61">
        <v>0</v>
      </c>
      <c r="W443" s="60">
        <v>67.158856499999999</v>
      </c>
      <c r="X443" s="60">
        <v>25.675432999999998</v>
      </c>
      <c r="Y443" s="60">
        <v>65.668755300000001</v>
      </c>
      <c r="Z443" s="60">
        <v>66.979023600000005</v>
      </c>
      <c r="AA443" s="60">
        <v>28.369581199999999</v>
      </c>
      <c r="AB443" s="60">
        <v>65.659270000000006</v>
      </c>
      <c r="AC443" s="60">
        <v>9.4852999999943677E-3</v>
      </c>
      <c r="AD443" s="61">
        <v>2354634</v>
      </c>
      <c r="AE443" s="60">
        <v>3.7430869999999996</v>
      </c>
      <c r="AF443" s="60">
        <v>67.158856499999999</v>
      </c>
      <c r="AG443" s="60">
        <v>25.675432999999998</v>
      </c>
      <c r="AH443" s="60">
        <v>65.668755300000001</v>
      </c>
      <c r="AI443" s="61">
        <v>2442770</v>
      </c>
      <c r="AJ443" s="60">
        <v>66.979023600000005</v>
      </c>
      <c r="AK443" s="60">
        <v>28.369581199999999</v>
      </c>
      <c r="AL443" s="60">
        <v>65.659270000000006</v>
      </c>
      <c r="AM443" s="60">
        <v>9.4852999999943677E-3</v>
      </c>
      <c r="AN443" s="61">
        <v>2354634</v>
      </c>
      <c r="AO443" s="60">
        <v>3.7430869999999996</v>
      </c>
    </row>
    <row r="444" spans="1:41" x14ac:dyDescent="0.15">
      <c r="A444" s="56" t="s">
        <v>213</v>
      </c>
      <c r="B444" s="56" t="s">
        <v>1607</v>
      </c>
      <c r="C444" s="56" t="s">
        <v>1607</v>
      </c>
      <c r="D444" s="56" t="s">
        <v>1608</v>
      </c>
      <c r="E444" s="56" t="s">
        <v>438</v>
      </c>
      <c r="F444" s="56" t="s">
        <v>1854</v>
      </c>
      <c r="G444" s="56" t="s">
        <v>2019</v>
      </c>
      <c r="H444" s="56" t="s">
        <v>1586</v>
      </c>
      <c r="I444" s="56" t="s">
        <v>1858</v>
      </c>
      <c r="J444" s="61">
        <v>0</v>
      </c>
      <c r="K444" s="61">
        <v>1469969</v>
      </c>
      <c r="L444" s="61">
        <v>51394</v>
      </c>
      <c r="M444" s="61">
        <v>1521363</v>
      </c>
      <c r="N444" s="61">
        <v>0</v>
      </c>
      <c r="O444" s="61">
        <v>0</v>
      </c>
      <c r="P444" s="61">
        <v>943295</v>
      </c>
      <c r="Q444" s="61">
        <v>11090</v>
      </c>
      <c r="R444" s="61">
        <v>954385</v>
      </c>
      <c r="S444" s="61">
        <v>0</v>
      </c>
      <c r="T444" s="61">
        <v>0</v>
      </c>
      <c r="U444" s="61">
        <v>0</v>
      </c>
      <c r="V444" s="61">
        <v>0</v>
      </c>
      <c r="W444" s="60">
        <v>64.171081200000003</v>
      </c>
      <c r="X444" s="60">
        <v>21.578394400000001</v>
      </c>
      <c r="Y444" s="60">
        <v>62.732234200000001</v>
      </c>
      <c r="Z444" s="60">
        <v>64.466377800000004</v>
      </c>
      <c r="AA444" s="60">
        <v>28.413534200000001</v>
      </c>
      <c r="AB444" s="60">
        <v>63.518708999999994</v>
      </c>
      <c r="AC444" s="60">
        <v>-0.78647479999999304</v>
      </c>
      <c r="AD444" s="61">
        <v>927013</v>
      </c>
      <c r="AE444" s="60">
        <v>2.9527093999999998</v>
      </c>
      <c r="AF444" s="60">
        <v>64.171081200000003</v>
      </c>
      <c r="AG444" s="60">
        <v>21.578394400000001</v>
      </c>
      <c r="AH444" s="60">
        <v>62.732234200000001</v>
      </c>
      <c r="AI444" s="61">
        <v>954385</v>
      </c>
      <c r="AJ444" s="60">
        <v>64.466377800000004</v>
      </c>
      <c r="AK444" s="60">
        <v>28.413534200000001</v>
      </c>
      <c r="AL444" s="60">
        <v>63.518708999999994</v>
      </c>
      <c r="AM444" s="60">
        <v>-0.78647479999999304</v>
      </c>
      <c r="AN444" s="61">
        <v>927013</v>
      </c>
      <c r="AO444" s="60">
        <v>2.9527093999999998</v>
      </c>
    </row>
    <row r="445" spans="1:41" x14ac:dyDescent="0.15">
      <c r="A445" s="56" t="s">
        <v>214</v>
      </c>
      <c r="B445" s="56" t="s">
        <v>1607</v>
      </c>
      <c r="C445" s="56" t="s">
        <v>1607</v>
      </c>
      <c r="D445" s="56" t="s">
        <v>1608</v>
      </c>
      <c r="E445" s="56" t="s">
        <v>438</v>
      </c>
      <c r="F445" s="56" t="s">
        <v>1854</v>
      </c>
      <c r="G445" s="56" t="s">
        <v>2019</v>
      </c>
      <c r="H445" s="56" t="s">
        <v>1586</v>
      </c>
      <c r="I445" s="56" t="s">
        <v>1859</v>
      </c>
      <c r="J445" s="61">
        <v>0</v>
      </c>
      <c r="K445" s="61">
        <v>1379527</v>
      </c>
      <c r="L445" s="61">
        <v>50847</v>
      </c>
      <c r="M445" s="61">
        <v>1430374</v>
      </c>
      <c r="N445" s="61">
        <v>0</v>
      </c>
      <c r="O445" s="61">
        <v>0</v>
      </c>
      <c r="P445" s="61">
        <v>852853</v>
      </c>
      <c r="Q445" s="61">
        <v>10783</v>
      </c>
      <c r="R445" s="61">
        <v>863636</v>
      </c>
      <c r="S445" s="61">
        <v>0</v>
      </c>
      <c r="T445" s="61">
        <v>0</v>
      </c>
      <c r="U445" s="61">
        <v>0</v>
      </c>
      <c r="V445" s="61">
        <v>0</v>
      </c>
      <c r="W445" s="60">
        <v>61.822131800000001</v>
      </c>
      <c r="X445" s="60">
        <v>21.206757500000002</v>
      </c>
      <c r="Y445" s="60">
        <v>60.378334600000002</v>
      </c>
      <c r="Z445" s="60">
        <v>61.6581689</v>
      </c>
      <c r="AA445" s="60">
        <v>27.4997966</v>
      </c>
      <c r="AB445" s="60">
        <v>60.737338699999995</v>
      </c>
      <c r="AC445" s="60">
        <v>-0.359004099999993</v>
      </c>
      <c r="AD445" s="61">
        <v>830772</v>
      </c>
      <c r="AE445" s="60">
        <v>3.9558387000000002</v>
      </c>
      <c r="AF445" s="60">
        <v>61.822131800000001</v>
      </c>
      <c r="AG445" s="60">
        <v>21.206757500000002</v>
      </c>
      <c r="AH445" s="60">
        <v>60.378334600000002</v>
      </c>
      <c r="AI445" s="61">
        <v>863636</v>
      </c>
      <c r="AJ445" s="60">
        <v>61.6581689</v>
      </c>
      <c r="AK445" s="60">
        <v>27.4997966</v>
      </c>
      <c r="AL445" s="60">
        <v>60.737338699999995</v>
      </c>
      <c r="AM445" s="60">
        <v>-0.359004099999993</v>
      </c>
      <c r="AN445" s="61">
        <v>830772</v>
      </c>
      <c r="AO445" s="60">
        <v>3.9558387000000002</v>
      </c>
    </row>
    <row r="446" spans="1:41" x14ac:dyDescent="0.15">
      <c r="A446" s="56" t="s">
        <v>215</v>
      </c>
      <c r="B446" s="56" t="s">
        <v>1607</v>
      </c>
      <c r="C446" s="56" t="s">
        <v>1607</v>
      </c>
      <c r="D446" s="56" t="s">
        <v>1608</v>
      </c>
      <c r="E446" s="56" t="s">
        <v>438</v>
      </c>
      <c r="F446" s="56" t="s">
        <v>1854</v>
      </c>
      <c r="G446" s="56" t="s">
        <v>2019</v>
      </c>
      <c r="H446" s="56" t="s">
        <v>1586</v>
      </c>
      <c r="I446" s="56" t="s">
        <v>1860</v>
      </c>
      <c r="J446" s="61">
        <v>0</v>
      </c>
      <c r="K446" s="61">
        <v>66474</v>
      </c>
      <c r="L446" s="61">
        <v>2450</v>
      </c>
      <c r="M446" s="61">
        <v>68924</v>
      </c>
      <c r="N446" s="61">
        <v>0</v>
      </c>
      <c r="O446" s="61">
        <v>0</v>
      </c>
      <c r="P446" s="61">
        <v>41096</v>
      </c>
      <c r="Q446" s="61">
        <v>520</v>
      </c>
      <c r="R446" s="61">
        <v>41616</v>
      </c>
      <c r="S446" s="61">
        <v>0</v>
      </c>
      <c r="T446" s="61">
        <v>0</v>
      </c>
      <c r="U446" s="61">
        <v>0</v>
      </c>
      <c r="V446" s="61">
        <v>0</v>
      </c>
      <c r="W446" s="60">
        <v>61.822667499999994</v>
      </c>
      <c r="X446" s="60">
        <v>21.224489799999997</v>
      </c>
      <c r="Y446" s="60">
        <v>60.379548499999999</v>
      </c>
      <c r="Z446" s="60">
        <v>61.658527500000005</v>
      </c>
      <c r="AA446" s="60">
        <v>27.551589500000002</v>
      </c>
      <c r="AB446" s="60">
        <v>60.738936299999999</v>
      </c>
      <c r="AC446" s="60">
        <v>-0.35938779999999998</v>
      </c>
      <c r="AD446" s="61">
        <v>40392</v>
      </c>
      <c r="AE446" s="60">
        <v>3.030303</v>
      </c>
      <c r="AF446" s="60">
        <v>61.822667499999994</v>
      </c>
      <c r="AG446" s="60">
        <v>21.224489799999997</v>
      </c>
      <c r="AH446" s="60">
        <v>60.379548499999999</v>
      </c>
      <c r="AI446" s="61">
        <v>41616</v>
      </c>
      <c r="AJ446" s="60">
        <v>61.658527500000005</v>
      </c>
      <c r="AK446" s="60">
        <v>27.551589500000002</v>
      </c>
      <c r="AL446" s="60">
        <v>60.738936299999999</v>
      </c>
      <c r="AM446" s="60">
        <v>-0.35938779999999998</v>
      </c>
      <c r="AN446" s="61">
        <v>40392</v>
      </c>
      <c r="AO446" s="60">
        <v>3.030303</v>
      </c>
    </row>
    <row r="447" spans="1:41" x14ac:dyDescent="0.15">
      <c r="A447" s="56" t="s">
        <v>216</v>
      </c>
      <c r="B447" s="56" t="s">
        <v>1607</v>
      </c>
      <c r="C447" s="56" t="s">
        <v>1607</v>
      </c>
      <c r="D447" s="56" t="s">
        <v>1608</v>
      </c>
      <c r="E447" s="56" t="s">
        <v>438</v>
      </c>
      <c r="F447" s="56" t="s">
        <v>1854</v>
      </c>
      <c r="G447" s="56" t="s">
        <v>2019</v>
      </c>
      <c r="H447" s="56" t="s">
        <v>1586</v>
      </c>
      <c r="I447" s="56" t="s">
        <v>1861</v>
      </c>
      <c r="J447" s="61">
        <v>0</v>
      </c>
      <c r="K447" s="61">
        <v>1313053</v>
      </c>
      <c r="L447" s="61">
        <v>48397</v>
      </c>
      <c r="M447" s="61">
        <v>1361450</v>
      </c>
      <c r="N447" s="61">
        <v>0</v>
      </c>
      <c r="O447" s="61">
        <v>0</v>
      </c>
      <c r="P447" s="61">
        <v>811757</v>
      </c>
      <c r="Q447" s="61">
        <v>10263</v>
      </c>
      <c r="R447" s="61">
        <v>822020</v>
      </c>
      <c r="S447" s="61">
        <v>0</v>
      </c>
      <c r="T447" s="61">
        <v>0</v>
      </c>
      <c r="U447" s="61">
        <v>0</v>
      </c>
      <c r="V447" s="61">
        <v>0</v>
      </c>
      <c r="W447" s="60">
        <v>61.822104700000004</v>
      </c>
      <c r="X447" s="60">
        <v>21.2058599</v>
      </c>
      <c r="Y447" s="60">
        <v>60.378273199999995</v>
      </c>
      <c r="Z447" s="60">
        <v>61.658150599999992</v>
      </c>
      <c r="AA447" s="60">
        <v>27.497149399999998</v>
      </c>
      <c r="AB447" s="60">
        <v>60.737257099999994</v>
      </c>
      <c r="AC447" s="60">
        <v>-0.35898389999999802</v>
      </c>
      <c r="AD447" s="61">
        <v>790380</v>
      </c>
      <c r="AE447" s="60">
        <v>4.0031376999999999</v>
      </c>
      <c r="AF447" s="60">
        <v>61.822104700000004</v>
      </c>
      <c r="AG447" s="60">
        <v>21.2058599</v>
      </c>
      <c r="AH447" s="60">
        <v>60.378273199999995</v>
      </c>
      <c r="AI447" s="61">
        <v>822020</v>
      </c>
      <c r="AJ447" s="60">
        <v>61.658150599999992</v>
      </c>
      <c r="AK447" s="60">
        <v>27.497149399999998</v>
      </c>
      <c r="AL447" s="60">
        <v>60.737257099999994</v>
      </c>
      <c r="AM447" s="60">
        <v>-0.35898389999999802</v>
      </c>
      <c r="AN447" s="61">
        <v>790380</v>
      </c>
      <c r="AO447" s="60">
        <v>4.0031376999999999</v>
      </c>
    </row>
    <row r="448" spans="1:41" x14ac:dyDescent="0.15">
      <c r="A448" s="56" t="s">
        <v>217</v>
      </c>
      <c r="B448" s="56" t="s">
        <v>1607</v>
      </c>
      <c r="C448" s="56" t="s">
        <v>1607</v>
      </c>
      <c r="D448" s="56" t="s">
        <v>1608</v>
      </c>
      <c r="E448" s="56" t="s">
        <v>438</v>
      </c>
      <c r="F448" s="56" t="s">
        <v>1854</v>
      </c>
      <c r="G448" s="56" t="s">
        <v>2019</v>
      </c>
      <c r="H448" s="56" t="s">
        <v>1586</v>
      </c>
      <c r="I448" s="56" t="s">
        <v>1862</v>
      </c>
      <c r="J448" s="61">
        <v>0</v>
      </c>
      <c r="K448" s="61">
        <v>5482</v>
      </c>
      <c r="L448" s="61">
        <v>0</v>
      </c>
      <c r="M448" s="61">
        <v>5482</v>
      </c>
      <c r="N448" s="61">
        <v>0</v>
      </c>
      <c r="O448" s="61">
        <v>0</v>
      </c>
      <c r="P448" s="61">
        <v>5482</v>
      </c>
      <c r="Q448" s="61">
        <v>0</v>
      </c>
      <c r="R448" s="61">
        <v>5482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83.510111699999996</v>
      </c>
      <c r="AA448" s="60">
        <v>0</v>
      </c>
      <c r="AB448" s="60">
        <v>83.510111699999996</v>
      </c>
      <c r="AC448" s="60">
        <v>16.489888300000004</v>
      </c>
      <c r="AD448" s="61">
        <v>5905</v>
      </c>
      <c r="AE448" s="60">
        <v>-7.1634207999999999</v>
      </c>
      <c r="AF448" s="60">
        <v>100</v>
      </c>
      <c r="AG448" s="60">
        <v>0</v>
      </c>
      <c r="AH448" s="60">
        <v>100</v>
      </c>
      <c r="AI448" s="61">
        <v>5482</v>
      </c>
      <c r="AJ448" s="60">
        <v>83.510111699999996</v>
      </c>
      <c r="AK448" s="60">
        <v>0</v>
      </c>
      <c r="AL448" s="60">
        <v>83.510111699999996</v>
      </c>
      <c r="AM448" s="60">
        <v>16.489888300000004</v>
      </c>
      <c r="AN448" s="61">
        <v>5905</v>
      </c>
      <c r="AO448" s="60">
        <v>-7.1634207999999999</v>
      </c>
    </row>
    <row r="449" spans="1:41" x14ac:dyDescent="0.15">
      <c r="A449" s="56" t="s">
        <v>218</v>
      </c>
      <c r="B449" s="56" t="s">
        <v>1607</v>
      </c>
      <c r="C449" s="56" t="s">
        <v>1607</v>
      </c>
      <c r="D449" s="56" t="s">
        <v>1608</v>
      </c>
      <c r="E449" s="56" t="s">
        <v>438</v>
      </c>
      <c r="F449" s="56" t="s">
        <v>1854</v>
      </c>
      <c r="G449" s="56" t="s">
        <v>2019</v>
      </c>
      <c r="H449" s="56" t="s">
        <v>1586</v>
      </c>
      <c r="I449" s="56" t="s">
        <v>1863</v>
      </c>
      <c r="J449" s="61">
        <v>0</v>
      </c>
      <c r="K449" s="61">
        <v>90442</v>
      </c>
      <c r="L449" s="61">
        <v>547</v>
      </c>
      <c r="M449" s="61">
        <v>90989</v>
      </c>
      <c r="N449" s="61">
        <v>0</v>
      </c>
      <c r="O449" s="61">
        <v>0</v>
      </c>
      <c r="P449" s="61">
        <v>90442</v>
      </c>
      <c r="Q449" s="61">
        <v>307</v>
      </c>
      <c r="R449" s="61">
        <v>90749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56.124314399999996</v>
      </c>
      <c r="Y449" s="60">
        <v>99.736231900000007</v>
      </c>
      <c r="Z449" s="60">
        <v>105.93345389999999</v>
      </c>
      <c r="AA449" s="60">
        <v>51.040967100000003</v>
      </c>
      <c r="AB449" s="60">
        <v>105.04136559999999</v>
      </c>
      <c r="AC449" s="60">
        <v>-5.3051336999999803</v>
      </c>
      <c r="AD449" s="61">
        <v>96241</v>
      </c>
      <c r="AE449" s="60">
        <v>-5.7065076000000001</v>
      </c>
      <c r="AF449" s="60">
        <v>100</v>
      </c>
      <c r="AG449" s="60">
        <v>56.124314399999996</v>
      </c>
      <c r="AH449" s="60">
        <v>99.736231900000007</v>
      </c>
      <c r="AI449" s="61">
        <v>90749</v>
      </c>
      <c r="AJ449" s="60">
        <v>105.93345389999999</v>
      </c>
      <c r="AK449" s="60">
        <v>51.040967100000003</v>
      </c>
      <c r="AL449" s="60">
        <v>105.04136559999999</v>
      </c>
      <c r="AM449" s="60">
        <v>-5.3051336999999803</v>
      </c>
      <c r="AN449" s="61">
        <v>96241</v>
      </c>
      <c r="AO449" s="60">
        <v>-5.7065076000000001</v>
      </c>
    </row>
    <row r="450" spans="1:41" x14ac:dyDescent="0.15">
      <c r="A450" s="56" t="s">
        <v>219</v>
      </c>
      <c r="B450" s="56" t="s">
        <v>1607</v>
      </c>
      <c r="C450" s="56" t="s">
        <v>1607</v>
      </c>
      <c r="D450" s="56" t="s">
        <v>1608</v>
      </c>
      <c r="E450" s="56" t="s">
        <v>438</v>
      </c>
      <c r="F450" s="56" t="s">
        <v>1854</v>
      </c>
      <c r="G450" s="56" t="s">
        <v>2019</v>
      </c>
      <c r="H450" s="56" t="s">
        <v>1586</v>
      </c>
      <c r="I450" s="56" t="s">
        <v>1864</v>
      </c>
      <c r="J450" s="61">
        <v>0</v>
      </c>
      <c r="K450" s="61">
        <v>45197</v>
      </c>
      <c r="L450" s="61">
        <v>273</v>
      </c>
      <c r="M450" s="61">
        <v>45470</v>
      </c>
      <c r="N450" s="61">
        <v>0</v>
      </c>
      <c r="O450" s="61">
        <v>0</v>
      </c>
      <c r="P450" s="61">
        <v>45197</v>
      </c>
      <c r="Q450" s="61">
        <v>153</v>
      </c>
      <c r="R450" s="61">
        <v>45350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56.043955999999994</v>
      </c>
      <c r="Y450" s="60">
        <v>99.736089699999994</v>
      </c>
      <c r="Z450" s="60">
        <v>105.9321468</v>
      </c>
      <c r="AA450" s="60">
        <v>51.078167100000002</v>
      </c>
      <c r="AB450" s="60">
        <v>105.04021210000001</v>
      </c>
      <c r="AC450" s="60">
        <v>-5.3041224000000096</v>
      </c>
      <c r="AD450" s="61">
        <v>47933</v>
      </c>
      <c r="AE450" s="60">
        <v>-5.3887717999999998</v>
      </c>
      <c r="AF450" s="60">
        <v>100</v>
      </c>
      <c r="AG450" s="60">
        <v>56.043955999999994</v>
      </c>
      <c r="AH450" s="60">
        <v>99.736089699999994</v>
      </c>
      <c r="AI450" s="61">
        <v>45350</v>
      </c>
      <c r="AJ450" s="60">
        <v>105.9321468</v>
      </c>
      <c r="AK450" s="60">
        <v>51.078167100000002</v>
      </c>
      <c r="AL450" s="60">
        <v>105.04021210000001</v>
      </c>
      <c r="AM450" s="60">
        <v>-5.3041224000000096</v>
      </c>
      <c r="AN450" s="61">
        <v>47933</v>
      </c>
      <c r="AO450" s="60">
        <v>-5.3887717999999998</v>
      </c>
    </row>
    <row r="451" spans="1:41" x14ac:dyDescent="0.15">
      <c r="A451" s="56" t="s">
        <v>220</v>
      </c>
      <c r="B451" s="56" t="s">
        <v>1607</v>
      </c>
      <c r="C451" s="56" t="s">
        <v>1607</v>
      </c>
      <c r="D451" s="56" t="s">
        <v>1608</v>
      </c>
      <c r="E451" s="56" t="s">
        <v>438</v>
      </c>
      <c r="F451" s="56" t="s">
        <v>1854</v>
      </c>
      <c r="G451" s="56" t="s">
        <v>2019</v>
      </c>
      <c r="H451" s="56" t="s">
        <v>1586</v>
      </c>
      <c r="I451" s="56" t="s">
        <v>1865</v>
      </c>
      <c r="J451" s="61">
        <v>0</v>
      </c>
      <c r="K451" s="61">
        <v>45245</v>
      </c>
      <c r="L451" s="61">
        <v>274</v>
      </c>
      <c r="M451" s="61">
        <v>45519</v>
      </c>
      <c r="N451" s="61">
        <v>0</v>
      </c>
      <c r="O451" s="61">
        <v>0</v>
      </c>
      <c r="P451" s="61">
        <v>45245</v>
      </c>
      <c r="Q451" s="61">
        <v>154</v>
      </c>
      <c r="R451" s="61">
        <v>45399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56.204379599999996</v>
      </c>
      <c r="Y451" s="60">
        <v>99.736373799999996</v>
      </c>
      <c r="Z451" s="60">
        <v>105.9347509</v>
      </c>
      <c r="AA451" s="60">
        <v>51.004016100000001</v>
      </c>
      <c r="AB451" s="60">
        <v>105.0425102</v>
      </c>
      <c r="AC451" s="60">
        <v>-5.3061363999999998</v>
      </c>
      <c r="AD451" s="61">
        <v>48308</v>
      </c>
      <c r="AE451" s="60">
        <v>-6.0217768999999999</v>
      </c>
      <c r="AF451" s="60">
        <v>100</v>
      </c>
      <c r="AG451" s="60">
        <v>56.204379599999996</v>
      </c>
      <c r="AH451" s="60">
        <v>99.736373799999996</v>
      </c>
      <c r="AI451" s="61">
        <v>45399</v>
      </c>
      <c r="AJ451" s="60">
        <v>105.9347509</v>
      </c>
      <c r="AK451" s="60">
        <v>51.004016100000001</v>
      </c>
      <c r="AL451" s="60">
        <v>105.0425102</v>
      </c>
      <c r="AM451" s="60">
        <v>-5.3061363999999998</v>
      </c>
      <c r="AN451" s="61">
        <v>48308</v>
      </c>
      <c r="AO451" s="60">
        <v>-6.0217768999999999</v>
      </c>
    </row>
    <row r="452" spans="1:41" x14ac:dyDescent="0.15">
      <c r="A452" s="56" t="s">
        <v>221</v>
      </c>
      <c r="B452" s="56" t="s">
        <v>1607</v>
      </c>
      <c r="C452" s="56" t="s">
        <v>1607</v>
      </c>
      <c r="D452" s="56" t="s">
        <v>1608</v>
      </c>
      <c r="E452" s="56" t="s">
        <v>438</v>
      </c>
      <c r="F452" s="56" t="s">
        <v>1854</v>
      </c>
      <c r="G452" s="56" t="s">
        <v>2019</v>
      </c>
      <c r="H452" s="56" t="s">
        <v>1586</v>
      </c>
      <c r="I452" s="56" t="s">
        <v>1866</v>
      </c>
      <c r="J452" s="61">
        <v>0</v>
      </c>
      <c r="K452" s="61">
        <v>1825063</v>
      </c>
      <c r="L452" s="61">
        <v>74752</v>
      </c>
      <c r="M452" s="61">
        <v>1899815</v>
      </c>
      <c r="N452" s="61">
        <v>0</v>
      </c>
      <c r="O452" s="61">
        <v>0</v>
      </c>
      <c r="P452" s="61">
        <v>1181544</v>
      </c>
      <c r="Q452" s="61">
        <v>21396</v>
      </c>
      <c r="R452" s="61">
        <v>1202940</v>
      </c>
      <c r="S452" s="61">
        <v>0</v>
      </c>
      <c r="T452" s="61">
        <v>0</v>
      </c>
      <c r="U452" s="61">
        <v>0</v>
      </c>
      <c r="V452" s="61">
        <v>0</v>
      </c>
      <c r="W452" s="60">
        <v>64.739902099999995</v>
      </c>
      <c r="X452" s="60">
        <v>28.622645499999997</v>
      </c>
      <c r="Y452" s="60">
        <v>63.318796800000001</v>
      </c>
      <c r="Z452" s="60">
        <v>63.689674199999999</v>
      </c>
      <c r="AA452" s="60">
        <v>28.767371200000003</v>
      </c>
      <c r="AB452" s="60">
        <v>62.203549599999995</v>
      </c>
      <c r="AC452" s="60">
        <v>1.115247200000006</v>
      </c>
      <c r="AD452" s="61">
        <v>1130710</v>
      </c>
      <c r="AE452" s="60">
        <v>6.3880217000000004</v>
      </c>
      <c r="AF452" s="60">
        <v>64.739902099999995</v>
      </c>
      <c r="AG452" s="60">
        <v>28.622645499999997</v>
      </c>
      <c r="AH452" s="60">
        <v>63.318796800000001</v>
      </c>
      <c r="AI452" s="61">
        <v>1202940</v>
      </c>
      <c r="AJ452" s="60">
        <v>63.689674199999999</v>
      </c>
      <c r="AK452" s="60">
        <v>28.767371200000003</v>
      </c>
      <c r="AL452" s="60">
        <v>62.203549599999995</v>
      </c>
      <c r="AM452" s="60">
        <v>1.115247200000006</v>
      </c>
      <c r="AN452" s="61">
        <v>1130710</v>
      </c>
      <c r="AO452" s="60">
        <v>6.3880217000000004</v>
      </c>
    </row>
    <row r="453" spans="1:41" x14ac:dyDescent="0.15">
      <c r="A453" s="56" t="s">
        <v>222</v>
      </c>
      <c r="B453" s="56" t="s">
        <v>1607</v>
      </c>
      <c r="C453" s="56" t="s">
        <v>1607</v>
      </c>
      <c r="D453" s="56" t="s">
        <v>1608</v>
      </c>
      <c r="E453" s="56" t="s">
        <v>438</v>
      </c>
      <c r="F453" s="56" t="s">
        <v>1854</v>
      </c>
      <c r="G453" s="56" t="s">
        <v>2019</v>
      </c>
      <c r="H453" s="56" t="s">
        <v>1586</v>
      </c>
      <c r="I453" s="56" t="s">
        <v>1739</v>
      </c>
      <c r="J453" s="61">
        <v>0</v>
      </c>
      <c r="K453" s="61">
        <v>1808310</v>
      </c>
      <c r="L453" s="61">
        <v>74752</v>
      </c>
      <c r="M453" s="61">
        <v>1883062</v>
      </c>
      <c r="N453" s="61">
        <v>0</v>
      </c>
      <c r="O453" s="61">
        <v>0</v>
      </c>
      <c r="P453" s="61">
        <v>1164791</v>
      </c>
      <c r="Q453" s="61">
        <v>21396</v>
      </c>
      <c r="R453" s="61">
        <v>1186187</v>
      </c>
      <c r="S453" s="61">
        <v>0</v>
      </c>
      <c r="T453" s="61">
        <v>0</v>
      </c>
      <c r="U453" s="61">
        <v>0</v>
      </c>
      <c r="V453" s="61">
        <v>0</v>
      </c>
      <c r="W453" s="60">
        <v>64.413236699999999</v>
      </c>
      <c r="X453" s="60">
        <v>28.622645499999997</v>
      </c>
      <c r="Y453" s="60">
        <v>62.992455899999996</v>
      </c>
      <c r="Z453" s="60">
        <v>63.315175099999998</v>
      </c>
      <c r="AA453" s="60">
        <v>28.767371200000003</v>
      </c>
      <c r="AB453" s="60">
        <v>61.830475799999995</v>
      </c>
      <c r="AC453" s="60">
        <v>1.161980100000001</v>
      </c>
      <c r="AD453" s="61">
        <v>1112943</v>
      </c>
      <c r="AE453" s="60">
        <v>6.5811096999999998</v>
      </c>
      <c r="AF453" s="60">
        <v>64.413236699999999</v>
      </c>
      <c r="AG453" s="60">
        <v>28.622645499999997</v>
      </c>
      <c r="AH453" s="60">
        <v>62.992455899999996</v>
      </c>
      <c r="AI453" s="61">
        <v>1186187</v>
      </c>
      <c r="AJ453" s="60">
        <v>63.315175099999998</v>
      </c>
      <c r="AK453" s="60">
        <v>28.767371200000003</v>
      </c>
      <c r="AL453" s="60">
        <v>61.830475799999995</v>
      </c>
      <c r="AM453" s="60">
        <v>1.161980100000001</v>
      </c>
      <c r="AN453" s="61">
        <v>1112943</v>
      </c>
      <c r="AO453" s="60">
        <v>6.5811096999999998</v>
      </c>
    </row>
    <row r="454" spans="1:41" x14ac:dyDescent="0.15">
      <c r="A454" s="56" t="s">
        <v>223</v>
      </c>
      <c r="B454" s="56" t="s">
        <v>1607</v>
      </c>
      <c r="C454" s="56" t="s">
        <v>1607</v>
      </c>
      <c r="D454" s="56" t="s">
        <v>1608</v>
      </c>
      <c r="E454" s="56" t="s">
        <v>438</v>
      </c>
      <c r="F454" s="56" t="s">
        <v>1854</v>
      </c>
      <c r="G454" s="56" t="s">
        <v>2019</v>
      </c>
      <c r="H454" s="56" t="s">
        <v>1586</v>
      </c>
      <c r="I454" s="56" t="s">
        <v>1740</v>
      </c>
      <c r="J454" s="61">
        <v>0</v>
      </c>
      <c r="K454" s="61">
        <v>505156</v>
      </c>
      <c r="L454" s="61">
        <v>20882</v>
      </c>
      <c r="M454" s="61">
        <v>526038</v>
      </c>
      <c r="N454" s="61">
        <v>0</v>
      </c>
      <c r="O454" s="61">
        <v>0</v>
      </c>
      <c r="P454" s="61">
        <v>325387</v>
      </c>
      <c r="Q454" s="61">
        <v>5977</v>
      </c>
      <c r="R454" s="61">
        <v>331364</v>
      </c>
      <c r="S454" s="61">
        <v>0</v>
      </c>
      <c r="T454" s="61">
        <v>0</v>
      </c>
      <c r="U454" s="61">
        <v>0</v>
      </c>
      <c r="V454" s="61">
        <v>0</v>
      </c>
      <c r="W454" s="60">
        <v>64.413171399999996</v>
      </c>
      <c r="X454" s="60">
        <v>28.622737300000001</v>
      </c>
      <c r="Y454" s="60">
        <v>62.992407399999998</v>
      </c>
      <c r="Z454" s="60">
        <v>63.315215800000004</v>
      </c>
      <c r="AA454" s="60">
        <v>28.7662166</v>
      </c>
      <c r="AB454" s="60">
        <v>61.830470200000001</v>
      </c>
      <c r="AC454" s="60">
        <v>1.161937199999997</v>
      </c>
      <c r="AD454" s="61">
        <v>326050</v>
      </c>
      <c r="AE454" s="60">
        <v>1.6298113999999999</v>
      </c>
      <c r="AF454" s="60">
        <v>64.413171399999996</v>
      </c>
      <c r="AG454" s="60">
        <v>28.622737300000001</v>
      </c>
      <c r="AH454" s="60">
        <v>62.992407399999998</v>
      </c>
      <c r="AI454" s="61">
        <v>331364</v>
      </c>
      <c r="AJ454" s="60">
        <v>63.315215800000004</v>
      </c>
      <c r="AK454" s="60">
        <v>28.7662166</v>
      </c>
      <c r="AL454" s="60">
        <v>61.830470200000001</v>
      </c>
      <c r="AM454" s="60">
        <v>1.161937199999997</v>
      </c>
      <c r="AN454" s="61">
        <v>326050</v>
      </c>
      <c r="AO454" s="60">
        <v>1.6298113999999999</v>
      </c>
    </row>
    <row r="455" spans="1:41" x14ac:dyDescent="0.15">
      <c r="A455" s="56" t="s">
        <v>224</v>
      </c>
      <c r="B455" s="56" t="s">
        <v>1607</v>
      </c>
      <c r="C455" s="56" t="s">
        <v>1607</v>
      </c>
      <c r="D455" s="56" t="s">
        <v>1608</v>
      </c>
      <c r="E455" s="56" t="s">
        <v>438</v>
      </c>
      <c r="F455" s="56" t="s">
        <v>1854</v>
      </c>
      <c r="G455" s="56" t="s">
        <v>2019</v>
      </c>
      <c r="H455" s="56" t="s">
        <v>1586</v>
      </c>
      <c r="I455" s="56" t="s">
        <v>1741</v>
      </c>
      <c r="J455" s="61">
        <v>0</v>
      </c>
      <c r="K455" s="61">
        <v>1037390</v>
      </c>
      <c r="L455" s="61">
        <v>42884</v>
      </c>
      <c r="M455" s="61">
        <v>1080274</v>
      </c>
      <c r="N455" s="61">
        <v>0</v>
      </c>
      <c r="O455" s="61">
        <v>0</v>
      </c>
      <c r="P455" s="61">
        <v>668217</v>
      </c>
      <c r="Q455" s="61">
        <v>12274</v>
      </c>
      <c r="R455" s="61">
        <v>680491</v>
      </c>
      <c r="S455" s="61">
        <v>0</v>
      </c>
      <c r="T455" s="61">
        <v>0</v>
      </c>
      <c r="U455" s="61">
        <v>0</v>
      </c>
      <c r="V455" s="61">
        <v>0</v>
      </c>
      <c r="W455" s="60">
        <v>64.413287199999999</v>
      </c>
      <c r="X455" s="60">
        <v>28.621397300000002</v>
      </c>
      <c r="Y455" s="60">
        <v>62.992444499999998</v>
      </c>
      <c r="Z455" s="60">
        <v>63.315195899999999</v>
      </c>
      <c r="AA455" s="60">
        <v>28.768507500000002</v>
      </c>
      <c r="AB455" s="60">
        <v>61.830550600000002</v>
      </c>
      <c r="AC455" s="60">
        <v>1.1618938999999955</v>
      </c>
      <c r="AD455" s="61">
        <v>654950</v>
      </c>
      <c r="AE455" s="60">
        <v>3.8996870000000001</v>
      </c>
      <c r="AF455" s="60">
        <v>64.413287199999999</v>
      </c>
      <c r="AG455" s="60">
        <v>28.621397300000002</v>
      </c>
      <c r="AH455" s="60">
        <v>62.992444499999998</v>
      </c>
      <c r="AI455" s="61">
        <v>680491</v>
      </c>
      <c r="AJ455" s="60">
        <v>63.315195899999999</v>
      </c>
      <c r="AK455" s="60">
        <v>28.768507500000002</v>
      </c>
      <c r="AL455" s="60">
        <v>61.830550600000002</v>
      </c>
      <c r="AM455" s="60">
        <v>1.1618938999999955</v>
      </c>
      <c r="AN455" s="61">
        <v>654950</v>
      </c>
      <c r="AO455" s="60">
        <v>3.8996870000000001</v>
      </c>
    </row>
    <row r="456" spans="1:41" x14ac:dyDescent="0.15">
      <c r="A456" s="56" t="s">
        <v>225</v>
      </c>
      <c r="B456" s="56" t="s">
        <v>1607</v>
      </c>
      <c r="C456" s="56" t="s">
        <v>1607</v>
      </c>
      <c r="D456" s="56" t="s">
        <v>1608</v>
      </c>
      <c r="E456" s="56" t="s">
        <v>438</v>
      </c>
      <c r="F456" s="56" t="s">
        <v>1854</v>
      </c>
      <c r="G456" s="56" t="s">
        <v>2019</v>
      </c>
      <c r="H456" s="56" t="s">
        <v>1586</v>
      </c>
      <c r="I456" s="56" t="s">
        <v>1742</v>
      </c>
      <c r="J456" s="61">
        <v>0</v>
      </c>
      <c r="K456" s="61">
        <v>265764</v>
      </c>
      <c r="L456" s="61">
        <v>10986</v>
      </c>
      <c r="M456" s="61">
        <v>276750</v>
      </c>
      <c r="N456" s="61">
        <v>0</v>
      </c>
      <c r="O456" s="61">
        <v>0</v>
      </c>
      <c r="P456" s="61">
        <v>171187</v>
      </c>
      <c r="Q456" s="61">
        <v>3145</v>
      </c>
      <c r="R456" s="61">
        <v>174332</v>
      </c>
      <c r="S456" s="61">
        <v>0</v>
      </c>
      <c r="T456" s="61">
        <v>0</v>
      </c>
      <c r="U456" s="61">
        <v>0</v>
      </c>
      <c r="V456" s="61">
        <v>0</v>
      </c>
      <c r="W456" s="60">
        <v>64.413163600000004</v>
      </c>
      <c r="X456" s="60">
        <v>28.627343900000003</v>
      </c>
      <c r="Y456" s="60">
        <v>62.992592599999995</v>
      </c>
      <c r="Z456" s="60">
        <v>63.314971200000002</v>
      </c>
      <c r="AA456" s="60">
        <v>28.764583999999999</v>
      </c>
      <c r="AB456" s="60">
        <v>61.8301187</v>
      </c>
      <c r="AC456" s="60">
        <v>1.1624738999999948</v>
      </c>
      <c r="AD456" s="61">
        <v>131943</v>
      </c>
      <c r="AE456" s="60">
        <v>32.1267517</v>
      </c>
      <c r="AF456" s="60">
        <v>64.413163600000004</v>
      </c>
      <c r="AG456" s="60">
        <v>28.627343900000003</v>
      </c>
      <c r="AH456" s="60">
        <v>62.992592599999995</v>
      </c>
      <c r="AI456" s="61">
        <v>174332</v>
      </c>
      <c r="AJ456" s="60">
        <v>63.314971200000002</v>
      </c>
      <c r="AK456" s="60">
        <v>28.764583999999999</v>
      </c>
      <c r="AL456" s="60">
        <v>61.8301187</v>
      </c>
      <c r="AM456" s="60">
        <v>1.1624738999999948</v>
      </c>
      <c r="AN456" s="61">
        <v>131943</v>
      </c>
      <c r="AO456" s="60">
        <v>32.1267517</v>
      </c>
    </row>
    <row r="457" spans="1:41" x14ac:dyDescent="0.15">
      <c r="A457" s="56" t="s">
        <v>226</v>
      </c>
      <c r="B457" s="56" t="s">
        <v>1607</v>
      </c>
      <c r="C457" s="56" t="s">
        <v>1607</v>
      </c>
      <c r="D457" s="56" t="s">
        <v>1608</v>
      </c>
      <c r="E457" s="56" t="s">
        <v>438</v>
      </c>
      <c r="F457" s="56" t="s">
        <v>1854</v>
      </c>
      <c r="G457" s="56" t="s">
        <v>2019</v>
      </c>
      <c r="H457" s="56" t="s">
        <v>1586</v>
      </c>
      <c r="I457" s="56" t="s">
        <v>1743</v>
      </c>
      <c r="J457" s="61">
        <v>0</v>
      </c>
      <c r="K457" s="61">
        <v>16753</v>
      </c>
      <c r="L457" s="61">
        <v>0</v>
      </c>
      <c r="M457" s="61">
        <v>16753</v>
      </c>
      <c r="N457" s="61">
        <v>0</v>
      </c>
      <c r="O457" s="61">
        <v>0</v>
      </c>
      <c r="P457" s="61">
        <v>16753</v>
      </c>
      <c r="Q457" s="61">
        <v>0</v>
      </c>
      <c r="R457" s="61">
        <v>16753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17767</v>
      </c>
      <c r="AE457" s="60">
        <v>-5.7072099999999999</v>
      </c>
      <c r="AF457" s="60">
        <v>100</v>
      </c>
      <c r="AG457" s="60">
        <v>0</v>
      </c>
      <c r="AH457" s="60">
        <v>100</v>
      </c>
      <c r="AI457" s="61">
        <v>16753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17767</v>
      </c>
      <c r="AO457" s="60">
        <v>-5.7072099999999999</v>
      </c>
    </row>
    <row r="458" spans="1:41" x14ac:dyDescent="0.15">
      <c r="A458" s="56" t="s">
        <v>227</v>
      </c>
      <c r="B458" s="56" t="s">
        <v>1607</v>
      </c>
      <c r="C458" s="56" t="s">
        <v>1607</v>
      </c>
      <c r="D458" s="56" t="s">
        <v>1608</v>
      </c>
      <c r="E458" s="56" t="s">
        <v>438</v>
      </c>
      <c r="F458" s="56" t="s">
        <v>1854</v>
      </c>
      <c r="G458" s="56" t="s">
        <v>2019</v>
      </c>
      <c r="H458" s="56" t="s">
        <v>1586</v>
      </c>
      <c r="I458" s="56" t="s">
        <v>1744</v>
      </c>
      <c r="J458" s="61">
        <v>0</v>
      </c>
      <c r="K458" s="61">
        <v>178322</v>
      </c>
      <c r="L458" s="61">
        <v>7472</v>
      </c>
      <c r="M458" s="61">
        <v>185794</v>
      </c>
      <c r="N458" s="61">
        <v>0</v>
      </c>
      <c r="O458" s="61">
        <v>0</v>
      </c>
      <c r="P458" s="61">
        <v>170760</v>
      </c>
      <c r="Q458" s="61">
        <v>1821</v>
      </c>
      <c r="R458" s="61">
        <v>172581</v>
      </c>
      <c r="S458" s="61">
        <v>0</v>
      </c>
      <c r="T458" s="61">
        <v>0</v>
      </c>
      <c r="U458" s="61">
        <v>0</v>
      </c>
      <c r="V458" s="61">
        <v>0</v>
      </c>
      <c r="W458" s="60">
        <v>95.759356699999998</v>
      </c>
      <c r="X458" s="60">
        <v>24.370985000000001</v>
      </c>
      <c r="Y458" s="60">
        <v>92.888360199999994</v>
      </c>
      <c r="Z458" s="60">
        <v>96.075727299999997</v>
      </c>
      <c r="AA458" s="60">
        <v>23.641660600000002</v>
      </c>
      <c r="AB458" s="60">
        <v>93.315794400000001</v>
      </c>
      <c r="AC458" s="60">
        <v>-0.42743420000000798</v>
      </c>
      <c r="AD458" s="61">
        <v>168128</v>
      </c>
      <c r="AE458" s="60">
        <v>2.6485772999999999</v>
      </c>
      <c r="AF458" s="60">
        <v>95.759356699999998</v>
      </c>
      <c r="AG458" s="60">
        <v>24.370985000000001</v>
      </c>
      <c r="AH458" s="60">
        <v>92.888360199999994</v>
      </c>
      <c r="AI458" s="61">
        <v>172581</v>
      </c>
      <c r="AJ458" s="60">
        <v>96.075727299999997</v>
      </c>
      <c r="AK458" s="60">
        <v>23.641660600000002</v>
      </c>
      <c r="AL458" s="60">
        <v>93.315794400000001</v>
      </c>
      <c r="AM458" s="60">
        <v>-0.42743420000000798</v>
      </c>
      <c r="AN458" s="61">
        <v>168128</v>
      </c>
      <c r="AO458" s="60">
        <v>2.6485772999999999</v>
      </c>
    </row>
    <row r="459" spans="1:41" x14ac:dyDescent="0.15">
      <c r="A459" s="56" t="s">
        <v>228</v>
      </c>
      <c r="B459" s="56" t="s">
        <v>1607</v>
      </c>
      <c r="C459" s="56" t="s">
        <v>1607</v>
      </c>
      <c r="D459" s="56" t="s">
        <v>1608</v>
      </c>
      <c r="E459" s="56" t="s">
        <v>438</v>
      </c>
      <c r="F459" s="56" t="s">
        <v>1854</v>
      </c>
      <c r="G459" s="56" t="s">
        <v>2019</v>
      </c>
      <c r="H459" s="56" t="s">
        <v>1586</v>
      </c>
      <c r="I459" s="56" t="s">
        <v>2020</v>
      </c>
      <c r="J459" s="61">
        <v>0</v>
      </c>
      <c r="K459" s="61">
        <v>178232</v>
      </c>
      <c r="L459" s="61">
        <v>7472</v>
      </c>
      <c r="M459" s="61">
        <v>185704</v>
      </c>
      <c r="N459" s="61">
        <v>0</v>
      </c>
      <c r="O459" s="61">
        <v>0</v>
      </c>
      <c r="P459" s="61">
        <v>170760</v>
      </c>
      <c r="Q459" s="61">
        <v>1821</v>
      </c>
      <c r="R459" s="61">
        <v>172581</v>
      </c>
      <c r="S459" s="61">
        <v>0</v>
      </c>
      <c r="T459" s="61">
        <v>0</v>
      </c>
      <c r="U459" s="61">
        <v>0</v>
      </c>
      <c r="V459" s="61">
        <v>0</v>
      </c>
      <c r="W459" s="60">
        <v>95.807711299999994</v>
      </c>
      <c r="X459" s="60">
        <v>24.370985000000001</v>
      </c>
      <c r="Y459" s="60">
        <v>92.933377800000002</v>
      </c>
      <c r="Z459" s="60">
        <v>96.075727299999997</v>
      </c>
      <c r="AA459" s="60">
        <v>23.641660600000002</v>
      </c>
      <c r="AB459" s="60">
        <v>93.315794400000001</v>
      </c>
      <c r="AC459" s="60">
        <v>-0.382416599999999</v>
      </c>
      <c r="AD459" s="61">
        <v>168128</v>
      </c>
      <c r="AE459" s="60">
        <v>2.6485772999999999</v>
      </c>
      <c r="AF459" s="60">
        <v>95.807711299999994</v>
      </c>
      <c r="AG459" s="60">
        <v>24.370985000000001</v>
      </c>
      <c r="AH459" s="60">
        <v>92.933377800000002</v>
      </c>
      <c r="AI459" s="61">
        <v>172581</v>
      </c>
      <c r="AJ459" s="60">
        <v>96.075727299999997</v>
      </c>
      <c r="AK459" s="60">
        <v>23.641660600000002</v>
      </c>
      <c r="AL459" s="60">
        <v>93.315794400000001</v>
      </c>
      <c r="AM459" s="60">
        <v>-0.382416599999999</v>
      </c>
      <c r="AN459" s="61">
        <v>168128</v>
      </c>
      <c r="AO459" s="60">
        <v>2.6485772999999999</v>
      </c>
    </row>
    <row r="460" spans="1:41" x14ac:dyDescent="0.15">
      <c r="A460" s="56" t="s">
        <v>229</v>
      </c>
      <c r="B460" s="56" t="s">
        <v>1607</v>
      </c>
      <c r="C460" s="56" t="s">
        <v>1607</v>
      </c>
      <c r="D460" s="56" t="s">
        <v>1608</v>
      </c>
      <c r="E460" s="56" t="s">
        <v>438</v>
      </c>
      <c r="F460" s="56" t="s">
        <v>1854</v>
      </c>
      <c r="G460" s="56" t="s">
        <v>2019</v>
      </c>
      <c r="H460" s="56" t="s">
        <v>1586</v>
      </c>
      <c r="I460" s="56" t="s">
        <v>1951</v>
      </c>
      <c r="J460" s="61">
        <v>0</v>
      </c>
      <c r="K460" s="61">
        <v>90</v>
      </c>
      <c r="L460" s="61">
        <v>0</v>
      </c>
      <c r="M460" s="61">
        <v>90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1">
        <v>0</v>
      </c>
      <c r="V460" s="61">
        <v>0</v>
      </c>
      <c r="W460" s="60">
        <v>0</v>
      </c>
      <c r="X460" s="60">
        <v>0</v>
      </c>
      <c r="Y460" s="60">
        <v>0</v>
      </c>
      <c r="Z460" s="60" t="s">
        <v>1802</v>
      </c>
      <c r="AA460" s="60" t="s">
        <v>1802</v>
      </c>
      <c r="AB460" s="60" t="s">
        <v>1802</v>
      </c>
      <c r="AC460" s="60" t="e">
        <v>#VALUE!</v>
      </c>
      <c r="AD460" s="61" t="s">
        <v>1802</v>
      </c>
      <c r="AE460" s="60">
        <v>0</v>
      </c>
      <c r="AF460" s="60">
        <v>0</v>
      </c>
      <c r="AG460" s="60">
        <v>0</v>
      </c>
      <c r="AH460" s="60">
        <v>0</v>
      </c>
      <c r="AI460" s="61">
        <v>0</v>
      </c>
      <c r="AJ460" s="60" t="s">
        <v>1802</v>
      </c>
      <c r="AK460" s="60" t="s">
        <v>1802</v>
      </c>
      <c r="AL460" s="60" t="s">
        <v>1802</v>
      </c>
      <c r="AM460" s="60" t="e">
        <v>#VALUE!</v>
      </c>
      <c r="AN460" s="61" t="s">
        <v>1802</v>
      </c>
      <c r="AO460" s="60">
        <v>0</v>
      </c>
    </row>
    <row r="461" spans="1:41" x14ac:dyDescent="0.15">
      <c r="A461" s="56" t="s">
        <v>230</v>
      </c>
      <c r="B461" s="56" t="s">
        <v>1607</v>
      </c>
      <c r="C461" s="56" t="s">
        <v>1607</v>
      </c>
      <c r="D461" s="56" t="s">
        <v>1608</v>
      </c>
      <c r="E461" s="56" t="s">
        <v>438</v>
      </c>
      <c r="F461" s="56" t="s">
        <v>1854</v>
      </c>
      <c r="G461" s="56" t="s">
        <v>2019</v>
      </c>
      <c r="H461" s="56" t="s">
        <v>1586</v>
      </c>
      <c r="I461" s="56" t="s">
        <v>1952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 t="s">
        <v>1802</v>
      </c>
      <c r="AA461" s="60" t="s">
        <v>1802</v>
      </c>
      <c r="AB461" s="60" t="s">
        <v>1802</v>
      </c>
      <c r="AC461" s="60" t="e">
        <v>#VALUE!</v>
      </c>
      <c r="AD461" s="61" t="s">
        <v>1802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 t="s">
        <v>1802</v>
      </c>
      <c r="AK461" s="60" t="s">
        <v>1802</v>
      </c>
      <c r="AL461" s="60" t="s">
        <v>1802</v>
      </c>
      <c r="AM461" s="60" t="e">
        <v>#VALUE!</v>
      </c>
      <c r="AN461" s="61" t="s">
        <v>1802</v>
      </c>
      <c r="AO461" s="60">
        <v>0</v>
      </c>
    </row>
    <row r="462" spans="1:41" x14ac:dyDescent="0.15">
      <c r="A462" s="56" t="s">
        <v>231</v>
      </c>
      <c r="B462" s="56" t="s">
        <v>1607</v>
      </c>
      <c r="C462" s="56" t="s">
        <v>1607</v>
      </c>
      <c r="D462" s="56" t="s">
        <v>1608</v>
      </c>
      <c r="E462" s="56" t="s">
        <v>438</v>
      </c>
      <c r="F462" s="56" t="s">
        <v>1854</v>
      </c>
      <c r="G462" s="56" t="s">
        <v>2019</v>
      </c>
      <c r="H462" s="56" t="s">
        <v>1586</v>
      </c>
      <c r="I462" s="56" t="s">
        <v>1953</v>
      </c>
      <c r="J462" s="61">
        <v>0</v>
      </c>
      <c r="K462" s="61">
        <v>112854</v>
      </c>
      <c r="L462" s="61">
        <v>0</v>
      </c>
      <c r="M462" s="61">
        <v>112854</v>
      </c>
      <c r="N462" s="61">
        <v>0</v>
      </c>
      <c r="O462" s="61">
        <v>0</v>
      </c>
      <c r="P462" s="61">
        <v>112854</v>
      </c>
      <c r="Q462" s="61">
        <v>0</v>
      </c>
      <c r="R462" s="61">
        <v>112854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100.0031063</v>
      </c>
      <c r="AA462" s="60">
        <v>0</v>
      </c>
      <c r="AB462" s="60">
        <v>100.0031063</v>
      </c>
      <c r="AC462" s="60">
        <v>-3.1062999999989E-3</v>
      </c>
      <c r="AD462" s="61">
        <v>128773</v>
      </c>
      <c r="AE462" s="60">
        <v>-12.3620635</v>
      </c>
      <c r="AF462" s="60">
        <v>100</v>
      </c>
      <c r="AG462" s="60">
        <v>0</v>
      </c>
      <c r="AH462" s="60">
        <v>100</v>
      </c>
      <c r="AI462" s="61">
        <v>112854</v>
      </c>
      <c r="AJ462" s="60">
        <v>100.0031063</v>
      </c>
      <c r="AK462" s="60">
        <v>0</v>
      </c>
      <c r="AL462" s="60">
        <v>100.0031063</v>
      </c>
      <c r="AM462" s="60">
        <v>-3.1062999999989E-3</v>
      </c>
      <c r="AN462" s="61">
        <v>128773</v>
      </c>
      <c r="AO462" s="60">
        <v>-12.3620635</v>
      </c>
    </row>
    <row r="463" spans="1:41" x14ac:dyDescent="0.15">
      <c r="A463" s="56" t="s">
        <v>1587</v>
      </c>
      <c r="B463" s="56" t="s">
        <v>1607</v>
      </c>
      <c r="C463" s="56" t="s">
        <v>1607</v>
      </c>
      <c r="D463" s="56" t="s">
        <v>1608</v>
      </c>
      <c r="E463" s="56" t="s">
        <v>438</v>
      </c>
      <c r="F463" s="56" t="s">
        <v>1854</v>
      </c>
      <c r="G463" s="56" t="s">
        <v>2019</v>
      </c>
      <c r="H463" s="56" t="s">
        <v>1586</v>
      </c>
      <c r="I463" s="56" t="s">
        <v>1954</v>
      </c>
      <c r="J463" s="61">
        <v>0</v>
      </c>
      <c r="K463" s="61">
        <v>10</v>
      </c>
      <c r="L463" s="61">
        <v>0</v>
      </c>
      <c r="M463" s="61">
        <v>10</v>
      </c>
      <c r="N463" s="61">
        <v>0</v>
      </c>
      <c r="O463" s="61">
        <v>0</v>
      </c>
      <c r="P463" s="61">
        <v>10</v>
      </c>
      <c r="Q463" s="61">
        <v>0</v>
      </c>
      <c r="R463" s="61">
        <v>10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10</v>
      </c>
      <c r="AE463" s="60">
        <v>0</v>
      </c>
      <c r="AF463" s="60">
        <v>100</v>
      </c>
      <c r="AG463" s="60">
        <v>0</v>
      </c>
      <c r="AH463" s="60">
        <v>100</v>
      </c>
      <c r="AI463" s="61">
        <v>10</v>
      </c>
      <c r="AJ463" s="60">
        <v>100</v>
      </c>
      <c r="AK463" s="60">
        <v>0</v>
      </c>
      <c r="AL463" s="60">
        <v>100</v>
      </c>
      <c r="AM463" s="60">
        <v>0</v>
      </c>
      <c r="AN463" s="61">
        <v>10</v>
      </c>
      <c r="AO463" s="60">
        <v>0</v>
      </c>
    </row>
    <row r="464" spans="1:41" x14ac:dyDescent="0.15">
      <c r="A464" s="56" t="s">
        <v>1588</v>
      </c>
      <c r="B464" s="56" t="s">
        <v>1607</v>
      </c>
      <c r="C464" s="56" t="s">
        <v>1607</v>
      </c>
      <c r="D464" s="56" t="s">
        <v>1608</v>
      </c>
      <c r="E464" s="56" t="s">
        <v>438</v>
      </c>
      <c r="F464" s="56" t="s">
        <v>1854</v>
      </c>
      <c r="G464" s="56" t="s">
        <v>2019</v>
      </c>
      <c r="H464" s="56" t="s">
        <v>1586</v>
      </c>
      <c r="I464" s="56" t="s">
        <v>1955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1589</v>
      </c>
      <c r="B465" s="56" t="s">
        <v>1607</v>
      </c>
      <c r="C465" s="56" t="s">
        <v>1607</v>
      </c>
      <c r="D465" s="56" t="s">
        <v>1608</v>
      </c>
      <c r="E465" s="56" t="s">
        <v>438</v>
      </c>
      <c r="F465" s="56" t="s">
        <v>1854</v>
      </c>
      <c r="G465" s="56" t="s">
        <v>2019</v>
      </c>
      <c r="H465" s="56" t="s">
        <v>1586</v>
      </c>
      <c r="I465" s="56" t="s">
        <v>1956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1590</v>
      </c>
      <c r="B466" s="56" t="s">
        <v>1607</v>
      </c>
      <c r="C466" s="56" t="s">
        <v>1607</v>
      </c>
      <c r="D466" s="56" t="s">
        <v>1608</v>
      </c>
      <c r="E466" s="56" t="s">
        <v>438</v>
      </c>
      <c r="F466" s="56" t="s">
        <v>1854</v>
      </c>
      <c r="G466" s="56" t="s">
        <v>2019</v>
      </c>
      <c r="H466" s="56" t="s">
        <v>1586</v>
      </c>
      <c r="I466" s="56" t="s">
        <v>1957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1591</v>
      </c>
      <c r="B467" s="56" t="s">
        <v>1607</v>
      </c>
      <c r="C467" s="56" t="s">
        <v>1607</v>
      </c>
      <c r="D467" s="56" t="s">
        <v>1608</v>
      </c>
      <c r="E467" s="56" t="s">
        <v>438</v>
      </c>
      <c r="F467" s="56" t="s">
        <v>1854</v>
      </c>
      <c r="G467" s="56" t="s">
        <v>2019</v>
      </c>
      <c r="H467" s="56" t="s">
        <v>1586</v>
      </c>
      <c r="I467" s="56" t="s">
        <v>1958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1592</v>
      </c>
      <c r="B468" s="56" t="s">
        <v>1607</v>
      </c>
      <c r="C468" s="56" t="s">
        <v>1607</v>
      </c>
      <c r="D468" s="56" t="s">
        <v>1608</v>
      </c>
      <c r="E468" s="56" t="s">
        <v>438</v>
      </c>
      <c r="F468" s="56" t="s">
        <v>1854</v>
      </c>
      <c r="G468" s="56" t="s">
        <v>2019</v>
      </c>
      <c r="H468" s="56" t="s">
        <v>1586</v>
      </c>
      <c r="I468" s="56" t="s">
        <v>1959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1593</v>
      </c>
      <c r="B469" s="56" t="s">
        <v>1607</v>
      </c>
      <c r="C469" s="56" t="s">
        <v>1607</v>
      </c>
      <c r="D469" s="56" t="s">
        <v>1608</v>
      </c>
      <c r="E469" s="56" t="s">
        <v>438</v>
      </c>
      <c r="F469" s="56" t="s">
        <v>1854</v>
      </c>
      <c r="G469" s="56" t="s">
        <v>2019</v>
      </c>
      <c r="H469" s="56" t="s">
        <v>1586</v>
      </c>
      <c r="I469" s="56" t="s">
        <v>1960</v>
      </c>
      <c r="J469" s="61">
        <v>0</v>
      </c>
      <c r="K469" s="61">
        <v>11754</v>
      </c>
      <c r="L469" s="61">
        <v>0</v>
      </c>
      <c r="M469" s="61">
        <v>11754</v>
      </c>
      <c r="N469" s="61">
        <v>0</v>
      </c>
      <c r="O469" s="61">
        <v>0</v>
      </c>
      <c r="P469" s="61">
        <v>11754</v>
      </c>
      <c r="Q469" s="61">
        <v>0</v>
      </c>
      <c r="R469" s="61">
        <v>11754</v>
      </c>
      <c r="S469" s="61">
        <v>0</v>
      </c>
      <c r="T469" s="61">
        <v>0</v>
      </c>
      <c r="U469" s="61">
        <v>0</v>
      </c>
      <c r="V469" s="61">
        <v>0</v>
      </c>
      <c r="W469" s="60">
        <v>100</v>
      </c>
      <c r="X469" s="60">
        <v>0</v>
      </c>
      <c r="Y469" s="60">
        <v>100</v>
      </c>
      <c r="Z469" s="60">
        <v>100</v>
      </c>
      <c r="AA469" s="60">
        <v>0</v>
      </c>
      <c r="AB469" s="60">
        <v>100</v>
      </c>
      <c r="AC469" s="60">
        <v>0</v>
      </c>
      <c r="AD469" s="61">
        <v>10985</v>
      </c>
      <c r="AE469" s="60">
        <v>7.0004551999999993</v>
      </c>
      <c r="AF469" s="60">
        <v>100</v>
      </c>
      <c r="AG469" s="60">
        <v>0</v>
      </c>
      <c r="AH469" s="60">
        <v>100</v>
      </c>
      <c r="AI469" s="61">
        <v>11754</v>
      </c>
      <c r="AJ469" s="60">
        <v>100</v>
      </c>
      <c r="AK469" s="60">
        <v>0</v>
      </c>
      <c r="AL469" s="60">
        <v>100</v>
      </c>
      <c r="AM469" s="60">
        <v>0</v>
      </c>
      <c r="AN469" s="61">
        <v>10985</v>
      </c>
      <c r="AO469" s="60">
        <v>7.0004551999999993</v>
      </c>
    </row>
    <row r="470" spans="1:41" x14ac:dyDescent="0.15">
      <c r="A470" s="56" t="s">
        <v>1594</v>
      </c>
      <c r="B470" s="56" t="s">
        <v>1607</v>
      </c>
      <c r="C470" s="56" t="s">
        <v>1607</v>
      </c>
      <c r="D470" s="56" t="s">
        <v>1608</v>
      </c>
      <c r="E470" s="56" t="s">
        <v>438</v>
      </c>
      <c r="F470" s="56" t="s">
        <v>1854</v>
      </c>
      <c r="G470" s="56" t="s">
        <v>2019</v>
      </c>
      <c r="H470" s="56" t="s">
        <v>1586</v>
      </c>
      <c r="I470" s="56" t="s">
        <v>1961</v>
      </c>
      <c r="J470" s="61">
        <v>0</v>
      </c>
      <c r="K470" s="61">
        <v>11754</v>
      </c>
      <c r="L470" s="61">
        <v>0</v>
      </c>
      <c r="M470" s="61">
        <v>11754</v>
      </c>
      <c r="N470" s="61">
        <v>0</v>
      </c>
      <c r="O470" s="61">
        <v>0</v>
      </c>
      <c r="P470" s="61">
        <v>11754</v>
      </c>
      <c r="Q470" s="61">
        <v>0</v>
      </c>
      <c r="R470" s="61">
        <v>11754</v>
      </c>
      <c r="S470" s="61">
        <v>0</v>
      </c>
      <c r="T470" s="61">
        <v>0</v>
      </c>
      <c r="U470" s="61">
        <v>0</v>
      </c>
      <c r="V470" s="61">
        <v>0</v>
      </c>
      <c r="W470" s="60">
        <v>100</v>
      </c>
      <c r="X470" s="60">
        <v>0</v>
      </c>
      <c r="Y470" s="60">
        <v>100</v>
      </c>
      <c r="Z470" s="60">
        <v>100</v>
      </c>
      <c r="AA470" s="60">
        <v>0</v>
      </c>
      <c r="AB470" s="60">
        <v>100</v>
      </c>
      <c r="AC470" s="60">
        <v>0</v>
      </c>
      <c r="AD470" s="61">
        <v>10985</v>
      </c>
      <c r="AE470" s="60">
        <v>7.0004551999999993</v>
      </c>
      <c r="AF470" s="60">
        <v>100</v>
      </c>
      <c r="AG470" s="60">
        <v>0</v>
      </c>
      <c r="AH470" s="60">
        <v>100</v>
      </c>
      <c r="AI470" s="61">
        <v>11754</v>
      </c>
      <c r="AJ470" s="60">
        <v>100</v>
      </c>
      <c r="AK470" s="60">
        <v>0</v>
      </c>
      <c r="AL470" s="60">
        <v>100</v>
      </c>
      <c r="AM470" s="60">
        <v>0</v>
      </c>
      <c r="AN470" s="61">
        <v>10985</v>
      </c>
      <c r="AO470" s="60">
        <v>7.0004551999999993</v>
      </c>
    </row>
    <row r="471" spans="1:41" x14ac:dyDescent="0.15">
      <c r="A471" s="56" t="s">
        <v>1595</v>
      </c>
      <c r="B471" s="56" t="s">
        <v>1607</v>
      </c>
      <c r="C471" s="56" t="s">
        <v>1607</v>
      </c>
      <c r="D471" s="56" t="s">
        <v>1608</v>
      </c>
      <c r="E471" s="56" t="s">
        <v>438</v>
      </c>
      <c r="F471" s="56" t="s">
        <v>1854</v>
      </c>
      <c r="G471" s="56" t="s">
        <v>2019</v>
      </c>
      <c r="H471" s="56" t="s">
        <v>1586</v>
      </c>
      <c r="I471" s="56" t="s">
        <v>1962</v>
      </c>
      <c r="J471" s="61">
        <v>0</v>
      </c>
      <c r="K471" s="61">
        <v>11754</v>
      </c>
      <c r="L471" s="61">
        <v>0</v>
      </c>
      <c r="M471" s="61">
        <v>11754</v>
      </c>
      <c r="N471" s="61">
        <v>0</v>
      </c>
      <c r="O471" s="61">
        <v>0</v>
      </c>
      <c r="P471" s="61">
        <v>11754</v>
      </c>
      <c r="Q471" s="61">
        <v>0</v>
      </c>
      <c r="R471" s="61">
        <v>11754</v>
      </c>
      <c r="S471" s="61">
        <v>0</v>
      </c>
      <c r="T471" s="61">
        <v>0</v>
      </c>
      <c r="U471" s="61">
        <v>0</v>
      </c>
      <c r="V471" s="61">
        <v>0</v>
      </c>
      <c r="W471" s="60">
        <v>100</v>
      </c>
      <c r="X471" s="60">
        <v>0</v>
      </c>
      <c r="Y471" s="60">
        <v>100</v>
      </c>
      <c r="Z471" s="60">
        <v>100</v>
      </c>
      <c r="AA471" s="60">
        <v>0</v>
      </c>
      <c r="AB471" s="60">
        <v>100</v>
      </c>
      <c r="AC471" s="60">
        <v>0</v>
      </c>
      <c r="AD471" s="61">
        <v>10985</v>
      </c>
      <c r="AE471" s="60">
        <v>7.0004551999999993</v>
      </c>
      <c r="AF471" s="60">
        <v>100</v>
      </c>
      <c r="AG471" s="60">
        <v>0</v>
      </c>
      <c r="AH471" s="60">
        <v>100</v>
      </c>
      <c r="AI471" s="61">
        <v>11754</v>
      </c>
      <c r="AJ471" s="60">
        <v>100</v>
      </c>
      <c r="AK471" s="60">
        <v>0</v>
      </c>
      <c r="AL471" s="60">
        <v>100</v>
      </c>
      <c r="AM471" s="60">
        <v>0</v>
      </c>
      <c r="AN471" s="61">
        <v>10985</v>
      </c>
      <c r="AO471" s="60">
        <v>7.0004551999999993</v>
      </c>
    </row>
    <row r="472" spans="1:41" x14ac:dyDescent="0.15">
      <c r="A472" s="56" t="s">
        <v>1596</v>
      </c>
      <c r="B472" s="56" t="s">
        <v>1607</v>
      </c>
      <c r="C472" s="56" t="s">
        <v>1607</v>
      </c>
      <c r="D472" s="56" t="s">
        <v>1608</v>
      </c>
      <c r="E472" s="56" t="s">
        <v>438</v>
      </c>
      <c r="F472" s="56" t="s">
        <v>1854</v>
      </c>
      <c r="G472" s="56" t="s">
        <v>2019</v>
      </c>
      <c r="H472" s="56" t="s">
        <v>1586</v>
      </c>
      <c r="I472" s="56" t="s">
        <v>1963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1597</v>
      </c>
      <c r="B473" s="56" t="s">
        <v>1607</v>
      </c>
      <c r="C473" s="56" t="s">
        <v>1607</v>
      </c>
      <c r="D473" s="56" t="s">
        <v>1608</v>
      </c>
      <c r="E473" s="56" t="s">
        <v>438</v>
      </c>
      <c r="F473" s="56" t="s">
        <v>1854</v>
      </c>
      <c r="G473" s="56" t="s">
        <v>2019</v>
      </c>
      <c r="H473" s="56" t="s">
        <v>1586</v>
      </c>
      <c r="I473" s="56" t="s">
        <v>1964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1598</v>
      </c>
      <c r="B474" s="56" t="s">
        <v>1607</v>
      </c>
      <c r="C474" s="56" t="s">
        <v>1607</v>
      </c>
      <c r="D474" s="56" t="s">
        <v>1608</v>
      </c>
      <c r="E474" s="56" t="s">
        <v>438</v>
      </c>
      <c r="F474" s="56" t="s">
        <v>1854</v>
      </c>
      <c r="G474" s="56" t="s">
        <v>2019</v>
      </c>
      <c r="H474" s="56" t="s">
        <v>1586</v>
      </c>
      <c r="I474" s="56" t="s">
        <v>1965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1599</v>
      </c>
      <c r="B475" s="56" t="s">
        <v>1607</v>
      </c>
      <c r="C475" s="56" t="s">
        <v>1607</v>
      </c>
      <c r="D475" s="56" t="s">
        <v>1608</v>
      </c>
      <c r="E475" s="56" t="s">
        <v>438</v>
      </c>
      <c r="F475" s="56" t="s">
        <v>1854</v>
      </c>
      <c r="G475" s="56" t="s">
        <v>2019</v>
      </c>
      <c r="H475" s="56" t="s">
        <v>1586</v>
      </c>
      <c r="I475" s="56" t="s">
        <v>1966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1600</v>
      </c>
      <c r="B476" s="56" t="s">
        <v>1607</v>
      </c>
      <c r="C476" s="56" t="s">
        <v>1607</v>
      </c>
      <c r="D476" s="56" t="s">
        <v>1608</v>
      </c>
      <c r="E476" s="56" t="s">
        <v>438</v>
      </c>
      <c r="F476" s="56" t="s">
        <v>1854</v>
      </c>
      <c r="G476" s="56" t="s">
        <v>2019</v>
      </c>
      <c r="H476" s="56" t="s">
        <v>1586</v>
      </c>
      <c r="I476" s="63" t="s">
        <v>1967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1601</v>
      </c>
      <c r="B477" s="56" t="s">
        <v>1607</v>
      </c>
      <c r="C477" s="56" t="s">
        <v>1607</v>
      </c>
      <c r="D477" s="56" t="s">
        <v>1608</v>
      </c>
      <c r="E477" s="56" t="s">
        <v>438</v>
      </c>
      <c r="F477" s="56" t="s">
        <v>1854</v>
      </c>
      <c r="G477" s="56" t="s">
        <v>2019</v>
      </c>
      <c r="H477" s="56" t="s">
        <v>1586</v>
      </c>
      <c r="I477" s="56" t="s">
        <v>1968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1602</v>
      </c>
      <c r="B478" s="56" t="s">
        <v>1607</v>
      </c>
      <c r="C478" s="56" t="s">
        <v>1607</v>
      </c>
      <c r="D478" s="56" t="s">
        <v>1608</v>
      </c>
      <c r="E478" s="56" t="s">
        <v>438</v>
      </c>
      <c r="F478" s="56" t="s">
        <v>1854</v>
      </c>
      <c r="G478" s="56" t="s">
        <v>2019</v>
      </c>
      <c r="H478" s="56" t="s">
        <v>1586</v>
      </c>
      <c r="I478" s="56" t="s">
        <v>1969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1603</v>
      </c>
      <c r="B479" s="56" t="s">
        <v>1607</v>
      </c>
      <c r="C479" s="56" t="s">
        <v>1607</v>
      </c>
      <c r="D479" s="56" t="s">
        <v>1608</v>
      </c>
      <c r="E479" s="56" t="s">
        <v>438</v>
      </c>
      <c r="F479" s="56" t="s">
        <v>1854</v>
      </c>
      <c r="G479" s="56" t="s">
        <v>2019</v>
      </c>
      <c r="H479" s="56" t="s">
        <v>1586</v>
      </c>
      <c r="I479" s="56" t="s">
        <v>1970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1604</v>
      </c>
      <c r="B480" s="56" t="s">
        <v>1607</v>
      </c>
      <c r="C480" s="56" t="s">
        <v>1607</v>
      </c>
      <c r="D480" s="56" t="s">
        <v>1608</v>
      </c>
      <c r="E480" s="56" t="s">
        <v>438</v>
      </c>
      <c r="F480" s="56" t="s">
        <v>1854</v>
      </c>
      <c r="G480" s="56" t="s">
        <v>2019</v>
      </c>
      <c r="H480" s="56" t="s">
        <v>1586</v>
      </c>
      <c r="I480" s="56" t="s">
        <v>1971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1605</v>
      </c>
      <c r="B481" s="56" t="s">
        <v>1607</v>
      </c>
      <c r="C481" s="56" t="s">
        <v>1607</v>
      </c>
      <c r="D481" s="56" t="s">
        <v>1608</v>
      </c>
      <c r="E481" s="56" t="s">
        <v>438</v>
      </c>
      <c r="F481" s="56" t="s">
        <v>1854</v>
      </c>
      <c r="G481" s="56" t="s">
        <v>2019</v>
      </c>
      <c r="H481" s="56" t="s">
        <v>1586</v>
      </c>
      <c r="I481" s="56" t="s">
        <v>1972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1606</v>
      </c>
      <c r="B482" s="56" t="s">
        <v>1607</v>
      </c>
      <c r="C482" s="56" t="s">
        <v>1607</v>
      </c>
      <c r="D482" s="56" t="s">
        <v>1608</v>
      </c>
      <c r="E482" s="56" t="s">
        <v>438</v>
      </c>
      <c r="F482" s="56" t="s">
        <v>1854</v>
      </c>
      <c r="G482" s="56" t="s">
        <v>2019</v>
      </c>
      <c r="H482" s="56" t="s">
        <v>1586</v>
      </c>
      <c r="I482" s="56" t="s">
        <v>1973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1887</v>
      </c>
      <c r="B483" s="56" t="s">
        <v>1607</v>
      </c>
      <c r="C483" s="56" t="s">
        <v>1607</v>
      </c>
      <c r="D483" s="56" t="s">
        <v>1608</v>
      </c>
      <c r="E483" s="56" t="s">
        <v>438</v>
      </c>
      <c r="F483" s="56" t="s">
        <v>1854</v>
      </c>
      <c r="G483" s="56" t="s">
        <v>2019</v>
      </c>
      <c r="H483" s="56" t="s">
        <v>1586</v>
      </c>
      <c r="I483" s="56" t="s">
        <v>1974</v>
      </c>
      <c r="J483" s="61">
        <v>0</v>
      </c>
      <c r="K483" s="61">
        <v>3597972</v>
      </c>
      <c r="L483" s="61">
        <v>133618</v>
      </c>
      <c r="M483" s="61">
        <v>3731590</v>
      </c>
      <c r="N483" s="61">
        <v>0</v>
      </c>
      <c r="O483" s="61">
        <v>0</v>
      </c>
      <c r="P483" s="61">
        <v>2420217</v>
      </c>
      <c r="Q483" s="61">
        <v>34307</v>
      </c>
      <c r="R483" s="61">
        <v>2454524</v>
      </c>
      <c r="S483" s="61">
        <v>0</v>
      </c>
      <c r="T483" s="61">
        <v>0</v>
      </c>
      <c r="U483" s="61">
        <v>0</v>
      </c>
      <c r="V483" s="61">
        <v>0</v>
      </c>
      <c r="W483" s="60">
        <v>67.26614330000001</v>
      </c>
      <c r="X483" s="60">
        <v>25.675432999999998</v>
      </c>
      <c r="Y483" s="60">
        <v>65.776893999999999</v>
      </c>
      <c r="Z483" s="60">
        <v>67.083421600000008</v>
      </c>
      <c r="AA483" s="60">
        <v>28.369581199999999</v>
      </c>
      <c r="AB483" s="60">
        <v>65.764140600000005</v>
      </c>
      <c r="AC483" s="60">
        <v>1.2753399999994031E-2</v>
      </c>
      <c r="AD483" s="61">
        <v>2365619</v>
      </c>
      <c r="AE483" s="60">
        <v>3.758213</v>
      </c>
      <c r="AF483" s="60">
        <v>67.26614330000001</v>
      </c>
      <c r="AG483" s="60">
        <v>25.675432999999998</v>
      </c>
      <c r="AH483" s="60">
        <v>65.776893999999999</v>
      </c>
      <c r="AI483" s="61">
        <v>2454524</v>
      </c>
      <c r="AJ483" s="60">
        <v>67.083421600000008</v>
      </c>
      <c r="AK483" s="60">
        <v>28.369581199999999</v>
      </c>
      <c r="AL483" s="60">
        <v>65.764140600000005</v>
      </c>
      <c r="AM483" s="60">
        <v>1.2753399999994031E-2</v>
      </c>
      <c r="AN483" s="61">
        <v>2365619</v>
      </c>
      <c r="AO483" s="60">
        <v>3.758213</v>
      </c>
    </row>
    <row r="484" spans="1:41" x14ac:dyDescent="0.15">
      <c r="A484" s="56" t="s">
        <v>1888</v>
      </c>
      <c r="B484" s="56" t="s">
        <v>1607</v>
      </c>
      <c r="C484" s="56" t="s">
        <v>1607</v>
      </c>
      <c r="D484" s="56" t="s">
        <v>1608</v>
      </c>
      <c r="E484" s="56" t="s">
        <v>438</v>
      </c>
      <c r="F484" s="56" t="s">
        <v>1854</v>
      </c>
      <c r="G484" s="56" t="s">
        <v>2019</v>
      </c>
      <c r="H484" s="56" t="s">
        <v>1586</v>
      </c>
      <c r="I484" s="56" t="s">
        <v>1975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1987</v>
      </c>
      <c r="B485" s="56" t="s">
        <v>1607</v>
      </c>
      <c r="C485" s="56" t="s">
        <v>1607</v>
      </c>
      <c r="D485" s="56" t="s">
        <v>1608</v>
      </c>
      <c r="E485" s="56" t="s">
        <v>438</v>
      </c>
      <c r="F485" s="56" t="s">
        <v>1854</v>
      </c>
      <c r="G485" s="56" t="s">
        <v>2019</v>
      </c>
      <c r="H485" s="56" t="s">
        <v>1586</v>
      </c>
      <c r="I485" s="56" t="s">
        <v>1977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232</v>
      </c>
      <c r="B486" s="56" t="s">
        <v>1438</v>
      </c>
      <c r="C486" s="56" t="s">
        <v>1797</v>
      </c>
      <c r="D486" s="56" t="s">
        <v>1608</v>
      </c>
      <c r="E486" s="56" t="s">
        <v>440</v>
      </c>
      <c r="F486" s="56" t="s">
        <v>1854</v>
      </c>
      <c r="G486" s="56" t="s">
        <v>2019</v>
      </c>
      <c r="H486" s="56" t="s">
        <v>1439</v>
      </c>
      <c r="I486" s="56" t="s">
        <v>2024</v>
      </c>
      <c r="J486" s="61">
        <v>0</v>
      </c>
      <c r="K486" s="61">
        <v>619377</v>
      </c>
      <c r="L486" s="61">
        <v>22428</v>
      </c>
      <c r="M486" s="61">
        <v>641805</v>
      </c>
      <c r="N486" s="61">
        <v>0</v>
      </c>
      <c r="O486" s="61">
        <v>0</v>
      </c>
      <c r="P486" s="61">
        <v>513451</v>
      </c>
      <c r="Q486" s="61">
        <v>7886</v>
      </c>
      <c r="R486" s="61">
        <v>521337</v>
      </c>
      <c r="S486" s="61">
        <v>0</v>
      </c>
      <c r="T486" s="61">
        <v>0</v>
      </c>
      <c r="U486" s="61">
        <v>0</v>
      </c>
      <c r="V486" s="61">
        <v>0</v>
      </c>
      <c r="W486" s="60">
        <v>82.897976499999999</v>
      </c>
      <c r="X486" s="60">
        <v>35.1614054</v>
      </c>
      <c r="Y486" s="60">
        <v>81.229812800000005</v>
      </c>
      <c r="Z486" s="60">
        <v>79.950639100000004</v>
      </c>
      <c r="AA486" s="60">
        <v>32.522123899999997</v>
      </c>
      <c r="AB486" s="60">
        <v>78.578320700000006</v>
      </c>
      <c r="AC486" s="60">
        <v>2.6514920999999987</v>
      </c>
      <c r="AD486" s="61">
        <v>503280</v>
      </c>
      <c r="AE486" s="60">
        <v>3.5878635999999999</v>
      </c>
      <c r="AF486" s="60">
        <v>82.897976499999999</v>
      </c>
      <c r="AG486" s="60">
        <v>35.1614054</v>
      </c>
      <c r="AH486" s="60">
        <v>81.229812800000005</v>
      </c>
      <c r="AI486" s="61">
        <v>521337</v>
      </c>
      <c r="AJ486" s="60">
        <v>79.950639100000004</v>
      </c>
      <c r="AK486" s="60">
        <v>32.522123899999997</v>
      </c>
      <c r="AL486" s="60">
        <v>78.578320700000006</v>
      </c>
      <c r="AM486" s="60">
        <v>2.6514920999999987</v>
      </c>
      <c r="AN486" s="61">
        <v>503280</v>
      </c>
      <c r="AO486" s="60">
        <v>3.5878635999999999</v>
      </c>
    </row>
    <row r="487" spans="1:41" x14ac:dyDescent="0.15">
      <c r="A487" s="56" t="s">
        <v>233</v>
      </c>
      <c r="B487" s="56" t="s">
        <v>1438</v>
      </c>
      <c r="C487" s="56" t="s">
        <v>1797</v>
      </c>
      <c r="D487" s="56" t="s">
        <v>1608</v>
      </c>
      <c r="E487" s="56" t="s">
        <v>440</v>
      </c>
      <c r="F487" s="56" t="s">
        <v>1854</v>
      </c>
      <c r="G487" s="56" t="s">
        <v>2019</v>
      </c>
      <c r="H487" s="56" t="s">
        <v>1439</v>
      </c>
      <c r="I487" s="56" t="s">
        <v>2025</v>
      </c>
      <c r="J487" s="61">
        <v>0</v>
      </c>
      <c r="K487" s="61">
        <v>619377</v>
      </c>
      <c r="L487" s="61">
        <v>22428</v>
      </c>
      <c r="M487" s="61">
        <v>641805</v>
      </c>
      <c r="N487" s="61">
        <v>0</v>
      </c>
      <c r="O487" s="61">
        <v>0</v>
      </c>
      <c r="P487" s="61">
        <v>513451</v>
      </c>
      <c r="Q487" s="61">
        <v>7886</v>
      </c>
      <c r="R487" s="61">
        <v>521337</v>
      </c>
      <c r="S487" s="61">
        <v>0</v>
      </c>
      <c r="T487" s="61">
        <v>0</v>
      </c>
      <c r="U487" s="61">
        <v>0</v>
      </c>
      <c r="V487" s="61">
        <v>0</v>
      </c>
      <c r="W487" s="60">
        <v>82.897976499999999</v>
      </c>
      <c r="X487" s="60">
        <v>35.1614054</v>
      </c>
      <c r="Y487" s="60">
        <v>81.229812800000005</v>
      </c>
      <c r="Z487" s="60">
        <v>79.950639100000004</v>
      </c>
      <c r="AA487" s="60">
        <v>32.522123899999997</v>
      </c>
      <c r="AB487" s="60">
        <v>78.578320700000006</v>
      </c>
      <c r="AC487" s="60">
        <v>2.6514920999999987</v>
      </c>
      <c r="AD487" s="61">
        <v>503280</v>
      </c>
      <c r="AE487" s="60">
        <v>3.5878635999999999</v>
      </c>
      <c r="AF487" s="60">
        <v>82.897976499999999</v>
      </c>
      <c r="AG487" s="60">
        <v>35.1614054</v>
      </c>
      <c r="AH487" s="60">
        <v>81.229812800000005</v>
      </c>
      <c r="AI487" s="61">
        <v>521337</v>
      </c>
      <c r="AJ487" s="60">
        <v>79.950639100000004</v>
      </c>
      <c r="AK487" s="60">
        <v>32.522123899999997</v>
      </c>
      <c r="AL487" s="60">
        <v>78.578320700000006</v>
      </c>
      <c r="AM487" s="60">
        <v>2.6514920999999987</v>
      </c>
      <c r="AN487" s="61">
        <v>503280</v>
      </c>
      <c r="AO487" s="60">
        <v>3.5878635999999999</v>
      </c>
    </row>
    <row r="488" spans="1:41" x14ac:dyDescent="0.15">
      <c r="A488" s="56" t="s">
        <v>234</v>
      </c>
      <c r="B488" s="56" t="s">
        <v>1438</v>
      </c>
      <c r="C488" s="56" t="s">
        <v>1797</v>
      </c>
      <c r="D488" s="56" t="s">
        <v>1608</v>
      </c>
      <c r="E488" s="56" t="s">
        <v>440</v>
      </c>
      <c r="F488" s="56" t="s">
        <v>1854</v>
      </c>
      <c r="G488" s="56" t="s">
        <v>2019</v>
      </c>
      <c r="H488" s="56" t="s">
        <v>1439</v>
      </c>
      <c r="I488" s="56" t="s">
        <v>2026</v>
      </c>
      <c r="J488" s="61">
        <v>0</v>
      </c>
      <c r="K488" s="61">
        <v>145457</v>
      </c>
      <c r="L488" s="61">
        <v>10838</v>
      </c>
      <c r="M488" s="61">
        <v>156295</v>
      </c>
      <c r="N488" s="61">
        <v>0</v>
      </c>
      <c r="O488" s="61">
        <v>0</v>
      </c>
      <c r="P488" s="61">
        <v>105364</v>
      </c>
      <c r="Q488" s="61">
        <v>2573</v>
      </c>
      <c r="R488" s="61">
        <v>107937</v>
      </c>
      <c r="S488" s="61">
        <v>0</v>
      </c>
      <c r="T488" s="61">
        <v>0</v>
      </c>
      <c r="U488" s="61">
        <v>0</v>
      </c>
      <c r="V488" s="61">
        <v>0</v>
      </c>
      <c r="W488" s="60">
        <v>72.436527600000005</v>
      </c>
      <c r="X488" s="60">
        <v>23.7405425</v>
      </c>
      <c r="Y488" s="60">
        <v>69.059790800000002</v>
      </c>
      <c r="Z488" s="60">
        <v>68.3067712</v>
      </c>
      <c r="AA488" s="60">
        <v>9.1251946999999998</v>
      </c>
      <c r="AB488" s="60">
        <v>63.477940899999993</v>
      </c>
      <c r="AC488" s="60">
        <v>5.5818499000000088</v>
      </c>
      <c r="AD488" s="61">
        <v>94890</v>
      </c>
      <c r="AE488" s="60">
        <v>13.7496048</v>
      </c>
      <c r="AF488" s="60">
        <v>72.436527600000005</v>
      </c>
      <c r="AG488" s="60">
        <v>23.7405425</v>
      </c>
      <c r="AH488" s="60">
        <v>69.059790800000002</v>
      </c>
      <c r="AI488" s="61">
        <v>107937</v>
      </c>
      <c r="AJ488" s="60">
        <v>68.3067712</v>
      </c>
      <c r="AK488" s="60">
        <v>9.1251946999999998</v>
      </c>
      <c r="AL488" s="60">
        <v>63.477940899999993</v>
      </c>
      <c r="AM488" s="60">
        <v>5.5818499000000088</v>
      </c>
      <c r="AN488" s="61">
        <v>94890</v>
      </c>
      <c r="AO488" s="60">
        <v>13.7496048</v>
      </c>
    </row>
    <row r="489" spans="1:41" x14ac:dyDescent="0.15">
      <c r="A489" s="56" t="s">
        <v>235</v>
      </c>
      <c r="B489" s="56" t="s">
        <v>1438</v>
      </c>
      <c r="C489" s="56" t="s">
        <v>1797</v>
      </c>
      <c r="D489" s="56" t="s">
        <v>1608</v>
      </c>
      <c r="E489" s="56" t="s">
        <v>440</v>
      </c>
      <c r="F489" s="56" t="s">
        <v>1854</v>
      </c>
      <c r="G489" s="56" t="s">
        <v>2019</v>
      </c>
      <c r="H489" s="56" t="s">
        <v>1439</v>
      </c>
      <c r="I489" s="56" t="s">
        <v>2027</v>
      </c>
      <c r="J489" s="61">
        <v>0</v>
      </c>
      <c r="K489" s="61">
        <v>122982</v>
      </c>
      <c r="L489" s="61">
        <v>10350</v>
      </c>
      <c r="M489" s="61">
        <v>133332</v>
      </c>
      <c r="N489" s="61">
        <v>0</v>
      </c>
      <c r="O489" s="61">
        <v>0</v>
      </c>
      <c r="P489" s="61">
        <v>84027</v>
      </c>
      <c r="Q489" s="61">
        <v>2152</v>
      </c>
      <c r="R489" s="61">
        <v>86179</v>
      </c>
      <c r="S489" s="61">
        <v>0</v>
      </c>
      <c r="T489" s="61">
        <v>0</v>
      </c>
      <c r="U489" s="61">
        <v>0</v>
      </c>
      <c r="V489" s="61">
        <v>0</v>
      </c>
      <c r="W489" s="60">
        <v>68.324632899999997</v>
      </c>
      <c r="X489" s="60">
        <v>20.792270500000001</v>
      </c>
      <c r="Y489" s="60">
        <v>64.634896299999994</v>
      </c>
      <c r="Z489" s="60">
        <v>67.55570130000001</v>
      </c>
      <c r="AA489" s="60">
        <v>8.0233705999999998</v>
      </c>
      <c r="AB489" s="60">
        <v>62.035178800000004</v>
      </c>
      <c r="AC489" s="60">
        <v>2.5997174999999899</v>
      </c>
      <c r="AD489" s="61">
        <v>81294</v>
      </c>
      <c r="AE489" s="60">
        <v>6.0090535999999997</v>
      </c>
      <c r="AF489" s="60">
        <v>68.324632899999997</v>
      </c>
      <c r="AG489" s="60">
        <v>20.792270500000001</v>
      </c>
      <c r="AH489" s="60">
        <v>64.634896299999994</v>
      </c>
      <c r="AI489" s="61">
        <v>86179</v>
      </c>
      <c r="AJ489" s="60">
        <v>67.55570130000001</v>
      </c>
      <c r="AK489" s="60">
        <v>8.0233705999999998</v>
      </c>
      <c r="AL489" s="60">
        <v>62.035178800000004</v>
      </c>
      <c r="AM489" s="60">
        <v>2.5997174999999899</v>
      </c>
      <c r="AN489" s="61">
        <v>81294</v>
      </c>
      <c r="AO489" s="60">
        <v>6.0090535999999997</v>
      </c>
    </row>
    <row r="490" spans="1:41" x14ac:dyDescent="0.15">
      <c r="A490" s="56" t="s">
        <v>236</v>
      </c>
      <c r="B490" s="56" t="s">
        <v>1438</v>
      </c>
      <c r="C490" s="56" t="s">
        <v>1797</v>
      </c>
      <c r="D490" s="56" t="s">
        <v>1608</v>
      </c>
      <c r="E490" s="56" t="s">
        <v>440</v>
      </c>
      <c r="F490" s="56" t="s">
        <v>1854</v>
      </c>
      <c r="G490" s="56" t="s">
        <v>2019</v>
      </c>
      <c r="H490" s="56" t="s">
        <v>1439</v>
      </c>
      <c r="I490" s="56" t="s">
        <v>2028</v>
      </c>
      <c r="J490" s="61">
        <v>0</v>
      </c>
      <c r="K490" s="61">
        <v>6149</v>
      </c>
      <c r="L490" s="61">
        <v>518</v>
      </c>
      <c r="M490" s="61">
        <v>6667</v>
      </c>
      <c r="N490" s="61">
        <v>0</v>
      </c>
      <c r="O490" s="61">
        <v>0</v>
      </c>
      <c r="P490" s="61">
        <v>4201</v>
      </c>
      <c r="Q490" s="61">
        <v>108</v>
      </c>
      <c r="R490" s="61">
        <v>4309</v>
      </c>
      <c r="S490" s="61">
        <v>0</v>
      </c>
      <c r="T490" s="61">
        <v>0</v>
      </c>
      <c r="U490" s="61">
        <v>0</v>
      </c>
      <c r="V490" s="61">
        <v>0</v>
      </c>
      <c r="W490" s="60">
        <v>68.320052000000004</v>
      </c>
      <c r="X490" s="60">
        <v>20.849420799999997</v>
      </c>
      <c r="Y490" s="60">
        <v>64.631768399999999</v>
      </c>
      <c r="Z490" s="60">
        <v>67.603027800000007</v>
      </c>
      <c r="AA490" s="60">
        <v>7.8947368000000004</v>
      </c>
      <c r="AB490" s="60">
        <v>62.063177199999998</v>
      </c>
      <c r="AC490" s="60">
        <v>2.5685912000000002</v>
      </c>
      <c r="AD490" s="61">
        <v>4067</v>
      </c>
      <c r="AE490" s="60">
        <v>5.9503319000000001</v>
      </c>
      <c r="AF490" s="60">
        <v>68.320052000000004</v>
      </c>
      <c r="AG490" s="60">
        <v>20.849420799999997</v>
      </c>
      <c r="AH490" s="60">
        <v>64.631768399999999</v>
      </c>
      <c r="AI490" s="61">
        <v>4309</v>
      </c>
      <c r="AJ490" s="60">
        <v>67.603027800000007</v>
      </c>
      <c r="AK490" s="60">
        <v>7.8947368000000004</v>
      </c>
      <c r="AL490" s="60">
        <v>62.063177199999998</v>
      </c>
      <c r="AM490" s="60">
        <v>2.5685912000000002</v>
      </c>
      <c r="AN490" s="61">
        <v>4067</v>
      </c>
      <c r="AO490" s="60">
        <v>5.9503319000000001</v>
      </c>
    </row>
    <row r="491" spans="1:41" x14ac:dyDescent="0.15">
      <c r="A491" s="56" t="s">
        <v>237</v>
      </c>
      <c r="B491" s="56" t="s">
        <v>1438</v>
      </c>
      <c r="C491" s="56" t="s">
        <v>1797</v>
      </c>
      <c r="D491" s="56" t="s">
        <v>1608</v>
      </c>
      <c r="E491" s="56" t="s">
        <v>440</v>
      </c>
      <c r="F491" s="56" t="s">
        <v>1854</v>
      </c>
      <c r="G491" s="56" t="s">
        <v>2019</v>
      </c>
      <c r="H491" s="56" t="s">
        <v>1439</v>
      </c>
      <c r="I491" s="56" t="s">
        <v>2029</v>
      </c>
      <c r="J491" s="61">
        <v>0</v>
      </c>
      <c r="K491" s="61">
        <v>116833</v>
      </c>
      <c r="L491" s="61">
        <v>9832</v>
      </c>
      <c r="M491" s="61">
        <v>126665</v>
      </c>
      <c r="N491" s="61">
        <v>0</v>
      </c>
      <c r="O491" s="61">
        <v>0</v>
      </c>
      <c r="P491" s="61">
        <v>79826</v>
      </c>
      <c r="Q491" s="61">
        <v>2044</v>
      </c>
      <c r="R491" s="61">
        <v>81870</v>
      </c>
      <c r="S491" s="61">
        <v>0</v>
      </c>
      <c r="T491" s="61">
        <v>0</v>
      </c>
      <c r="U491" s="61">
        <v>0</v>
      </c>
      <c r="V491" s="61">
        <v>0</v>
      </c>
      <c r="W491" s="60">
        <v>68.324874000000008</v>
      </c>
      <c r="X491" s="60">
        <v>20.789259600000001</v>
      </c>
      <c r="Y491" s="60">
        <v>64.635061000000007</v>
      </c>
      <c r="Z491" s="60">
        <v>67.553210300000003</v>
      </c>
      <c r="AA491" s="60">
        <v>8.0301454999999997</v>
      </c>
      <c r="AB491" s="60">
        <v>62.033704999999998</v>
      </c>
      <c r="AC491" s="60">
        <v>2.6013560000000098</v>
      </c>
      <c r="AD491" s="61">
        <v>77227</v>
      </c>
      <c r="AE491" s="60">
        <v>6.0121460000000004</v>
      </c>
      <c r="AF491" s="60">
        <v>68.324874000000008</v>
      </c>
      <c r="AG491" s="60">
        <v>20.789259600000001</v>
      </c>
      <c r="AH491" s="60">
        <v>64.635061000000007</v>
      </c>
      <c r="AI491" s="61">
        <v>81870</v>
      </c>
      <c r="AJ491" s="60">
        <v>67.553210300000003</v>
      </c>
      <c r="AK491" s="60">
        <v>8.0301454999999997</v>
      </c>
      <c r="AL491" s="60">
        <v>62.033704999999998</v>
      </c>
      <c r="AM491" s="60">
        <v>2.6013560000000098</v>
      </c>
      <c r="AN491" s="61">
        <v>77227</v>
      </c>
      <c r="AO491" s="60">
        <v>6.0121460000000004</v>
      </c>
    </row>
    <row r="492" spans="1:41" x14ac:dyDescent="0.15">
      <c r="A492" s="56" t="s">
        <v>238</v>
      </c>
      <c r="B492" s="56" t="s">
        <v>1438</v>
      </c>
      <c r="C492" s="56" t="s">
        <v>1797</v>
      </c>
      <c r="D492" s="56" t="s">
        <v>1608</v>
      </c>
      <c r="E492" s="56" t="s">
        <v>440</v>
      </c>
      <c r="F492" s="56" t="s">
        <v>1854</v>
      </c>
      <c r="G492" s="56" t="s">
        <v>2019</v>
      </c>
      <c r="H492" s="56" t="s">
        <v>1439</v>
      </c>
      <c r="I492" s="56" t="s">
        <v>2030</v>
      </c>
      <c r="J492" s="61">
        <v>0</v>
      </c>
      <c r="K492" s="61">
        <v>0</v>
      </c>
      <c r="L492" s="61">
        <v>0</v>
      </c>
      <c r="M492" s="61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1">
        <v>0</v>
      </c>
      <c r="V492" s="61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1">
        <v>0</v>
      </c>
      <c r="AE492" s="60">
        <v>0</v>
      </c>
      <c r="AF492" s="60">
        <v>0</v>
      </c>
      <c r="AG492" s="60">
        <v>0</v>
      </c>
      <c r="AH492" s="60">
        <v>0</v>
      </c>
      <c r="AI492" s="61">
        <v>0</v>
      </c>
      <c r="AJ492" s="60">
        <v>0</v>
      </c>
      <c r="AK492" s="60">
        <v>0</v>
      </c>
      <c r="AL492" s="60">
        <v>0</v>
      </c>
      <c r="AM492" s="60">
        <v>0</v>
      </c>
      <c r="AN492" s="61">
        <v>0</v>
      </c>
      <c r="AO492" s="60">
        <v>0</v>
      </c>
    </row>
    <row r="493" spans="1:41" x14ac:dyDescent="0.15">
      <c r="A493" s="56" t="s">
        <v>239</v>
      </c>
      <c r="B493" s="56" t="s">
        <v>1438</v>
      </c>
      <c r="C493" s="56" t="s">
        <v>1797</v>
      </c>
      <c r="D493" s="56" t="s">
        <v>1608</v>
      </c>
      <c r="E493" s="56" t="s">
        <v>440</v>
      </c>
      <c r="F493" s="56" t="s">
        <v>1854</v>
      </c>
      <c r="G493" s="56" t="s">
        <v>2019</v>
      </c>
      <c r="H493" s="56" t="s">
        <v>1439</v>
      </c>
      <c r="I493" s="56" t="s">
        <v>2031</v>
      </c>
      <c r="J493" s="61">
        <v>0</v>
      </c>
      <c r="K493" s="61">
        <v>22475</v>
      </c>
      <c r="L493" s="61">
        <v>488</v>
      </c>
      <c r="M493" s="61">
        <v>22963</v>
      </c>
      <c r="N493" s="61">
        <v>0</v>
      </c>
      <c r="O493" s="61">
        <v>0</v>
      </c>
      <c r="P493" s="61">
        <v>21337</v>
      </c>
      <c r="Q493" s="61">
        <v>421</v>
      </c>
      <c r="R493" s="61">
        <v>21758</v>
      </c>
      <c r="S493" s="61">
        <v>0</v>
      </c>
      <c r="T493" s="61">
        <v>0</v>
      </c>
      <c r="U493" s="61">
        <v>0</v>
      </c>
      <c r="V493" s="61">
        <v>0</v>
      </c>
      <c r="W493" s="60">
        <v>94.936596199999997</v>
      </c>
      <c r="X493" s="60">
        <v>86.270491800000002</v>
      </c>
      <c r="Y493" s="60">
        <v>94.752427800000007</v>
      </c>
      <c r="Z493" s="60">
        <v>73.161185099999997</v>
      </c>
      <c r="AA493" s="60">
        <v>306.66666669999995</v>
      </c>
      <c r="AB493" s="60">
        <v>73.731019499999988</v>
      </c>
      <c r="AC493" s="60">
        <v>21.021408300000019</v>
      </c>
      <c r="AD493" s="61">
        <v>13596</v>
      </c>
      <c r="AE493" s="60">
        <v>60.032362500000005</v>
      </c>
      <c r="AF493" s="60">
        <v>94.936596199999997</v>
      </c>
      <c r="AG493" s="60">
        <v>86.270491800000002</v>
      </c>
      <c r="AH493" s="60">
        <v>94.752427800000007</v>
      </c>
      <c r="AI493" s="61">
        <v>21758</v>
      </c>
      <c r="AJ493" s="60">
        <v>73.161185099999997</v>
      </c>
      <c r="AK493" s="60">
        <v>306.66666669999995</v>
      </c>
      <c r="AL493" s="60">
        <v>73.731019499999988</v>
      </c>
      <c r="AM493" s="60">
        <v>21.021408300000019</v>
      </c>
      <c r="AN493" s="61">
        <v>13596</v>
      </c>
      <c r="AO493" s="60">
        <v>60.032362500000005</v>
      </c>
    </row>
    <row r="494" spans="1:41" x14ac:dyDescent="0.15">
      <c r="A494" s="56" t="s">
        <v>240</v>
      </c>
      <c r="B494" s="56" t="s">
        <v>1438</v>
      </c>
      <c r="C494" s="56" t="s">
        <v>1797</v>
      </c>
      <c r="D494" s="56" t="s">
        <v>1608</v>
      </c>
      <c r="E494" s="56" t="s">
        <v>440</v>
      </c>
      <c r="F494" s="56" t="s">
        <v>1854</v>
      </c>
      <c r="G494" s="56" t="s">
        <v>2019</v>
      </c>
      <c r="H494" s="56" t="s">
        <v>1439</v>
      </c>
      <c r="I494" s="56" t="s">
        <v>2032</v>
      </c>
      <c r="J494" s="61">
        <v>0</v>
      </c>
      <c r="K494" s="61">
        <v>6916</v>
      </c>
      <c r="L494" s="61">
        <v>150</v>
      </c>
      <c r="M494" s="61">
        <v>7066</v>
      </c>
      <c r="N494" s="61">
        <v>0</v>
      </c>
      <c r="O494" s="61">
        <v>0</v>
      </c>
      <c r="P494" s="61">
        <v>6568</v>
      </c>
      <c r="Q494" s="61">
        <v>116</v>
      </c>
      <c r="R494" s="61">
        <v>6684</v>
      </c>
      <c r="S494" s="61">
        <v>0</v>
      </c>
      <c r="T494" s="61">
        <v>0</v>
      </c>
      <c r="U494" s="61">
        <v>0</v>
      </c>
      <c r="V494" s="61">
        <v>0</v>
      </c>
      <c r="W494" s="60">
        <v>94.968189700000011</v>
      </c>
      <c r="X494" s="60">
        <v>77.333333299999993</v>
      </c>
      <c r="Y494" s="60">
        <v>94.593829600000007</v>
      </c>
      <c r="Z494" s="60">
        <v>73.164113799999996</v>
      </c>
      <c r="AA494" s="60">
        <v>492.85714289999999</v>
      </c>
      <c r="AB494" s="60">
        <v>74.190168499999999</v>
      </c>
      <c r="AC494" s="60">
        <v>20.403661100000008</v>
      </c>
      <c r="AD494" s="61">
        <v>8497</v>
      </c>
      <c r="AE494" s="60">
        <v>-21.336942499999999</v>
      </c>
      <c r="AF494" s="60">
        <v>94.968189700000011</v>
      </c>
      <c r="AG494" s="60">
        <v>77.333333299999993</v>
      </c>
      <c r="AH494" s="60">
        <v>94.593829600000007</v>
      </c>
      <c r="AI494" s="61">
        <v>6684</v>
      </c>
      <c r="AJ494" s="60">
        <v>73.164113799999996</v>
      </c>
      <c r="AK494" s="60">
        <v>492.85714289999999</v>
      </c>
      <c r="AL494" s="60">
        <v>74.190168499999999</v>
      </c>
      <c r="AM494" s="60">
        <v>20.403661100000008</v>
      </c>
      <c r="AN494" s="61">
        <v>8497</v>
      </c>
      <c r="AO494" s="60">
        <v>-21.336942499999999</v>
      </c>
    </row>
    <row r="495" spans="1:41" x14ac:dyDescent="0.15">
      <c r="A495" s="56" t="s">
        <v>241</v>
      </c>
      <c r="B495" s="56" t="s">
        <v>1438</v>
      </c>
      <c r="C495" s="56" t="s">
        <v>1797</v>
      </c>
      <c r="D495" s="56" t="s">
        <v>1608</v>
      </c>
      <c r="E495" s="56" t="s">
        <v>440</v>
      </c>
      <c r="F495" s="56" t="s">
        <v>1854</v>
      </c>
      <c r="G495" s="56" t="s">
        <v>2019</v>
      </c>
      <c r="H495" s="56" t="s">
        <v>1439</v>
      </c>
      <c r="I495" s="56" t="s">
        <v>1865</v>
      </c>
      <c r="J495" s="61">
        <v>0</v>
      </c>
      <c r="K495" s="61">
        <v>15559</v>
      </c>
      <c r="L495" s="61">
        <v>338</v>
      </c>
      <c r="M495" s="61">
        <v>15897</v>
      </c>
      <c r="N495" s="61">
        <v>0</v>
      </c>
      <c r="O495" s="61">
        <v>0</v>
      </c>
      <c r="P495" s="61">
        <v>14769</v>
      </c>
      <c r="Q495" s="61">
        <v>305</v>
      </c>
      <c r="R495" s="61">
        <v>15074</v>
      </c>
      <c r="S495" s="61">
        <v>0</v>
      </c>
      <c r="T495" s="61">
        <v>0</v>
      </c>
      <c r="U495" s="61">
        <v>0</v>
      </c>
      <c r="V495" s="61">
        <v>0</v>
      </c>
      <c r="W495" s="60">
        <v>94.922552899999999</v>
      </c>
      <c r="X495" s="60">
        <v>90.236686399999996</v>
      </c>
      <c r="Y495" s="60">
        <v>94.822922599999998</v>
      </c>
      <c r="Z495" s="60">
        <v>73.156384500000001</v>
      </c>
      <c r="AA495" s="60">
        <v>0</v>
      </c>
      <c r="AB495" s="60">
        <v>72.9783884</v>
      </c>
      <c r="AC495" s="60">
        <v>21.844534199999998</v>
      </c>
      <c r="AD495" s="61">
        <v>5099</v>
      </c>
      <c r="AE495" s="60">
        <v>195.62659339999999</v>
      </c>
      <c r="AF495" s="60">
        <v>94.922552899999999</v>
      </c>
      <c r="AG495" s="60">
        <v>90.236686399999996</v>
      </c>
      <c r="AH495" s="60">
        <v>94.822922599999998</v>
      </c>
      <c r="AI495" s="61">
        <v>15074</v>
      </c>
      <c r="AJ495" s="60">
        <v>73.156384500000001</v>
      </c>
      <c r="AK495" s="60">
        <v>0</v>
      </c>
      <c r="AL495" s="60">
        <v>72.9783884</v>
      </c>
      <c r="AM495" s="60">
        <v>21.844534199999998</v>
      </c>
      <c r="AN495" s="61">
        <v>5099</v>
      </c>
      <c r="AO495" s="60">
        <v>195.62659339999999</v>
      </c>
    </row>
    <row r="496" spans="1:41" x14ac:dyDescent="0.15">
      <c r="A496" s="56" t="s">
        <v>242</v>
      </c>
      <c r="B496" s="56" t="s">
        <v>1438</v>
      </c>
      <c r="C496" s="56" t="s">
        <v>1797</v>
      </c>
      <c r="D496" s="56" t="s">
        <v>1608</v>
      </c>
      <c r="E496" s="56" t="s">
        <v>440</v>
      </c>
      <c r="F496" s="56" t="s">
        <v>1854</v>
      </c>
      <c r="G496" s="56" t="s">
        <v>2019</v>
      </c>
      <c r="H496" s="56" t="s">
        <v>1439</v>
      </c>
      <c r="I496" s="56" t="s">
        <v>2033</v>
      </c>
      <c r="J496" s="61">
        <v>0</v>
      </c>
      <c r="K496" s="61">
        <v>427837</v>
      </c>
      <c r="L496" s="61">
        <v>8249</v>
      </c>
      <c r="M496" s="61">
        <v>436086</v>
      </c>
      <c r="N496" s="61">
        <v>0</v>
      </c>
      <c r="O496" s="61">
        <v>0</v>
      </c>
      <c r="P496" s="61">
        <v>375160</v>
      </c>
      <c r="Q496" s="61">
        <v>4641</v>
      </c>
      <c r="R496" s="61">
        <v>379801</v>
      </c>
      <c r="S496" s="61">
        <v>0</v>
      </c>
      <c r="T496" s="61">
        <v>0</v>
      </c>
      <c r="U496" s="61">
        <v>0</v>
      </c>
      <c r="V496" s="61">
        <v>0</v>
      </c>
      <c r="W496" s="60">
        <v>87.687600700000004</v>
      </c>
      <c r="X496" s="60">
        <v>56.261364999999998</v>
      </c>
      <c r="Y496" s="60">
        <v>87.093142199999988</v>
      </c>
      <c r="Z496" s="60">
        <v>84.011654399999998</v>
      </c>
      <c r="AA496" s="60">
        <v>74.171622800000009</v>
      </c>
      <c r="AB496" s="60">
        <v>83.881482099999999</v>
      </c>
      <c r="AC496" s="60">
        <v>3.2116600999999889</v>
      </c>
      <c r="AD496" s="61">
        <v>373156</v>
      </c>
      <c r="AE496" s="60">
        <v>1.7807566000000001</v>
      </c>
      <c r="AF496" s="60">
        <v>87.687600700000004</v>
      </c>
      <c r="AG496" s="60">
        <v>56.261364999999998</v>
      </c>
      <c r="AH496" s="60">
        <v>87.093142199999988</v>
      </c>
      <c r="AI496" s="61">
        <v>379801</v>
      </c>
      <c r="AJ496" s="60">
        <v>84.011654399999998</v>
      </c>
      <c r="AK496" s="60">
        <v>74.171622800000009</v>
      </c>
      <c r="AL496" s="60">
        <v>83.881482099999999</v>
      </c>
      <c r="AM496" s="60">
        <v>3.2116600999999889</v>
      </c>
      <c r="AN496" s="61">
        <v>373156</v>
      </c>
      <c r="AO496" s="60">
        <v>1.7807566000000001</v>
      </c>
    </row>
    <row r="497" spans="1:41" x14ac:dyDescent="0.15">
      <c r="A497" s="56" t="s">
        <v>243</v>
      </c>
      <c r="B497" s="56" t="s">
        <v>1438</v>
      </c>
      <c r="C497" s="56" t="s">
        <v>1797</v>
      </c>
      <c r="D497" s="56" t="s">
        <v>1608</v>
      </c>
      <c r="E497" s="56" t="s">
        <v>440</v>
      </c>
      <c r="F497" s="56" t="s">
        <v>1854</v>
      </c>
      <c r="G497" s="56" t="s">
        <v>2019</v>
      </c>
      <c r="H497" s="56" t="s">
        <v>1439</v>
      </c>
      <c r="I497" s="56" t="s">
        <v>1739</v>
      </c>
      <c r="J497" s="61">
        <v>0</v>
      </c>
      <c r="K497" s="61">
        <v>198171</v>
      </c>
      <c r="L497" s="61">
        <v>8249</v>
      </c>
      <c r="M497" s="61">
        <v>206420</v>
      </c>
      <c r="N497" s="61">
        <v>0</v>
      </c>
      <c r="O497" s="61">
        <v>0</v>
      </c>
      <c r="P497" s="61">
        <v>145492</v>
      </c>
      <c r="Q497" s="61">
        <v>4641</v>
      </c>
      <c r="R497" s="61">
        <v>150133</v>
      </c>
      <c r="S497" s="61">
        <v>0</v>
      </c>
      <c r="T497" s="61">
        <v>0</v>
      </c>
      <c r="U497" s="61">
        <v>0</v>
      </c>
      <c r="V497" s="61">
        <v>0</v>
      </c>
      <c r="W497" s="60">
        <v>73.41740209999999</v>
      </c>
      <c r="X497" s="60">
        <v>56.261364999999998</v>
      </c>
      <c r="Y497" s="60">
        <v>72.73180889999999</v>
      </c>
      <c r="Z497" s="60">
        <v>65.47508950000001</v>
      </c>
      <c r="AA497" s="60">
        <v>74.171622800000009</v>
      </c>
      <c r="AB497" s="60">
        <v>65.719763099999994</v>
      </c>
      <c r="AC497" s="60">
        <v>7.0120457999999957</v>
      </c>
      <c r="AD497" s="61">
        <v>137468</v>
      </c>
      <c r="AE497" s="60">
        <v>9.2130532000000009</v>
      </c>
      <c r="AF497" s="60">
        <v>73.41740209999999</v>
      </c>
      <c r="AG497" s="60">
        <v>56.261364999999998</v>
      </c>
      <c r="AH497" s="60">
        <v>72.73180889999999</v>
      </c>
      <c r="AI497" s="61">
        <v>150133</v>
      </c>
      <c r="AJ497" s="60">
        <v>65.47508950000001</v>
      </c>
      <c r="AK497" s="60">
        <v>74.171622800000009</v>
      </c>
      <c r="AL497" s="60">
        <v>65.719763099999994</v>
      </c>
      <c r="AM497" s="60">
        <v>7.0120457999999957</v>
      </c>
      <c r="AN497" s="61">
        <v>137468</v>
      </c>
      <c r="AO497" s="60">
        <v>9.2130532000000009</v>
      </c>
    </row>
    <row r="498" spans="1:41" x14ac:dyDescent="0.15">
      <c r="A498" s="56" t="s">
        <v>244</v>
      </c>
      <c r="B498" s="56" t="s">
        <v>1438</v>
      </c>
      <c r="C498" s="56" t="s">
        <v>1797</v>
      </c>
      <c r="D498" s="56" t="s">
        <v>1608</v>
      </c>
      <c r="E498" s="56" t="s">
        <v>440</v>
      </c>
      <c r="F498" s="56" t="s">
        <v>1854</v>
      </c>
      <c r="G498" s="56" t="s">
        <v>2019</v>
      </c>
      <c r="H498" s="56" t="s">
        <v>1439</v>
      </c>
      <c r="I498" s="56" t="s">
        <v>1740</v>
      </c>
      <c r="J498" s="61">
        <v>0</v>
      </c>
      <c r="K498" s="61">
        <v>29726</v>
      </c>
      <c r="L498" s="61">
        <v>1238</v>
      </c>
      <c r="M498" s="61">
        <v>30964</v>
      </c>
      <c r="N498" s="61">
        <v>0</v>
      </c>
      <c r="O498" s="61">
        <v>0</v>
      </c>
      <c r="P498" s="61">
        <v>21824</v>
      </c>
      <c r="Q498" s="61">
        <v>696</v>
      </c>
      <c r="R498" s="61">
        <v>22520</v>
      </c>
      <c r="S498" s="61">
        <v>0</v>
      </c>
      <c r="T498" s="61">
        <v>0</v>
      </c>
      <c r="U498" s="61">
        <v>0</v>
      </c>
      <c r="V498" s="61">
        <v>0</v>
      </c>
      <c r="W498" s="60">
        <v>73.417210499999996</v>
      </c>
      <c r="X498" s="60">
        <v>56.219709200000004</v>
      </c>
      <c r="Y498" s="60">
        <v>72.729621499999993</v>
      </c>
      <c r="Z498" s="60">
        <v>65.474043199999997</v>
      </c>
      <c r="AA498" s="60">
        <v>74.065685200000004</v>
      </c>
      <c r="AB498" s="60">
        <v>65.715833799999999</v>
      </c>
      <c r="AC498" s="60">
        <v>7.0137876999999946</v>
      </c>
      <c r="AD498" s="61">
        <v>20619</v>
      </c>
      <c r="AE498" s="60">
        <v>9.2196518000000012</v>
      </c>
      <c r="AF498" s="60">
        <v>73.417210499999996</v>
      </c>
      <c r="AG498" s="60">
        <v>56.219709200000004</v>
      </c>
      <c r="AH498" s="60">
        <v>72.729621499999993</v>
      </c>
      <c r="AI498" s="61">
        <v>22520</v>
      </c>
      <c r="AJ498" s="60">
        <v>65.474043199999997</v>
      </c>
      <c r="AK498" s="60">
        <v>74.065685200000004</v>
      </c>
      <c r="AL498" s="60">
        <v>65.715833799999999</v>
      </c>
      <c r="AM498" s="60">
        <v>7.0137876999999946</v>
      </c>
      <c r="AN498" s="61">
        <v>20619</v>
      </c>
      <c r="AO498" s="60">
        <v>9.2196518000000012</v>
      </c>
    </row>
    <row r="499" spans="1:41" x14ac:dyDescent="0.15">
      <c r="A499" s="56" t="s">
        <v>245</v>
      </c>
      <c r="B499" s="56" t="s">
        <v>1438</v>
      </c>
      <c r="C499" s="56" t="s">
        <v>1797</v>
      </c>
      <c r="D499" s="56" t="s">
        <v>1608</v>
      </c>
      <c r="E499" s="56" t="s">
        <v>440</v>
      </c>
      <c r="F499" s="56" t="s">
        <v>1854</v>
      </c>
      <c r="G499" s="56" t="s">
        <v>2019</v>
      </c>
      <c r="H499" s="56" t="s">
        <v>1439</v>
      </c>
      <c r="I499" s="56" t="s">
        <v>1741</v>
      </c>
      <c r="J499" s="61">
        <v>0</v>
      </c>
      <c r="K499" s="61">
        <v>110975</v>
      </c>
      <c r="L499" s="61">
        <v>4619</v>
      </c>
      <c r="M499" s="61">
        <v>115594</v>
      </c>
      <c r="N499" s="61">
        <v>0</v>
      </c>
      <c r="O499" s="61">
        <v>0</v>
      </c>
      <c r="P499" s="61">
        <v>81475</v>
      </c>
      <c r="Q499" s="61">
        <v>2599</v>
      </c>
      <c r="R499" s="61">
        <v>84074</v>
      </c>
      <c r="S499" s="61">
        <v>0</v>
      </c>
      <c r="T499" s="61">
        <v>0</v>
      </c>
      <c r="U499" s="61">
        <v>0</v>
      </c>
      <c r="V499" s="61">
        <v>0</v>
      </c>
      <c r="W499" s="60">
        <v>73.4174364</v>
      </c>
      <c r="X499" s="60">
        <v>56.267590400000003</v>
      </c>
      <c r="Y499" s="60">
        <v>72.732148699999996</v>
      </c>
      <c r="Z499" s="60">
        <v>65.475531700000005</v>
      </c>
      <c r="AA499" s="60">
        <v>74.180825200000001</v>
      </c>
      <c r="AB499" s="60">
        <v>65.720481100000001</v>
      </c>
      <c r="AC499" s="60">
        <v>7.0116675999999956</v>
      </c>
      <c r="AD499" s="61">
        <v>76983</v>
      </c>
      <c r="AE499" s="60">
        <v>9.2111244999999986</v>
      </c>
      <c r="AF499" s="60">
        <v>73.4174364</v>
      </c>
      <c r="AG499" s="60">
        <v>56.267590400000003</v>
      </c>
      <c r="AH499" s="60">
        <v>72.732148699999996</v>
      </c>
      <c r="AI499" s="61">
        <v>84074</v>
      </c>
      <c r="AJ499" s="60">
        <v>65.475531700000005</v>
      </c>
      <c r="AK499" s="60">
        <v>74.180825200000001</v>
      </c>
      <c r="AL499" s="60">
        <v>65.720481100000001</v>
      </c>
      <c r="AM499" s="60">
        <v>7.0116675999999956</v>
      </c>
      <c r="AN499" s="61">
        <v>76983</v>
      </c>
      <c r="AO499" s="60">
        <v>9.2111244999999986</v>
      </c>
    </row>
    <row r="500" spans="1:41" x14ac:dyDescent="0.15">
      <c r="A500" s="56" t="s">
        <v>246</v>
      </c>
      <c r="B500" s="56" t="s">
        <v>1438</v>
      </c>
      <c r="C500" s="56" t="s">
        <v>1797</v>
      </c>
      <c r="D500" s="56" t="s">
        <v>1608</v>
      </c>
      <c r="E500" s="56" t="s">
        <v>440</v>
      </c>
      <c r="F500" s="56" t="s">
        <v>1854</v>
      </c>
      <c r="G500" s="56" t="s">
        <v>2019</v>
      </c>
      <c r="H500" s="56" t="s">
        <v>1439</v>
      </c>
      <c r="I500" s="56" t="s">
        <v>1742</v>
      </c>
      <c r="J500" s="61">
        <v>0</v>
      </c>
      <c r="K500" s="61">
        <v>57470</v>
      </c>
      <c r="L500" s="61">
        <v>2392</v>
      </c>
      <c r="M500" s="61">
        <v>59862</v>
      </c>
      <c r="N500" s="61">
        <v>0</v>
      </c>
      <c r="O500" s="61">
        <v>0</v>
      </c>
      <c r="P500" s="61">
        <v>42193</v>
      </c>
      <c r="Q500" s="61">
        <v>1346</v>
      </c>
      <c r="R500" s="61">
        <v>43539</v>
      </c>
      <c r="S500" s="61">
        <v>0</v>
      </c>
      <c r="T500" s="61">
        <v>0</v>
      </c>
      <c r="U500" s="61">
        <v>0</v>
      </c>
      <c r="V500" s="61">
        <v>0</v>
      </c>
      <c r="W500" s="60">
        <v>73.4174352</v>
      </c>
      <c r="X500" s="60">
        <v>56.270903000000004</v>
      </c>
      <c r="Y500" s="60">
        <v>72.732284300000003</v>
      </c>
      <c r="Z500" s="60">
        <v>65.474776899999995</v>
      </c>
      <c r="AA500" s="60">
        <v>74.20867530000001</v>
      </c>
      <c r="AB500" s="60">
        <v>65.720408800000001</v>
      </c>
      <c r="AC500" s="60">
        <v>7.0118755000000021</v>
      </c>
      <c r="AD500" s="61">
        <v>39866</v>
      </c>
      <c r="AE500" s="60">
        <v>9.213364799999999</v>
      </c>
      <c r="AF500" s="60">
        <v>73.4174352</v>
      </c>
      <c r="AG500" s="60">
        <v>56.270903000000004</v>
      </c>
      <c r="AH500" s="60">
        <v>72.732284300000003</v>
      </c>
      <c r="AI500" s="61">
        <v>43539</v>
      </c>
      <c r="AJ500" s="60">
        <v>65.474776899999995</v>
      </c>
      <c r="AK500" s="60">
        <v>74.20867530000001</v>
      </c>
      <c r="AL500" s="60">
        <v>65.720408800000001</v>
      </c>
      <c r="AM500" s="60">
        <v>7.0118755000000021</v>
      </c>
      <c r="AN500" s="61">
        <v>39866</v>
      </c>
      <c r="AO500" s="60">
        <v>9.213364799999999</v>
      </c>
    </row>
    <row r="501" spans="1:41" x14ac:dyDescent="0.15">
      <c r="A501" s="56" t="s">
        <v>247</v>
      </c>
      <c r="B501" s="56" t="s">
        <v>1438</v>
      </c>
      <c r="C501" s="56" t="s">
        <v>1797</v>
      </c>
      <c r="D501" s="56" t="s">
        <v>1608</v>
      </c>
      <c r="E501" s="56" t="s">
        <v>440</v>
      </c>
      <c r="F501" s="56" t="s">
        <v>1854</v>
      </c>
      <c r="G501" s="56" t="s">
        <v>2019</v>
      </c>
      <c r="H501" s="56" t="s">
        <v>1439</v>
      </c>
      <c r="I501" s="56" t="s">
        <v>1743</v>
      </c>
      <c r="J501" s="61">
        <v>0</v>
      </c>
      <c r="K501" s="61">
        <v>229666</v>
      </c>
      <c r="L501" s="61">
        <v>0</v>
      </c>
      <c r="M501" s="61">
        <v>229666</v>
      </c>
      <c r="N501" s="61">
        <v>0</v>
      </c>
      <c r="O501" s="61">
        <v>0</v>
      </c>
      <c r="P501" s="61">
        <v>229668</v>
      </c>
      <c r="Q501" s="61">
        <v>0</v>
      </c>
      <c r="R501" s="61">
        <v>229668</v>
      </c>
      <c r="S501" s="61">
        <v>0</v>
      </c>
      <c r="T501" s="61">
        <v>0</v>
      </c>
      <c r="U501" s="61">
        <v>0</v>
      </c>
      <c r="V501" s="61">
        <v>0</v>
      </c>
      <c r="W501" s="60">
        <v>100.0008708</v>
      </c>
      <c r="X501" s="60">
        <v>0</v>
      </c>
      <c r="Y501" s="60">
        <v>100.0008708</v>
      </c>
      <c r="Z501" s="60">
        <v>100</v>
      </c>
      <c r="AA501" s="60">
        <v>0</v>
      </c>
      <c r="AB501" s="60">
        <v>100</v>
      </c>
      <c r="AC501" s="60">
        <v>8.7080000000128166E-4</v>
      </c>
      <c r="AD501" s="61">
        <v>235688</v>
      </c>
      <c r="AE501" s="60">
        <v>-2.5542242000000002</v>
      </c>
      <c r="AF501" s="60">
        <v>100.0008708</v>
      </c>
      <c r="AG501" s="60">
        <v>0</v>
      </c>
      <c r="AH501" s="60">
        <v>100.0008708</v>
      </c>
      <c r="AI501" s="61">
        <v>229668</v>
      </c>
      <c r="AJ501" s="60">
        <v>100</v>
      </c>
      <c r="AK501" s="60">
        <v>0</v>
      </c>
      <c r="AL501" s="60">
        <v>100</v>
      </c>
      <c r="AM501" s="60">
        <v>8.7080000000128166E-4</v>
      </c>
      <c r="AN501" s="61">
        <v>235688</v>
      </c>
      <c r="AO501" s="60">
        <v>-2.5542242000000002</v>
      </c>
    </row>
    <row r="502" spans="1:41" x14ac:dyDescent="0.15">
      <c r="A502" s="56" t="s">
        <v>248</v>
      </c>
      <c r="B502" s="56" t="s">
        <v>1438</v>
      </c>
      <c r="C502" s="56" t="s">
        <v>1797</v>
      </c>
      <c r="D502" s="56" t="s">
        <v>1608</v>
      </c>
      <c r="E502" s="56" t="s">
        <v>440</v>
      </c>
      <c r="F502" s="56" t="s">
        <v>1854</v>
      </c>
      <c r="G502" s="56" t="s">
        <v>2019</v>
      </c>
      <c r="H502" s="56" t="s">
        <v>1439</v>
      </c>
      <c r="I502" s="56" t="s">
        <v>1744</v>
      </c>
      <c r="J502" s="61">
        <v>0</v>
      </c>
      <c r="K502" s="61">
        <v>17593</v>
      </c>
      <c r="L502" s="61">
        <v>3341</v>
      </c>
      <c r="M502" s="61">
        <v>20934</v>
      </c>
      <c r="N502" s="61">
        <v>0</v>
      </c>
      <c r="O502" s="61">
        <v>0</v>
      </c>
      <c r="P502" s="61">
        <v>16349</v>
      </c>
      <c r="Q502" s="61">
        <v>672</v>
      </c>
      <c r="R502" s="61">
        <v>17021</v>
      </c>
      <c r="S502" s="61">
        <v>0</v>
      </c>
      <c r="T502" s="61">
        <v>0</v>
      </c>
      <c r="U502" s="61">
        <v>0</v>
      </c>
      <c r="V502" s="61">
        <v>0</v>
      </c>
      <c r="W502" s="60">
        <v>92.929005899999993</v>
      </c>
      <c r="X502" s="60">
        <v>20.113738399999999</v>
      </c>
      <c r="Y502" s="60">
        <v>81.307920100000004</v>
      </c>
      <c r="Z502" s="60">
        <v>95.239198400000006</v>
      </c>
      <c r="AA502" s="60">
        <v>122</v>
      </c>
      <c r="AB502" s="60">
        <v>95.918943300000009</v>
      </c>
      <c r="AC502" s="60">
        <v>-14.6110232</v>
      </c>
      <c r="AD502" s="61">
        <v>16993</v>
      </c>
      <c r="AE502" s="60">
        <v>0.1647737</v>
      </c>
      <c r="AF502" s="60">
        <v>92.929005899999993</v>
      </c>
      <c r="AG502" s="60">
        <v>20.113738399999999</v>
      </c>
      <c r="AH502" s="60">
        <v>81.307920100000004</v>
      </c>
      <c r="AI502" s="61">
        <v>17021</v>
      </c>
      <c r="AJ502" s="60">
        <v>95.239198400000006</v>
      </c>
      <c r="AK502" s="60">
        <v>122</v>
      </c>
      <c r="AL502" s="60">
        <v>95.918943300000009</v>
      </c>
      <c r="AM502" s="60">
        <v>-14.6110232</v>
      </c>
      <c r="AN502" s="61">
        <v>16993</v>
      </c>
      <c r="AO502" s="60">
        <v>0.1647737</v>
      </c>
    </row>
    <row r="503" spans="1:41" x14ac:dyDescent="0.15">
      <c r="A503" s="56" t="s">
        <v>249</v>
      </c>
      <c r="B503" s="56" t="s">
        <v>1438</v>
      </c>
      <c r="C503" s="56" t="s">
        <v>1797</v>
      </c>
      <c r="D503" s="56" t="s">
        <v>1608</v>
      </c>
      <c r="E503" s="56" t="s">
        <v>440</v>
      </c>
      <c r="F503" s="56" t="s">
        <v>1854</v>
      </c>
      <c r="G503" s="56" t="s">
        <v>2019</v>
      </c>
      <c r="H503" s="56" t="s">
        <v>1439</v>
      </c>
      <c r="I503" s="56" t="s">
        <v>2020</v>
      </c>
      <c r="J503" s="61">
        <v>0</v>
      </c>
      <c r="K503" s="61">
        <v>17593</v>
      </c>
      <c r="L503" s="61">
        <v>3341</v>
      </c>
      <c r="M503" s="61">
        <v>20934</v>
      </c>
      <c r="N503" s="61">
        <v>0</v>
      </c>
      <c r="O503" s="61">
        <v>0</v>
      </c>
      <c r="P503" s="61">
        <v>16349</v>
      </c>
      <c r="Q503" s="61">
        <v>672</v>
      </c>
      <c r="R503" s="61">
        <v>17021</v>
      </c>
      <c r="S503" s="61">
        <v>0</v>
      </c>
      <c r="T503" s="61">
        <v>0</v>
      </c>
      <c r="U503" s="61">
        <v>0</v>
      </c>
      <c r="V503" s="61">
        <v>0</v>
      </c>
      <c r="W503" s="60">
        <v>92.929005899999993</v>
      </c>
      <c r="X503" s="60">
        <v>20.113738399999999</v>
      </c>
      <c r="Y503" s="60">
        <v>81.307920100000004</v>
      </c>
      <c r="Z503" s="60">
        <v>95.239198400000006</v>
      </c>
      <c r="AA503" s="60">
        <v>122</v>
      </c>
      <c r="AB503" s="60">
        <v>95.918943300000009</v>
      </c>
      <c r="AC503" s="60">
        <v>-14.6110232</v>
      </c>
      <c r="AD503" s="61">
        <v>16993</v>
      </c>
      <c r="AE503" s="60">
        <v>0.1647737</v>
      </c>
      <c r="AF503" s="60">
        <v>92.929005899999993</v>
      </c>
      <c r="AG503" s="60">
        <v>20.113738399999999</v>
      </c>
      <c r="AH503" s="60">
        <v>81.307920100000004</v>
      </c>
      <c r="AI503" s="61">
        <v>17021</v>
      </c>
      <c r="AJ503" s="60">
        <v>95.239198400000006</v>
      </c>
      <c r="AK503" s="60">
        <v>122</v>
      </c>
      <c r="AL503" s="60">
        <v>95.918943300000009</v>
      </c>
      <c r="AM503" s="60">
        <v>-14.6110232</v>
      </c>
      <c r="AN503" s="61">
        <v>16993</v>
      </c>
      <c r="AO503" s="60">
        <v>0.1647737</v>
      </c>
    </row>
    <row r="504" spans="1:41" x14ac:dyDescent="0.15">
      <c r="A504" s="56" t="s">
        <v>250</v>
      </c>
      <c r="B504" s="56" t="s">
        <v>1438</v>
      </c>
      <c r="C504" s="56" t="s">
        <v>1797</v>
      </c>
      <c r="D504" s="56" t="s">
        <v>1608</v>
      </c>
      <c r="E504" s="56" t="s">
        <v>440</v>
      </c>
      <c r="F504" s="56" t="s">
        <v>1854</v>
      </c>
      <c r="G504" s="56" t="s">
        <v>2019</v>
      </c>
      <c r="H504" s="56" t="s">
        <v>1439</v>
      </c>
      <c r="I504" s="56" t="s">
        <v>2034</v>
      </c>
      <c r="J504" s="61">
        <v>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0">
        <v>0</v>
      </c>
      <c r="X504" s="60">
        <v>0</v>
      </c>
      <c r="Y504" s="60">
        <v>0</v>
      </c>
      <c r="Z504" s="60" t="s">
        <v>1802</v>
      </c>
      <c r="AA504" s="60" t="s">
        <v>1802</v>
      </c>
      <c r="AB504" s="60" t="s">
        <v>1802</v>
      </c>
      <c r="AC504" s="60" t="e">
        <v>#VALUE!</v>
      </c>
      <c r="AD504" s="61" t="s">
        <v>1802</v>
      </c>
      <c r="AE504" s="60">
        <v>0</v>
      </c>
      <c r="AF504" s="60">
        <v>0</v>
      </c>
      <c r="AG504" s="60">
        <v>0</v>
      </c>
      <c r="AH504" s="60">
        <v>0</v>
      </c>
      <c r="AI504" s="61">
        <v>0</v>
      </c>
      <c r="AJ504" s="60" t="s">
        <v>1802</v>
      </c>
      <c r="AK504" s="60" t="s">
        <v>1802</v>
      </c>
      <c r="AL504" s="60" t="s">
        <v>1802</v>
      </c>
      <c r="AM504" s="60" t="e">
        <v>#VALUE!</v>
      </c>
      <c r="AN504" s="61" t="s">
        <v>1802</v>
      </c>
      <c r="AO504" s="60">
        <v>0</v>
      </c>
    </row>
    <row r="505" spans="1:41" x14ac:dyDescent="0.15">
      <c r="A505" s="56" t="s">
        <v>251</v>
      </c>
      <c r="B505" s="56" t="s">
        <v>1438</v>
      </c>
      <c r="C505" s="56" t="s">
        <v>1797</v>
      </c>
      <c r="D505" s="56" t="s">
        <v>1608</v>
      </c>
      <c r="E505" s="56" t="s">
        <v>440</v>
      </c>
      <c r="F505" s="56" t="s">
        <v>1854</v>
      </c>
      <c r="G505" s="56" t="s">
        <v>2019</v>
      </c>
      <c r="H505" s="56" t="s">
        <v>1439</v>
      </c>
      <c r="I505" s="56" t="s">
        <v>1952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 t="s">
        <v>1802</v>
      </c>
      <c r="AA505" s="60" t="s">
        <v>1802</v>
      </c>
      <c r="AB505" s="60" t="s">
        <v>1802</v>
      </c>
      <c r="AC505" s="60" t="e">
        <v>#VALUE!</v>
      </c>
      <c r="AD505" s="61" t="s">
        <v>1802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 t="s">
        <v>1802</v>
      </c>
      <c r="AK505" s="60" t="s">
        <v>1802</v>
      </c>
      <c r="AL505" s="60" t="s">
        <v>1802</v>
      </c>
      <c r="AM505" s="60" t="e">
        <v>#VALUE!</v>
      </c>
      <c r="AN505" s="61" t="s">
        <v>1802</v>
      </c>
      <c r="AO505" s="60">
        <v>0</v>
      </c>
    </row>
    <row r="506" spans="1:41" x14ac:dyDescent="0.15">
      <c r="A506" s="56" t="s">
        <v>252</v>
      </c>
      <c r="B506" s="56" t="s">
        <v>1438</v>
      </c>
      <c r="C506" s="56" t="s">
        <v>1797</v>
      </c>
      <c r="D506" s="56" t="s">
        <v>1608</v>
      </c>
      <c r="E506" s="56" t="s">
        <v>440</v>
      </c>
      <c r="F506" s="56" t="s">
        <v>1854</v>
      </c>
      <c r="G506" s="56" t="s">
        <v>2019</v>
      </c>
      <c r="H506" s="56" t="s">
        <v>1439</v>
      </c>
      <c r="I506" s="56" t="s">
        <v>1953</v>
      </c>
      <c r="J506" s="61">
        <v>0</v>
      </c>
      <c r="K506" s="61">
        <v>27512</v>
      </c>
      <c r="L506" s="61">
        <v>0</v>
      </c>
      <c r="M506" s="61">
        <v>27512</v>
      </c>
      <c r="N506" s="61">
        <v>0</v>
      </c>
      <c r="O506" s="61">
        <v>0</v>
      </c>
      <c r="P506" s="61">
        <v>15880</v>
      </c>
      <c r="Q506" s="61">
        <v>0</v>
      </c>
      <c r="R506" s="61">
        <v>15880</v>
      </c>
      <c r="S506" s="61">
        <v>0</v>
      </c>
      <c r="T506" s="61">
        <v>0</v>
      </c>
      <c r="U506" s="61">
        <v>0</v>
      </c>
      <c r="V506" s="61">
        <v>0</v>
      </c>
      <c r="W506" s="60">
        <v>57.720267499999999</v>
      </c>
      <c r="X506" s="60">
        <v>0</v>
      </c>
      <c r="Y506" s="60">
        <v>57.720267499999999</v>
      </c>
      <c r="Z506" s="60">
        <v>64.353542700000006</v>
      </c>
      <c r="AA506" s="60">
        <v>0</v>
      </c>
      <c r="AB506" s="60">
        <v>64.353542700000006</v>
      </c>
      <c r="AC506" s="60">
        <v>-6.6332752000000097</v>
      </c>
      <c r="AD506" s="61">
        <v>17620</v>
      </c>
      <c r="AE506" s="60">
        <v>-9.8751418999999991</v>
      </c>
      <c r="AF506" s="60">
        <v>57.720267499999999</v>
      </c>
      <c r="AG506" s="60">
        <v>0</v>
      </c>
      <c r="AH506" s="60">
        <v>57.720267499999999</v>
      </c>
      <c r="AI506" s="61">
        <v>15880</v>
      </c>
      <c r="AJ506" s="60">
        <v>64.353542700000006</v>
      </c>
      <c r="AK506" s="60">
        <v>0</v>
      </c>
      <c r="AL506" s="60">
        <v>64.353542700000006</v>
      </c>
      <c r="AM506" s="60">
        <v>-6.6332752000000097</v>
      </c>
      <c r="AN506" s="61">
        <v>17620</v>
      </c>
      <c r="AO506" s="60">
        <v>-9.8751418999999991</v>
      </c>
    </row>
    <row r="507" spans="1:41" x14ac:dyDescent="0.15">
      <c r="A507" s="56" t="s">
        <v>1440</v>
      </c>
      <c r="B507" s="56" t="s">
        <v>1438</v>
      </c>
      <c r="C507" s="56" t="s">
        <v>1797</v>
      </c>
      <c r="D507" s="56" t="s">
        <v>1608</v>
      </c>
      <c r="E507" s="56" t="s">
        <v>440</v>
      </c>
      <c r="F507" s="56" t="s">
        <v>1854</v>
      </c>
      <c r="G507" s="56" t="s">
        <v>2019</v>
      </c>
      <c r="H507" s="56" t="s">
        <v>1439</v>
      </c>
      <c r="I507" s="56" t="s">
        <v>1954</v>
      </c>
      <c r="J507" s="61">
        <v>0</v>
      </c>
      <c r="K507" s="61">
        <v>978</v>
      </c>
      <c r="L507" s="61">
        <v>0</v>
      </c>
      <c r="M507" s="61">
        <v>978</v>
      </c>
      <c r="N507" s="61">
        <v>0</v>
      </c>
      <c r="O507" s="61">
        <v>0</v>
      </c>
      <c r="P507" s="61">
        <v>698</v>
      </c>
      <c r="Q507" s="61">
        <v>0</v>
      </c>
      <c r="R507" s="61">
        <v>698</v>
      </c>
      <c r="S507" s="61">
        <v>0</v>
      </c>
      <c r="T507" s="61">
        <v>0</v>
      </c>
      <c r="U507" s="61">
        <v>0</v>
      </c>
      <c r="V507" s="61">
        <v>0</v>
      </c>
      <c r="W507" s="60">
        <v>71.370143100000007</v>
      </c>
      <c r="X507" s="60">
        <v>0</v>
      </c>
      <c r="Y507" s="60">
        <v>71.370143100000007</v>
      </c>
      <c r="Z507" s="60">
        <v>59.711538500000003</v>
      </c>
      <c r="AA507" s="60">
        <v>0</v>
      </c>
      <c r="AB507" s="60">
        <v>59.711538500000003</v>
      </c>
      <c r="AC507" s="60">
        <v>11.658604600000004</v>
      </c>
      <c r="AD507" s="61">
        <v>621</v>
      </c>
      <c r="AE507" s="60">
        <v>12.3993559</v>
      </c>
      <c r="AF507" s="60">
        <v>71.370143100000007</v>
      </c>
      <c r="AG507" s="60">
        <v>0</v>
      </c>
      <c r="AH507" s="60">
        <v>71.370143100000007</v>
      </c>
      <c r="AI507" s="61">
        <v>698</v>
      </c>
      <c r="AJ507" s="60">
        <v>59.711538500000003</v>
      </c>
      <c r="AK507" s="60">
        <v>0</v>
      </c>
      <c r="AL507" s="60">
        <v>59.711538500000003</v>
      </c>
      <c r="AM507" s="60">
        <v>11.658604600000004</v>
      </c>
      <c r="AN507" s="61">
        <v>621</v>
      </c>
      <c r="AO507" s="60">
        <v>12.3993559</v>
      </c>
    </row>
    <row r="508" spans="1:41" x14ac:dyDescent="0.15">
      <c r="A508" s="56" t="s">
        <v>1441</v>
      </c>
      <c r="B508" s="56" t="s">
        <v>1438</v>
      </c>
      <c r="C508" s="56" t="s">
        <v>1797</v>
      </c>
      <c r="D508" s="56" t="s">
        <v>1608</v>
      </c>
      <c r="E508" s="56" t="s">
        <v>440</v>
      </c>
      <c r="F508" s="56" t="s">
        <v>1854</v>
      </c>
      <c r="G508" s="56" t="s">
        <v>2019</v>
      </c>
      <c r="H508" s="56" t="s">
        <v>1439</v>
      </c>
      <c r="I508" s="56" t="s">
        <v>1955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1442</v>
      </c>
      <c r="B509" s="56" t="s">
        <v>1438</v>
      </c>
      <c r="C509" s="56" t="s">
        <v>1797</v>
      </c>
      <c r="D509" s="56" t="s">
        <v>1608</v>
      </c>
      <c r="E509" s="56" t="s">
        <v>440</v>
      </c>
      <c r="F509" s="56" t="s">
        <v>1854</v>
      </c>
      <c r="G509" s="56" t="s">
        <v>2019</v>
      </c>
      <c r="H509" s="56" t="s">
        <v>1439</v>
      </c>
      <c r="I509" s="56" t="s">
        <v>1956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1443</v>
      </c>
      <c r="B510" s="56" t="s">
        <v>1438</v>
      </c>
      <c r="C510" s="56" t="s">
        <v>1797</v>
      </c>
      <c r="D510" s="56" t="s">
        <v>1608</v>
      </c>
      <c r="E510" s="56" t="s">
        <v>440</v>
      </c>
      <c r="F510" s="56" t="s">
        <v>1854</v>
      </c>
      <c r="G510" s="56" t="s">
        <v>2019</v>
      </c>
      <c r="H510" s="56" t="s">
        <v>1439</v>
      </c>
      <c r="I510" s="56" t="s">
        <v>1957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1444</v>
      </c>
      <c r="B511" s="56" t="s">
        <v>1438</v>
      </c>
      <c r="C511" s="56" t="s">
        <v>1797</v>
      </c>
      <c r="D511" s="56" t="s">
        <v>1608</v>
      </c>
      <c r="E511" s="56" t="s">
        <v>440</v>
      </c>
      <c r="F511" s="56" t="s">
        <v>1854</v>
      </c>
      <c r="G511" s="56" t="s">
        <v>2019</v>
      </c>
      <c r="H511" s="56" t="s">
        <v>1439</v>
      </c>
      <c r="I511" s="56" t="s">
        <v>1958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1445</v>
      </c>
      <c r="B512" s="56" t="s">
        <v>1438</v>
      </c>
      <c r="C512" s="56" t="s">
        <v>1797</v>
      </c>
      <c r="D512" s="56" t="s">
        <v>1608</v>
      </c>
      <c r="E512" s="56" t="s">
        <v>440</v>
      </c>
      <c r="F512" s="56" t="s">
        <v>1854</v>
      </c>
      <c r="G512" s="56" t="s">
        <v>2019</v>
      </c>
      <c r="H512" s="56" t="s">
        <v>1439</v>
      </c>
      <c r="I512" s="56" t="s">
        <v>1959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1446</v>
      </c>
      <c r="B513" s="56" t="s">
        <v>1438</v>
      </c>
      <c r="C513" s="56" t="s">
        <v>1797</v>
      </c>
      <c r="D513" s="56" t="s">
        <v>1608</v>
      </c>
      <c r="E513" s="56" t="s">
        <v>440</v>
      </c>
      <c r="F513" s="56" t="s">
        <v>1854</v>
      </c>
      <c r="G513" s="56" t="s">
        <v>2019</v>
      </c>
      <c r="H513" s="56" t="s">
        <v>1439</v>
      </c>
      <c r="I513" s="56" t="s">
        <v>1960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1447</v>
      </c>
      <c r="B514" s="56" t="s">
        <v>1438</v>
      </c>
      <c r="C514" s="56" t="s">
        <v>1797</v>
      </c>
      <c r="D514" s="56" t="s">
        <v>1608</v>
      </c>
      <c r="E514" s="56" t="s">
        <v>440</v>
      </c>
      <c r="F514" s="56" t="s">
        <v>1854</v>
      </c>
      <c r="G514" s="56" t="s">
        <v>2019</v>
      </c>
      <c r="H514" s="56" t="s">
        <v>1439</v>
      </c>
      <c r="I514" s="56" t="s">
        <v>1961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1448</v>
      </c>
      <c r="B515" s="56" t="s">
        <v>1438</v>
      </c>
      <c r="C515" s="56" t="s">
        <v>1797</v>
      </c>
      <c r="D515" s="56" t="s">
        <v>1608</v>
      </c>
      <c r="E515" s="56" t="s">
        <v>440</v>
      </c>
      <c r="F515" s="56" t="s">
        <v>1854</v>
      </c>
      <c r="G515" s="56" t="s">
        <v>2019</v>
      </c>
      <c r="H515" s="56" t="s">
        <v>1439</v>
      </c>
      <c r="I515" s="56" t="s">
        <v>1962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1449</v>
      </c>
      <c r="B516" s="56" t="s">
        <v>1438</v>
      </c>
      <c r="C516" s="56" t="s">
        <v>1797</v>
      </c>
      <c r="D516" s="56" t="s">
        <v>1608</v>
      </c>
      <c r="E516" s="56" t="s">
        <v>440</v>
      </c>
      <c r="F516" s="56" t="s">
        <v>1854</v>
      </c>
      <c r="G516" s="56" t="s">
        <v>2019</v>
      </c>
      <c r="H516" s="56" t="s">
        <v>1439</v>
      </c>
      <c r="I516" s="56" t="s">
        <v>1963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1450</v>
      </c>
      <c r="B517" s="56" t="s">
        <v>1438</v>
      </c>
      <c r="C517" s="56" t="s">
        <v>1797</v>
      </c>
      <c r="D517" s="56" t="s">
        <v>1608</v>
      </c>
      <c r="E517" s="56" t="s">
        <v>440</v>
      </c>
      <c r="F517" s="56" t="s">
        <v>1854</v>
      </c>
      <c r="G517" s="56" t="s">
        <v>2019</v>
      </c>
      <c r="H517" s="56" t="s">
        <v>1439</v>
      </c>
      <c r="I517" s="63" t="s">
        <v>1964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1451</v>
      </c>
      <c r="B518" s="56" t="s">
        <v>1438</v>
      </c>
      <c r="C518" s="56" t="s">
        <v>1797</v>
      </c>
      <c r="D518" s="56" t="s">
        <v>1608</v>
      </c>
      <c r="E518" s="56" t="s">
        <v>440</v>
      </c>
      <c r="F518" s="56" t="s">
        <v>1854</v>
      </c>
      <c r="G518" s="56" t="s">
        <v>2019</v>
      </c>
      <c r="H518" s="56" t="s">
        <v>1439</v>
      </c>
      <c r="I518" s="56" t="s">
        <v>1965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1452</v>
      </c>
      <c r="B519" s="56" t="s">
        <v>1438</v>
      </c>
      <c r="C519" s="56" t="s">
        <v>1797</v>
      </c>
      <c r="D519" s="56" t="s">
        <v>1608</v>
      </c>
      <c r="E519" s="56" t="s">
        <v>440</v>
      </c>
      <c r="F519" s="56" t="s">
        <v>1854</v>
      </c>
      <c r="G519" s="56" t="s">
        <v>2019</v>
      </c>
      <c r="H519" s="56" t="s">
        <v>1439</v>
      </c>
      <c r="I519" s="56" t="s">
        <v>1966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1453</v>
      </c>
      <c r="B520" s="56" t="s">
        <v>1438</v>
      </c>
      <c r="C520" s="56" t="s">
        <v>1797</v>
      </c>
      <c r="D520" s="56" t="s">
        <v>1608</v>
      </c>
      <c r="E520" s="56" t="s">
        <v>440</v>
      </c>
      <c r="F520" s="56" t="s">
        <v>1854</v>
      </c>
      <c r="G520" s="56" t="s">
        <v>2019</v>
      </c>
      <c r="H520" s="56" t="s">
        <v>1439</v>
      </c>
      <c r="I520" s="56" t="s">
        <v>1967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1454</v>
      </c>
      <c r="B521" s="56" t="s">
        <v>1438</v>
      </c>
      <c r="C521" s="56" t="s">
        <v>1797</v>
      </c>
      <c r="D521" s="56" t="s">
        <v>1608</v>
      </c>
      <c r="E521" s="56" t="s">
        <v>440</v>
      </c>
      <c r="F521" s="56" t="s">
        <v>1854</v>
      </c>
      <c r="G521" s="56" t="s">
        <v>2019</v>
      </c>
      <c r="H521" s="56" t="s">
        <v>1439</v>
      </c>
      <c r="I521" s="56" t="s">
        <v>1968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1455</v>
      </c>
      <c r="B522" s="56" t="s">
        <v>1438</v>
      </c>
      <c r="C522" s="56" t="s">
        <v>1797</v>
      </c>
      <c r="D522" s="56" t="s">
        <v>1608</v>
      </c>
      <c r="E522" s="56" t="s">
        <v>440</v>
      </c>
      <c r="F522" s="56" t="s">
        <v>1854</v>
      </c>
      <c r="G522" s="56" t="s">
        <v>2019</v>
      </c>
      <c r="H522" s="56" t="s">
        <v>1439</v>
      </c>
      <c r="I522" s="56" t="s">
        <v>1969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1456</v>
      </c>
      <c r="B523" s="56" t="s">
        <v>1438</v>
      </c>
      <c r="C523" s="56" t="s">
        <v>1797</v>
      </c>
      <c r="D523" s="56" t="s">
        <v>1608</v>
      </c>
      <c r="E523" s="56" t="s">
        <v>440</v>
      </c>
      <c r="F523" s="56" t="s">
        <v>1854</v>
      </c>
      <c r="G523" s="56" t="s">
        <v>2019</v>
      </c>
      <c r="H523" s="56" t="s">
        <v>1439</v>
      </c>
      <c r="I523" s="56" t="s">
        <v>1970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1457</v>
      </c>
      <c r="B524" s="56" t="s">
        <v>1438</v>
      </c>
      <c r="C524" s="56" t="s">
        <v>1797</v>
      </c>
      <c r="D524" s="56" t="s">
        <v>1608</v>
      </c>
      <c r="E524" s="56" t="s">
        <v>440</v>
      </c>
      <c r="F524" s="56" t="s">
        <v>1854</v>
      </c>
      <c r="G524" s="56" t="s">
        <v>2019</v>
      </c>
      <c r="H524" s="56" t="s">
        <v>1439</v>
      </c>
      <c r="I524" s="56" t="s">
        <v>1971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1458</v>
      </c>
      <c r="B525" s="56" t="s">
        <v>1438</v>
      </c>
      <c r="C525" s="56" t="s">
        <v>1797</v>
      </c>
      <c r="D525" s="56" t="s">
        <v>1608</v>
      </c>
      <c r="E525" s="56" t="s">
        <v>440</v>
      </c>
      <c r="F525" s="56" t="s">
        <v>1854</v>
      </c>
      <c r="G525" s="56" t="s">
        <v>2019</v>
      </c>
      <c r="H525" s="56" t="s">
        <v>1439</v>
      </c>
      <c r="I525" s="56" t="s">
        <v>1972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1459</v>
      </c>
      <c r="B526" s="56" t="s">
        <v>1438</v>
      </c>
      <c r="C526" s="56" t="s">
        <v>1797</v>
      </c>
      <c r="D526" s="56" t="s">
        <v>1608</v>
      </c>
      <c r="E526" s="56" t="s">
        <v>440</v>
      </c>
      <c r="F526" s="56" t="s">
        <v>1854</v>
      </c>
      <c r="G526" s="56" t="s">
        <v>2019</v>
      </c>
      <c r="H526" s="56" t="s">
        <v>1439</v>
      </c>
      <c r="I526" s="56" t="s">
        <v>1973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1889</v>
      </c>
      <c r="B527" s="56" t="s">
        <v>1438</v>
      </c>
      <c r="C527" s="56" t="s">
        <v>1797</v>
      </c>
      <c r="D527" s="56" t="s">
        <v>1608</v>
      </c>
      <c r="E527" s="56" t="s">
        <v>440</v>
      </c>
      <c r="F527" s="56" t="s">
        <v>1854</v>
      </c>
      <c r="G527" s="56" t="s">
        <v>2019</v>
      </c>
      <c r="H527" s="56" t="s">
        <v>1439</v>
      </c>
      <c r="I527" s="56" t="s">
        <v>1974</v>
      </c>
      <c r="J527" s="61">
        <v>0</v>
      </c>
      <c r="K527" s="61">
        <v>619377</v>
      </c>
      <c r="L527" s="61">
        <v>22428</v>
      </c>
      <c r="M527" s="61">
        <v>641805</v>
      </c>
      <c r="N527" s="61">
        <v>0</v>
      </c>
      <c r="O527" s="61">
        <v>0</v>
      </c>
      <c r="P527" s="61">
        <v>513451</v>
      </c>
      <c r="Q527" s="61">
        <v>7886</v>
      </c>
      <c r="R527" s="61">
        <v>521337</v>
      </c>
      <c r="S527" s="61">
        <v>0</v>
      </c>
      <c r="T527" s="61">
        <v>0</v>
      </c>
      <c r="U527" s="61">
        <v>0</v>
      </c>
      <c r="V527" s="61">
        <v>0</v>
      </c>
      <c r="W527" s="60">
        <v>82.897976499999999</v>
      </c>
      <c r="X527" s="60">
        <v>35.1614054</v>
      </c>
      <c r="Y527" s="60">
        <v>81.229812800000005</v>
      </c>
      <c r="Z527" s="60">
        <v>79.950639100000004</v>
      </c>
      <c r="AA527" s="60">
        <v>32.522123899999997</v>
      </c>
      <c r="AB527" s="60">
        <v>78.578320700000006</v>
      </c>
      <c r="AC527" s="60">
        <v>2.6514920999999987</v>
      </c>
      <c r="AD527" s="61">
        <v>503280</v>
      </c>
      <c r="AE527" s="60">
        <v>3.5878635999999999</v>
      </c>
      <c r="AF527" s="60">
        <v>82.897976499999999</v>
      </c>
      <c r="AG527" s="60">
        <v>35.1614054</v>
      </c>
      <c r="AH527" s="60">
        <v>81.229812800000005</v>
      </c>
      <c r="AI527" s="61">
        <v>521337</v>
      </c>
      <c r="AJ527" s="60">
        <v>79.950639100000004</v>
      </c>
      <c r="AK527" s="60">
        <v>32.522123899999997</v>
      </c>
      <c r="AL527" s="60">
        <v>78.578320700000006</v>
      </c>
      <c r="AM527" s="60">
        <v>2.6514920999999987</v>
      </c>
      <c r="AN527" s="61">
        <v>503280</v>
      </c>
      <c r="AO527" s="60">
        <v>3.5878635999999999</v>
      </c>
    </row>
    <row r="528" spans="1:41" x14ac:dyDescent="0.15">
      <c r="A528" s="56" t="s">
        <v>1890</v>
      </c>
      <c r="B528" s="56" t="s">
        <v>1438</v>
      </c>
      <c r="C528" s="56" t="s">
        <v>1797</v>
      </c>
      <c r="D528" s="56" t="s">
        <v>1608</v>
      </c>
      <c r="E528" s="56" t="s">
        <v>440</v>
      </c>
      <c r="F528" s="56" t="s">
        <v>1854</v>
      </c>
      <c r="G528" s="56" t="s">
        <v>2019</v>
      </c>
      <c r="H528" s="56" t="s">
        <v>1439</v>
      </c>
      <c r="I528" s="56" t="s">
        <v>1975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1">
        <v>0</v>
      </c>
      <c r="AE528" s="60">
        <v>0</v>
      </c>
      <c r="AF528" s="60">
        <v>0</v>
      </c>
      <c r="AG528" s="60">
        <v>0</v>
      </c>
      <c r="AH528" s="60">
        <v>0</v>
      </c>
      <c r="AI528" s="61">
        <v>0</v>
      </c>
      <c r="AJ528" s="60">
        <v>0</v>
      </c>
      <c r="AK528" s="60">
        <v>0</v>
      </c>
      <c r="AL528" s="60">
        <v>0</v>
      </c>
      <c r="AM528" s="60">
        <v>0</v>
      </c>
      <c r="AN528" s="61">
        <v>0</v>
      </c>
      <c r="AO528" s="60">
        <v>0</v>
      </c>
    </row>
    <row r="529" spans="1:41" x14ac:dyDescent="0.15">
      <c r="A529" s="56" t="s">
        <v>1988</v>
      </c>
      <c r="B529" s="56" t="s">
        <v>1438</v>
      </c>
      <c r="C529" s="56" t="s">
        <v>1797</v>
      </c>
      <c r="D529" s="56" t="s">
        <v>1608</v>
      </c>
      <c r="E529" s="56" t="s">
        <v>440</v>
      </c>
      <c r="F529" s="56" t="s">
        <v>1854</v>
      </c>
      <c r="G529" s="56" t="s">
        <v>2019</v>
      </c>
      <c r="H529" s="56" t="s">
        <v>1439</v>
      </c>
      <c r="I529" s="56" t="s">
        <v>1977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253</v>
      </c>
      <c r="B530" s="56" t="s">
        <v>1438</v>
      </c>
      <c r="C530" s="56" t="s">
        <v>1797</v>
      </c>
      <c r="D530" s="56" t="s">
        <v>1608</v>
      </c>
      <c r="E530" s="56" t="s">
        <v>440</v>
      </c>
      <c r="F530" s="56" t="s">
        <v>1854</v>
      </c>
      <c r="G530" s="56" t="s">
        <v>2019</v>
      </c>
      <c r="H530" s="56" t="s">
        <v>1460</v>
      </c>
      <c r="I530" s="56" t="s">
        <v>1856</v>
      </c>
      <c r="J530" s="61">
        <v>0</v>
      </c>
      <c r="K530" s="61">
        <v>842388</v>
      </c>
      <c r="L530" s="61">
        <v>16640</v>
      </c>
      <c r="M530" s="61">
        <v>859028</v>
      </c>
      <c r="N530" s="61">
        <v>0</v>
      </c>
      <c r="O530" s="61">
        <v>0</v>
      </c>
      <c r="P530" s="61">
        <v>776478</v>
      </c>
      <c r="Q530" s="61">
        <v>3622</v>
      </c>
      <c r="R530" s="61">
        <v>780100</v>
      </c>
      <c r="S530" s="61">
        <v>0</v>
      </c>
      <c r="T530" s="61">
        <v>0</v>
      </c>
      <c r="U530" s="61">
        <v>0</v>
      </c>
      <c r="V530" s="61">
        <v>0</v>
      </c>
      <c r="W530" s="60">
        <v>92.175814500000001</v>
      </c>
      <c r="X530" s="60">
        <v>21.766826899999998</v>
      </c>
      <c r="Y530" s="60">
        <v>90.811940899999996</v>
      </c>
      <c r="Z530" s="60">
        <v>93.101547100000005</v>
      </c>
      <c r="AA530" s="60">
        <v>16.3575844</v>
      </c>
      <c r="AB530" s="60">
        <v>91.250076000000007</v>
      </c>
      <c r="AC530" s="60">
        <v>-0.43813510000001099</v>
      </c>
      <c r="AD530" s="61">
        <v>795426</v>
      </c>
      <c r="AE530" s="60">
        <v>-1.9267662999999999</v>
      </c>
      <c r="AF530" s="60">
        <v>92.175814500000001</v>
      </c>
      <c r="AG530" s="60">
        <v>21.766826899999998</v>
      </c>
      <c r="AH530" s="60">
        <v>90.811940899999996</v>
      </c>
      <c r="AI530" s="61">
        <v>780100</v>
      </c>
      <c r="AJ530" s="60">
        <v>93.101547100000005</v>
      </c>
      <c r="AK530" s="60">
        <v>16.3575844</v>
      </c>
      <c r="AL530" s="60">
        <v>91.250076000000007</v>
      </c>
      <c r="AM530" s="60">
        <v>-0.43813510000001099</v>
      </c>
      <c r="AN530" s="61">
        <v>795426</v>
      </c>
      <c r="AO530" s="60">
        <v>-1.9267662999999999</v>
      </c>
    </row>
    <row r="531" spans="1:41" x14ac:dyDescent="0.15">
      <c r="A531" s="56" t="s">
        <v>254</v>
      </c>
      <c r="B531" s="56" t="s">
        <v>1438</v>
      </c>
      <c r="C531" s="56" t="s">
        <v>1797</v>
      </c>
      <c r="D531" s="56" t="s">
        <v>1608</v>
      </c>
      <c r="E531" s="56" t="s">
        <v>440</v>
      </c>
      <c r="F531" s="56" t="s">
        <v>1854</v>
      </c>
      <c r="G531" s="56" t="s">
        <v>2019</v>
      </c>
      <c r="H531" s="56" t="s">
        <v>1460</v>
      </c>
      <c r="I531" s="56" t="s">
        <v>1857</v>
      </c>
      <c r="J531" s="61">
        <v>0</v>
      </c>
      <c r="K531" s="61">
        <v>842388</v>
      </c>
      <c r="L531" s="61">
        <v>16640</v>
      </c>
      <c r="M531" s="61">
        <v>859028</v>
      </c>
      <c r="N531" s="61">
        <v>0</v>
      </c>
      <c r="O531" s="61">
        <v>0</v>
      </c>
      <c r="P531" s="61">
        <v>776478</v>
      </c>
      <c r="Q531" s="61">
        <v>3622</v>
      </c>
      <c r="R531" s="61">
        <v>780100</v>
      </c>
      <c r="S531" s="61">
        <v>0</v>
      </c>
      <c r="T531" s="61">
        <v>0</v>
      </c>
      <c r="U531" s="61">
        <v>0</v>
      </c>
      <c r="V531" s="61">
        <v>0</v>
      </c>
      <c r="W531" s="60">
        <v>92.175814500000001</v>
      </c>
      <c r="X531" s="60">
        <v>21.766826899999998</v>
      </c>
      <c r="Y531" s="60">
        <v>90.811940899999996</v>
      </c>
      <c r="Z531" s="60">
        <v>93.101547100000005</v>
      </c>
      <c r="AA531" s="60">
        <v>16.3575844</v>
      </c>
      <c r="AB531" s="60">
        <v>91.250076000000007</v>
      </c>
      <c r="AC531" s="60">
        <v>-0.43813510000001099</v>
      </c>
      <c r="AD531" s="61">
        <v>795426</v>
      </c>
      <c r="AE531" s="60">
        <v>-1.9267662999999999</v>
      </c>
      <c r="AF531" s="60">
        <v>92.175814500000001</v>
      </c>
      <c r="AG531" s="60">
        <v>21.766826899999998</v>
      </c>
      <c r="AH531" s="60">
        <v>90.811940899999996</v>
      </c>
      <c r="AI531" s="61">
        <v>780100</v>
      </c>
      <c r="AJ531" s="60">
        <v>93.101547100000005</v>
      </c>
      <c r="AK531" s="60">
        <v>16.3575844</v>
      </c>
      <c r="AL531" s="60">
        <v>91.250076000000007</v>
      </c>
      <c r="AM531" s="60">
        <v>-0.43813510000001099</v>
      </c>
      <c r="AN531" s="61">
        <v>795426</v>
      </c>
      <c r="AO531" s="60">
        <v>-1.9267662999999999</v>
      </c>
    </row>
    <row r="532" spans="1:41" x14ac:dyDescent="0.15">
      <c r="A532" s="56" t="s">
        <v>255</v>
      </c>
      <c r="B532" s="56" t="s">
        <v>1438</v>
      </c>
      <c r="C532" s="56" t="s">
        <v>1797</v>
      </c>
      <c r="D532" s="56" t="s">
        <v>1608</v>
      </c>
      <c r="E532" s="56" t="s">
        <v>440</v>
      </c>
      <c r="F532" s="56" t="s">
        <v>1854</v>
      </c>
      <c r="G532" s="56" t="s">
        <v>2019</v>
      </c>
      <c r="H532" s="56" t="s">
        <v>1460</v>
      </c>
      <c r="I532" s="56" t="s">
        <v>1858</v>
      </c>
      <c r="J532" s="61">
        <v>0</v>
      </c>
      <c r="K532" s="61">
        <v>70675</v>
      </c>
      <c r="L532" s="61">
        <v>1667</v>
      </c>
      <c r="M532" s="61">
        <v>72342</v>
      </c>
      <c r="N532" s="61">
        <v>0</v>
      </c>
      <c r="O532" s="61">
        <v>0</v>
      </c>
      <c r="P532" s="61">
        <v>47361</v>
      </c>
      <c r="Q532" s="61">
        <v>467</v>
      </c>
      <c r="R532" s="61">
        <v>47828</v>
      </c>
      <c r="S532" s="61">
        <v>0</v>
      </c>
      <c r="T532" s="61">
        <v>0</v>
      </c>
      <c r="U532" s="61">
        <v>0</v>
      </c>
      <c r="V532" s="61">
        <v>0</v>
      </c>
      <c r="W532" s="60">
        <v>67.0123806</v>
      </c>
      <c r="X532" s="60">
        <v>28.0143971</v>
      </c>
      <c r="Y532" s="60">
        <v>66.113737499999999</v>
      </c>
      <c r="Z532" s="60">
        <v>68.653722900000005</v>
      </c>
      <c r="AA532" s="60">
        <v>27.899270999999999</v>
      </c>
      <c r="AB532" s="60">
        <v>67.814806199999992</v>
      </c>
      <c r="AC532" s="60">
        <v>-1.70106869999999</v>
      </c>
      <c r="AD532" s="61">
        <v>49713</v>
      </c>
      <c r="AE532" s="60">
        <v>-3.7917646999999999</v>
      </c>
      <c r="AF532" s="60">
        <v>67.0123806</v>
      </c>
      <c r="AG532" s="60">
        <v>28.0143971</v>
      </c>
      <c r="AH532" s="60">
        <v>66.113737499999999</v>
      </c>
      <c r="AI532" s="61">
        <v>47828</v>
      </c>
      <c r="AJ532" s="60">
        <v>68.653722900000005</v>
      </c>
      <c r="AK532" s="60">
        <v>27.899270999999999</v>
      </c>
      <c r="AL532" s="60">
        <v>67.814806199999992</v>
      </c>
      <c r="AM532" s="60">
        <v>-1.70106869999999</v>
      </c>
      <c r="AN532" s="61">
        <v>49713</v>
      </c>
      <c r="AO532" s="60">
        <v>-3.7917646999999999</v>
      </c>
    </row>
    <row r="533" spans="1:41" x14ac:dyDescent="0.15">
      <c r="A533" s="56" t="s">
        <v>256</v>
      </c>
      <c r="B533" s="56" t="s">
        <v>1438</v>
      </c>
      <c r="C533" s="56" t="s">
        <v>1797</v>
      </c>
      <c r="D533" s="56" t="s">
        <v>1608</v>
      </c>
      <c r="E533" s="56" t="s">
        <v>440</v>
      </c>
      <c r="F533" s="56" t="s">
        <v>1854</v>
      </c>
      <c r="G533" s="56" t="s">
        <v>2019</v>
      </c>
      <c r="H533" s="56" t="s">
        <v>1460</v>
      </c>
      <c r="I533" s="56" t="s">
        <v>1859</v>
      </c>
      <c r="J533" s="61">
        <v>0</v>
      </c>
      <c r="K533" s="61">
        <v>62073</v>
      </c>
      <c r="L533" s="61">
        <v>1504</v>
      </c>
      <c r="M533" s="61">
        <v>63577</v>
      </c>
      <c r="N533" s="61">
        <v>0</v>
      </c>
      <c r="O533" s="61">
        <v>0</v>
      </c>
      <c r="P533" s="61">
        <v>39889</v>
      </c>
      <c r="Q533" s="61">
        <v>467</v>
      </c>
      <c r="R533" s="61">
        <v>40356</v>
      </c>
      <c r="S533" s="61">
        <v>0</v>
      </c>
      <c r="T533" s="61">
        <v>0</v>
      </c>
      <c r="U533" s="61">
        <v>0</v>
      </c>
      <c r="V533" s="61">
        <v>0</v>
      </c>
      <c r="W533" s="60">
        <v>64.261434100000002</v>
      </c>
      <c r="X533" s="60">
        <v>31.050531899999999</v>
      </c>
      <c r="Y533" s="60">
        <v>63.475785299999998</v>
      </c>
      <c r="Z533" s="60">
        <v>65.306950000000001</v>
      </c>
      <c r="AA533" s="60">
        <v>31.2778603</v>
      </c>
      <c r="AB533" s="60">
        <v>64.579927299999994</v>
      </c>
      <c r="AC533" s="60">
        <v>-1.104142</v>
      </c>
      <c r="AD533" s="61">
        <v>40686</v>
      </c>
      <c r="AE533" s="60">
        <v>-0.81108979999999997</v>
      </c>
      <c r="AF533" s="60">
        <v>64.261434100000002</v>
      </c>
      <c r="AG533" s="60">
        <v>31.050531899999999</v>
      </c>
      <c r="AH533" s="60">
        <v>63.475785299999998</v>
      </c>
      <c r="AI533" s="61">
        <v>40356</v>
      </c>
      <c r="AJ533" s="60">
        <v>65.306950000000001</v>
      </c>
      <c r="AK533" s="60">
        <v>31.2778603</v>
      </c>
      <c r="AL533" s="60">
        <v>64.579927299999994</v>
      </c>
      <c r="AM533" s="60">
        <v>-1.104142</v>
      </c>
      <c r="AN533" s="61">
        <v>40686</v>
      </c>
      <c r="AO533" s="60">
        <v>-0.81108979999999997</v>
      </c>
    </row>
    <row r="534" spans="1:41" x14ac:dyDescent="0.15">
      <c r="A534" s="56" t="s">
        <v>257</v>
      </c>
      <c r="B534" s="56" t="s">
        <v>1438</v>
      </c>
      <c r="C534" s="56" t="s">
        <v>1797</v>
      </c>
      <c r="D534" s="56" t="s">
        <v>1608</v>
      </c>
      <c r="E534" s="56" t="s">
        <v>440</v>
      </c>
      <c r="F534" s="56" t="s">
        <v>1854</v>
      </c>
      <c r="G534" s="56" t="s">
        <v>2019</v>
      </c>
      <c r="H534" s="56" t="s">
        <v>1460</v>
      </c>
      <c r="I534" s="56" t="s">
        <v>1860</v>
      </c>
      <c r="J534" s="61">
        <v>0</v>
      </c>
      <c r="K534" s="61">
        <v>3725</v>
      </c>
      <c r="L534" s="61">
        <v>90</v>
      </c>
      <c r="M534" s="61">
        <v>3815</v>
      </c>
      <c r="N534" s="61">
        <v>0</v>
      </c>
      <c r="O534" s="61">
        <v>0</v>
      </c>
      <c r="P534" s="61">
        <v>2393</v>
      </c>
      <c r="Q534" s="61">
        <v>28</v>
      </c>
      <c r="R534" s="61">
        <v>2421</v>
      </c>
      <c r="S534" s="61">
        <v>0</v>
      </c>
      <c r="T534" s="61">
        <v>0</v>
      </c>
      <c r="U534" s="61">
        <v>0</v>
      </c>
      <c r="V534" s="61">
        <v>0</v>
      </c>
      <c r="W534" s="60">
        <v>64.241610699999995</v>
      </c>
      <c r="X534" s="60">
        <v>31.111111099999999</v>
      </c>
      <c r="Y534" s="60">
        <v>63.460026199999994</v>
      </c>
      <c r="Z534" s="60">
        <v>65.31495000000001</v>
      </c>
      <c r="AA534" s="60">
        <v>30.864197500000003</v>
      </c>
      <c r="AB534" s="60">
        <v>64.576719600000004</v>
      </c>
      <c r="AC534" s="60">
        <v>-1.1166934000000099</v>
      </c>
      <c r="AD534" s="61">
        <v>2441</v>
      </c>
      <c r="AE534" s="60">
        <v>-0.81933630000000002</v>
      </c>
      <c r="AF534" s="60">
        <v>64.241610699999995</v>
      </c>
      <c r="AG534" s="60">
        <v>31.111111099999999</v>
      </c>
      <c r="AH534" s="60">
        <v>63.460026199999994</v>
      </c>
      <c r="AI534" s="61">
        <v>2421</v>
      </c>
      <c r="AJ534" s="60">
        <v>65.31495000000001</v>
      </c>
      <c r="AK534" s="60">
        <v>30.864197500000003</v>
      </c>
      <c r="AL534" s="60">
        <v>64.576719600000004</v>
      </c>
      <c r="AM534" s="60">
        <v>-1.1166934000000099</v>
      </c>
      <c r="AN534" s="61">
        <v>2441</v>
      </c>
      <c r="AO534" s="60">
        <v>-0.81933630000000002</v>
      </c>
    </row>
    <row r="535" spans="1:41" x14ac:dyDescent="0.15">
      <c r="A535" s="56" t="s">
        <v>258</v>
      </c>
      <c r="B535" s="56" t="s">
        <v>1438</v>
      </c>
      <c r="C535" s="56" t="s">
        <v>1797</v>
      </c>
      <c r="D535" s="56" t="s">
        <v>1608</v>
      </c>
      <c r="E535" s="56" t="s">
        <v>440</v>
      </c>
      <c r="F535" s="56" t="s">
        <v>1854</v>
      </c>
      <c r="G535" s="56" t="s">
        <v>2019</v>
      </c>
      <c r="H535" s="56" t="s">
        <v>1460</v>
      </c>
      <c r="I535" s="56" t="s">
        <v>1861</v>
      </c>
      <c r="J535" s="61">
        <v>0</v>
      </c>
      <c r="K535" s="61">
        <v>58348</v>
      </c>
      <c r="L535" s="61">
        <v>1414</v>
      </c>
      <c r="M535" s="61">
        <v>59762</v>
      </c>
      <c r="N535" s="61">
        <v>0</v>
      </c>
      <c r="O535" s="61">
        <v>0</v>
      </c>
      <c r="P535" s="61">
        <v>37496</v>
      </c>
      <c r="Q535" s="61">
        <v>439</v>
      </c>
      <c r="R535" s="61">
        <v>37935</v>
      </c>
      <c r="S535" s="61">
        <v>0</v>
      </c>
      <c r="T535" s="61">
        <v>0</v>
      </c>
      <c r="U535" s="61">
        <v>0</v>
      </c>
      <c r="V535" s="61">
        <v>0</v>
      </c>
      <c r="W535" s="60">
        <v>64.262699699999999</v>
      </c>
      <c r="X535" s="60">
        <v>31.046676099999999</v>
      </c>
      <c r="Y535" s="60">
        <v>63.476791300000002</v>
      </c>
      <c r="Z535" s="60">
        <v>65.306439400000002</v>
      </c>
      <c r="AA535" s="60">
        <v>31.304347799999999</v>
      </c>
      <c r="AB535" s="60">
        <v>64.580132000000006</v>
      </c>
      <c r="AC535" s="60">
        <v>-1.1033407</v>
      </c>
      <c r="AD535" s="61">
        <v>38245</v>
      </c>
      <c r="AE535" s="60">
        <v>-0.81056349999999999</v>
      </c>
      <c r="AF535" s="60">
        <v>64.262699699999999</v>
      </c>
      <c r="AG535" s="60">
        <v>31.046676099999999</v>
      </c>
      <c r="AH535" s="60">
        <v>63.476791300000002</v>
      </c>
      <c r="AI535" s="61">
        <v>37935</v>
      </c>
      <c r="AJ535" s="60">
        <v>65.306439400000002</v>
      </c>
      <c r="AK535" s="60">
        <v>31.304347799999999</v>
      </c>
      <c r="AL535" s="60">
        <v>64.580132000000006</v>
      </c>
      <c r="AM535" s="60">
        <v>-1.1033407</v>
      </c>
      <c r="AN535" s="61">
        <v>38245</v>
      </c>
      <c r="AO535" s="60">
        <v>-0.81056349999999999</v>
      </c>
    </row>
    <row r="536" spans="1:41" x14ac:dyDescent="0.15">
      <c r="A536" s="56" t="s">
        <v>259</v>
      </c>
      <c r="B536" s="56" t="s">
        <v>1438</v>
      </c>
      <c r="C536" s="56" t="s">
        <v>1797</v>
      </c>
      <c r="D536" s="56" t="s">
        <v>1608</v>
      </c>
      <c r="E536" s="56" t="s">
        <v>440</v>
      </c>
      <c r="F536" s="56" t="s">
        <v>1854</v>
      </c>
      <c r="G536" s="56" t="s">
        <v>2019</v>
      </c>
      <c r="H536" s="56" t="s">
        <v>1460</v>
      </c>
      <c r="I536" s="56" t="s">
        <v>1862</v>
      </c>
      <c r="J536" s="61">
        <v>0</v>
      </c>
      <c r="K536" s="61">
        <v>178</v>
      </c>
      <c r="L536" s="61">
        <v>0</v>
      </c>
      <c r="M536" s="61">
        <v>178</v>
      </c>
      <c r="N536" s="61">
        <v>0</v>
      </c>
      <c r="O536" s="61">
        <v>0</v>
      </c>
      <c r="P536" s="61">
        <v>178</v>
      </c>
      <c r="Q536" s="61">
        <v>0</v>
      </c>
      <c r="R536" s="61">
        <v>178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597</v>
      </c>
      <c r="AE536" s="60">
        <v>-70.184254600000003</v>
      </c>
      <c r="AF536" s="60">
        <v>100</v>
      </c>
      <c r="AG536" s="60">
        <v>0</v>
      </c>
      <c r="AH536" s="60">
        <v>100</v>
      </c>
      <c r="AI536" s="61">
        <v>178</v>
      </c>
      <c r="AJ536" s="60">
        <v>100</v>
      </c>
      <c r="AK536" s="60">
        <v>0</v>
      </c>
      <c r="AL536" s="60">
        <v>100</v>
      </c>
      <c r="AM536" s="60">
        <v>0</v>
      </c>
      <c r="AN536" s="61">
        <v>597</v>
      </c>
      <c r="AO536" s="60">
        <v>-70.184254600000003</v>
      </c>
    </row>
    <row r="537" spans="1:41" x14ac:dyDescent="0.15">
      <c r="A537" s="56" t="s">
        <v>260</v>
      </c>
      <c r="B537" s="56" t="s">
        <v>1438</v>
      </c>
      <c r="C537" s="56" t="s">
        <v>1797</v>
      </c>
      <c r="D537" s="56" t="s">
        <v>1608</v>
      </c>
      <c r="E537" s="56" t="s">
        <v>440</v>
      </c>
      <c r="F537" s="56" t="s">
        <v>1854</v>
      </c>
      <c r="G537" s="56" t="s">
        <v>2019</v>
      </c>
      <c r="H537" s="56" t="s">
        <v>1460</v>
      </c>
      <c r="I537" s="56" t="s">
        <v>1863</v>
      </c>
      <c r="J537" s="61">
        <v>0</v>
      </c>
      <c r="K537" s="61">
        <v>8602</v>
      </c>
      <c r="L537" s="61">
        <v>163</v>
      </c>
      <c r="M537" s="61">
        <v>8765</v>
      </c>
      <c r="N537" s="61">
        <v>0</v>
      </c>
      <c r="O537" s="61">
        <v>0</v>
      </c>
      <c r="P537" s="61">
        <v>7472</v>
      </c>
      <c r="Q537" s="61">
        <v>0</v>
      </c>
      <c r="R537" s="61">
        <v>7472</v>
      </c>
      <c r="S537" s="61">
        <v>0</v>
      </c>
      <c r="T537" s="61">
        <v>0</v>
      </c>
      <c r="U537" s="61">
        <v>0</v>
      </c>
      <c r="V537" s="61">
        <v>0</v>
      </c>
      <c r="W537" s="60">
        <v>86.863520100000002</v>
      </c>
      <c r="X537" s="60">
        <v>0</v>
      </c>
      <c r="Y537" s="60">
        <v>85.248146000000006</v>
      </c>
      <c r="Z537" s="60">
        <v>88.997338100000007</v>
      </c>
      <c r="AA537" s="60">
        <v>0</v>
      </c>
      <c r="AB537" s="60">
        <v>87.5897535</v>
      </c>
      <c r="AC537" s="60">
        <v>-2.3416074999999901</v>
      </c>
      <c r="AD537" s="61">
        <v>9027</v>
      </c>
      <c r="AE537" s="60">
        <v>-17.2260995</v>
      </c>
      <c r="AF537" s="60">
        <v>86.863520100000002</v>
      </c>
      <c r="AG537" s="60">
        <v>0</v>
      </c>
      <c r="AH537" s="60">
        <v>85.248146000000006</v>
      </c>
      <c r="AI537" s="61">
        <v>7472</v>
      </c>
      <c r="AJ537" s="60">
        <v>88.997338100000007</v>
      </c>
      <c r="AK537" s="60">
        <v>0</v>
      </c>
      <c r="AL537" s="60">
        <v>87.5897535</v>
      </c>
      <c r="AM537" s="60">
        <v>-2.3416074999999901</v>
      </c>
      <c r="AN537" s="61">
        <v>9027</v>
      </c>
      <c r="AO537" s="60">
        <v>-17.2260995</v>
      </c>
    </row>
    <row r="538" spans="1:41" x14ac:dyDescent="0.15">
      <c r="A538" s="56" t="s">
        <v>261</v>
      </c>
      <c r="B538" s="56" t="s">
        <v>1438</v>
      </c>
      <c r="C538" s="56" t="s">
        <v>1797</v>
      </c>
      <c r="D538" s="56" t="s">
        <v>1608</v>
      </c>
      <c r="E538" s="56" t="s">
        <v>440</v>
      </c>
      <c r="F538" s="56" t="s">
        <v>1854</v>
      </c>
      <c r="G538" s="56" t="s">
        <v>2019</v>
      </c>
      <c r="H538" s="56" t="s">
        <v>1460</v>
      </c>
      <c r="I538" s="56" t="s">
        <v>1864</v>
      </c>
      <c r="J538" s="61">
        <v>0</v>
      </c>
      <c r="K538" s="61">
        <v>5814</v>
      </c>
      <c r="L538" s="61">
        <v>163</v>
      </c>
      <c r="M538" s="61">
        <v>5977</v>
      </c>
      <c r="N538" s="61">
        <v>0</v>
      </c>
      <c r="O538" s="61">
        <v>0</v>
      </c>
      <c r="P538" s="61">
        <v>4984</v>
      </c>
      <c r="Q538" s="61">
        <v>0</v>
      </c>
      <c r="R538" s="61">
        <v>4984</v>
      </c>
      <c r="S538" s="61">
        <v>0</v>
      </c>
      <c r="T538" s="61">
        <v>0</v>
      </c>
      <c r="U538" s="61">
        <v>0</v>
      </c>
      <c r="V538" s="61">
        <v>0</v>
      </c>
      <c r="W538" s="60">
        <v>85.724114200000002</v>
      </c>
      <c r="X538" s="60">
        <v>0</v>
      </c>
      <c r="Y538" s="60">
        <v>83.386314200000001</v>
      </c>
      <c r="Z538" s="60">
        <v>83.944719300000003</v>
      </c>
      <c r="AA538" s="60">
        <v>0</v>
      </c>
      <c r="AB538" s="60">
        <v>81.673306800000006</v>
      </c>
      <c r="AC538" s="60">
        <v>1.7130073999999951</v>
      </c>
      <c r="AD538" s="61">
        <v>4920</v>
      </c>
      <c r="AE538" s="60">
        <v>1.300813</v>
      </c>
      <c r="AF538" s="60">
        <v>85.724114200000002</v>
      </c>
      <c r="AG538" s="60">
        <v>0</v>
      </c>
      <c r="AH538" s="60">
        <v>83.386314200000001</v>
      </c>
      <c r="AI538" s="61">
        <v>4984</v>
      </c>
      <c r="AJ538" s="60">
        <v>83.944719300000003</v>
      </c>
      <c r="AK538" s="60">
        <v>0</v>
      </c>
      <c r="AL538" s="60">
        <v>81.673306800000006</v>
      </c>
      <c r="AM538" s="60">
        <v>1.7130073999999951</v>
      </c>
      <c r="AN538" s="61">
        <v>4920</v>
      </c>
      <c r="AO538" s="60">
        <v>1.300813</v>
      </c>
    </row>
    <row r="539" spans="1:41" x14ac:dyDescent="0.15">
      <c r="A539" s="56" t="s">
        <v>262</v>
      </c>
      <c r="B539" s="56" t="s">
        <v>1438</v>
      </c>
      <c r="C539" s="56" t="s">
        <v>1797</v>
      </c>
      <c r="D539" s="56" t="s">
        <v>1608</v>
      </c>
      <c r="E539" s="56" t="s">
        <v>440</v>
      </c>
      <c r="F539" s="56" t="s">
        <v>1854</v>
      </c>
      <c r="G539" s="56" t="s">
        <v>2019</v>
      </c>
      <c r="H539" s="56" t="s">
        <v>1460</v>
      </c>
      <c r="I539" s="56" t="s">
        <v>1865</v>
      </c>
      <c r="J539" s="61">
        <v>0</v>
      </c>
      <c r="K539" s="61">
        <v>2788</v>
      </c>
      <c r="L539" s="61">
        <v>0</v>
      </c>
      <c r="M539" s="61">
        <v>2788</v>
      </c>
      <c r="N539" s="61">
        <v>0</v>
      </c>
      <c r="O539" s="61">
        <v>0</v>
      </c>
      <c r="P539" s="61">
        <v>2488</v>
      </c>
      <c r="Q539" s="61">
        <v>0</v>
      </c>
      <c r="R539" s="61">
        <v>2488</v>
      </c>
      <c r="S539" s="61">
        <v>0</v>
      </c>
      <c r="T539" s="61">
        <v>0</v>
      </c>
      <c r="U539" s="61">
        <v>0</v>
      </c>
      <c r="V539" s="61">
        <v>0</v>
      </c>
      <c r="W539" s="60">
        <v>89.239598299999997</v>
      </c>
      <c r="X539" s="60">
        <v>0</v>
      </c>
      <c r="Y539" s="60">
        <v>89.239598299999997</v>
      </c>
      <c r="Z539" s="60">
        <v>95.913124699999997</v>
      </c>
      <c r="AA539" s="60">
        <v>0</v>
      </c>
      <c r="AB539" s="60">
        <v>95.913124699999997</v>
      </c>
      <c r="AC539" s="60">
        <v>-6.6735264000000001</v>
      </c>
      <c r="AD539" s="61">
        <v>4107</v>
      </c>
      <c r="AE539" s="60">
        <v>-39.420501600000001</v>
      </c>
      <c r="AF539" s="60">
        <v>89.239598299999997</v>
      </c>
      <c r="AG539" s="60">
        <v>0</v>
      </c>
      <c r="AH539" s="60">
        <v>89.239598299999997</v>
      </c>
      <c r="AI539" s="61">
        <v>2488</v>
      </c>
      <c r="AJ539" s="60">
        <v>95.913124699999997</v>
      </c>
      <c r="AK539" s="60">
        <v>0</v>
      </c>
      <c r="AL539" s="60">
        <v>95.913124699999997</v>
      </c>
      <c r="AM539" s="60">
        <v>-6.6735264000000001</v>
      </c>
      <c r="AN539" s="61">
        <v>4107</v>
      </c>
      <c r="AO539" s="60">
        <v>-39.420501600000001</v>
      </c>
    </row>
    <row r="540" spans="1:41" x14ac:dyDescent="0.15">
      <c r="A540" s="56" t="s">
        <v>263</v>
      </c>
      <c r="B540" s="56" t="s">
        <v>1438</v>
      </c>
      <c r="C540" s="56" t="s">
        <v>1797</v>
      </c>
      <c r="D540" s="56" t="s">
        <v>1608</v>
      </c>
      <c r="E540" s="56" t="s">
        <v>440</v>
      </c>
      <c r="F540" s="56" t="s">
        <v>1854</v>
      </c>
      <c r="G540" s="56" t="s">
        <v>2019</v>
      </c>
      <c r="H540" s="56" t="s">
        <v>1460</v>
      </c>
      <c r="I540" s="56" t="s">
        <v>1866</v>
      </c>
      <c r="J540" s="61">
        <v>0</v>
      </c>
      <c r="K540" s="61">
        <v>750135</v>
      </c>
      <c r="L540" s="61">
        <v>14221</v>
      </c>
      <c r="M540" s="61">
        <v>764356</v>
      </c>
      <c r="N540" s="61">
        <v>0</v>
      </c>
      <c r="O540" s="61">
        <v>0</v>
      </c>
      <c r="P540" s="61">
        <v>708094</v>
      </c>
      <c r="Q540" s="61">
        <v>2918</v>
      </c>
      <c r="R540" s="61">
        <v>711012</v>
      </c>
      <c r="S540" s="61">
        <v>0</v>
      </c>
      <c r="T540" s="61">
        <v>0</v>
      </c>
      <c r="U540" s="61">
        <v>0</v>
      </c>
      <c r="V540" s="61">
        <v>0</v>
      </c>
      <c r="W540" s="60">
        <v>94.3955421</v>
      </c>
      <c r="X540" s="60">
        <v>20.518950799999999</v>
      </c>
      <c r="Y540" s="60">
        <v>93.021052999999995</v>
      </c>
      <c r="Z540" s="60">
        <v>95.311257299999994</v>
      </c>
      <c r="AA540" s="60">
        <v>15.130739800000001</v>
      </c>
      <c r="AB540" s="60">
        <v>93.366369599999999</v>
      </c>
      <c r="AC540" s="60">
        <v>-0.34531660000000403</v>
      </c>
      <c r="AD540" s="61">
        <v>724256</v>
      </c>
      <c r="AE540" s="60">
        <v>-1.8286351999999999</v>
      </c>
      <c r="AF540" s="60">
        <v>94.3955421</v>
      </c>
      <c r="AG540" s="60">
        <v>20.518950799999999</v>
      </c>
      <c r="AH540" s="60">
        <v>93.021052999999995</v>
      </c>
      <c r="AI540" s="61">
        <v>711012</v>
      </c>
      <c r="AJ540" s="60">
        <v>95.311257299999994</v>
      </c>
      <c r="AK540" s="60">
        <v>15.130739800000001</v>
      </c>
      <c r="AL540" s="60">
        <v>93.366369599999999</v>
      </c>
      <c r="AM540" s="60">
        <v>-0.34531660000000403</v>
      </c>
      <c r="AN540" s="61">
        <v>724256</v>
      </c>
      <c r="AO540" s="60">
        <v>-1.8286351999999999</v>
      </c>
    </row>
    <row r="541" spans="1:41" x14ac:dyDescent="0.15">
      <c r="A541" s="56" t="s">
        <v>264</v>
      </c>
      <c r="B541" s="56" t="s">
        <v>1438</v>
      </c>
      <c r="C541" s="56" t="s">
        <v>1797</v>
      </c>
      <c r="D541" s="56" t="s">
        <v>1608</v>
      </c>
      <c r="E541" s="56" t="s">
        <v>440</v>
      </c>
      <c r="F541" s="56" t="s">
        <v>1854</v>
      </c>
      <c r="G541" s="56" t="s">
        <v>2019</v>
      </c>
      <c r="H541" s="56" t="s">
        <v>1460</v>
      </c>
      <c r="I541" s="56" t="s">
        <v>1739</v>
      </c>
      <c r="J541" s="61">
        <v>0</v>
      </c>
      <c r="K541" s="61">
        <v>129479</v>
      </c>
      <c r="L541" s="61">
        <v>14221</v>
      </c>
      <c r="M541" s="61">
        <v>143700</v>
      </c>
      <c r="N541" s="61">
        <v>0</v>
      </c>
      <c r="O541" s="61">
        <v>0</v>
      </c>
      <c r="P541" s="61">
        <v>87438</v>
      </c>
      <c r="Q541" s="61">
        <v>2918</v>
      </c>
      <c r="R541" s="61">
        <v>90356</v>
      </c>
      <c r="S541" s="61">
        <v>0</v>
      </c>
      <c r="T541" s="61">
        <v>0</v>
      </c>
      <c r="U541" s="61">
        <v>0</v>
      </c>
      <c r="V541" s="61">
        <v>0</v>
      </c>
      <c r="W541" s="60">
        <v>67.530642</v>
      </c>
      <c r="X541" s="60">
        <v>20.518950799999999</v>
      </c>
      <c r="Y541" s="60">
        <v>62.878218500000003</v>
      </c>
      <c r="Z541" s="60">
        <v>70.596861600000011</v>
      </c>
      <c r="AA541" s="60">
        <v>15.130739800000001</v>
      </c>
      <c r="AB541" s="60">
        <v>63.116246399999994</v>
      </c>
      <c r="AC541" s="60">
        <v>-0.23802789999999199</v>
      </c>
      <c r="AD541" s="61">
        <v>88056</v>
      </c>
      <c r="AE541" s="60">
        <v>2.6119742000000001</v>
      </c>
      <c r="AF541" s="60">
        <v>67.530642</v>
      </c>
      <c r="AG541" s="60">
        <v>20.518950799999999</v>
      </c>
      <c r="AH541" s="60">
        <v>62.878218500000003</v>
      </c>
      <c r="AI541" s="61">
        <v>90356</v>
      </c>
      <c r="AJ541" s="60">
        <v>70.596861600000011</v>
      </c>
      <c r="AK541" s="60">
        <v>15.130739800000001</v>
      </c>
      <c r="AL541" s="60">
        <v>63.116246399999994</v>
      </c>
      <c r="AM541" s="60">
        <v>-0.23802789999999199</v>
      </c>
      <c r="AN541" s="61">
        <v>88056</v>
      </c>
      <c r="AO541" s="60">
        <v>2.6119742000000001</v>
      </c>
    </row>
    <row r="542" spans="1:41" x14ac:dyDescent="0.15">
      <c r="A542" s="56" t="s">
        <v>265</v>
      </c>
      <c r="B542" s="56" t="s">
        <v>1438</v>
      </c>
      <c r="C542" s="56" t="s">
        <v>1797</v>
      </c>
      <c r="D542" s="56" t="s">
        <v>1608</v>
      </c>
      <c r="E542" s="56" t="s">
        <v>440</v>
      </c>
      <c r="F542" s="56" t="s">
        <v>1854</v>
      </c>
      <c r="G542" s="56" t="s">
        <v>2019</v>
      </c>
      <c r="H542" s="56" t="s">
        <v>1460</v>
      </c>
      <c r="I542" s="56" t="s">
        <v>1740</v>
      </c>
      <c r="J542" s="61">
        <v>0</v>
      </c>
      <c r="K542" s="61">
        <v>16755</v>
      </c>
      <c r="L542" s="61">
        <v>1840</v>
      </c>
      <c r="M542" s="61">
        <v>18595</v>
      </c>
      <c r="N542" s="61">
        <v>0</v>
      </c>
      <c r="O542" s="61">
        <v>0</v>
      </c>
      <c r="P542" s="61">
        <v>11314</v>
      </c>
      <c r="Q542" s="61">
        <v>378</v>
      </c>
      <c r="R542" s="61">
        <v>11692</v>
      </c>
      <c r="S542" s="61">
        <v>0</v>
      </c>
      <c r="T542" s="61">
        <v>0</v>
      </c>
      <c r="U542" s="61">
        <v>0</v>
      </c>
      <c r="V542" s="61">
        <v>0</v>
      </c>
      <c r="W542" s="60">
        <v>67.526111600000007</v>
      </c>
      <c r="X542" s="60">
        <v>20.5434783</v>
      </c>
      <c r="Y542" s="60">
        <v>62.877117500000004</v>
      </c>
      <c r="Z542" s="60">
        <v>70.597444899999999</v>
      </c>
      <c r="AA542" s="60">
        <v>15.1466452</v>
      </c>
      <c r="AB542" s="60">
        <v>63.119683600000002</v>
      </c>
      <c r="AC542" s="60">
        <v>-0.24256609999999801</v>
      </c>
      <c r="AD542" s="61">
        <v>11650</v>
      </c>
      <c r="AE542" s="60">
        <v>0.36051500000000003</v>
      </c>
      <c r="AF542" s="60">
        <v>67.526111600000007</v>
      </c>
      <c r="AG542" s="60">
        <v>20.5434783</v>
      </c>
      <c r="AH542" s="60">
        <v>62.877117500000004</v>
      </c>
      <c r="AI542" s="61">
        <v>11692</v>
      </c>
      <c r="AJ542" s="60">
        <v>70.597444899999999</v>
      </c>
      <c r="AK542" s="60">
        <v>15.1466452</v>
      </c>
      <c r="AL542" s="60">
        <v>63.119683600000002</v>
      </c>
      <c r="AM542" s="60">
        <v>-0.24256609999999801</v>
      </c>
      <c r="AN542" s="61">
        <v>11650</v>
      </c>
      <c r="AO542" s="60">
        <v>0.36051500000000003</v>
      </c>
    </row>
    <row r="543" spans="1:41" x14ac:dyDescent="0.15">
      <c r="A543" s="56" t="s">
        <v>266</v>
      </c>
      <c r="B543" s="56" t="s">
        <v>1438</v>
      </c>
      <c r="C543" s="56" t="s">
        <v>1797</v>
      </c>
      <c r="D543" s="56" t="s">
        <v>1608</v>
      </c>
      <c r="E543" s="56" t="s">
        <v>440</v>
      </c>
      <c r="F543" s="56" t="s">
        <v>1854</v>
      </c>
      <c r="G543" s="56" t="s">
        <v>2019</v>
      </c>
      <c r="H543" s="56" t="s">
        <v>1460</v>
      </c>
      <c r="I543" s="56" t="s">
        <v>1741</v>
      </c>
      <c r="J543" s="61">
        <v>0</v>
      </c>
      <c r="K543" s="61">
        <v>63885</v>
      </c>
      <c r="L543" s="61">
        <v>7017</v>
      </c>
      <c r="M543" s="61">
        <v>70902</v>
      </c>
      <c r="N543" s="61">
        <v>0</v>
      </c>
      <c r="O543" s="61">
        <v>0</v>
      </c>
      <c r="P543" s="61">
        <v>43142</v>
      </c>
      <c r="Q543" s="61">
        <v>1440</v>
      </c>
      <c r="R543" s="61">
        <v>44582</v>
      </c>
      <c r="S543" s="61">
        <v>0</v>
      </c>
      <c r="T543" s="61">
        <v>0</v>
      </c>
      <c r="U543" s="61">
        <v>0</v>
      </c>
      <c r="V543" s="61">
        <v>0</v>
      </c>
      <c r="W543" s="60">
        <v>67.530719300000001</v>
      </c>
      <c r="X543" s="60">
        <v>20.521590400000001</v>
      </c>
      <c r="Y543" s="60">
        <v>62.878339100000005</v>
      </c>
      <c r="Z543" s="60">
        <v>70.597445399999998</v>
      </c>
      <c r="AA543" s="60">
        <v>15.128449099999999</v>
      </c>
      <c r="AB543" s="60">
        <v>63.116320199999997</v>
      </c>
      <c r="AC543" s="60">
        <v>-0.23798109999999201</v>
      </c>
      <c r="AD543" s="61">
        <v>44266</v>
      </c>
      <c r="AE543" s="60">
        <v>0.71386620000000001</v>
      </c>
      <c r="AF543" s="60">
        <v>67.530719300000001</v>
      </c>
      <c r="AG543" s="60">
        <v>20.521590400000001</v>
      </c>
      <c r="AH543" s="60">
        <v>62.878339100000005</v>
      </c>
      <c r="AI543" s="61">
        <v>44582</v>
      </c>
      <c r="AJ543" s="60">
        <v>70.597445399999998</v>
      </c>
      <c r="AK543" s="60">
        <v>15.128449099999999</v>
      </c>
      <c r="AL543" s="60">
        <v>63.116320199999997</v>
      </c>
      <c r="AM543" s="60">
        <v>-0.23798109999999201</v>
      </c>
      <c r="AN543" s="61">
        <v>44266</v>
      </c>
      <c r="AO543" s="60">
        <v>0.71386620000000001</v>
      </c>
    </row>
    <row r="544" spans="1:41" x14ac:dyDescent="0.15">
      <c r="A544" s="56" t="s">
        <v>267</v>
      </c>
      <c r="B544" s="56" t="s">
        <v>1438</v>
      </c>
      <c r="C544" s="56" t="s">
        <v>1797</v>
      </c>
      <c r="D544" s="56" t="s">
        <v>1608</v>
      </c>
      <c r="E544" s="56" t="s">
        <v>440</v>
      </c>
      <c r="F544" s="56" t="s">
        <v>1854</v>
      </c>
      <c r="G544" s="56" t="s">
        <v>2019</v>
      </c>
      <c r="H544" s="56" t="s">
        <v>1460</v>
      </c>
      <c r="I544" s="56" t="s">
        <v>1742</v>
      </c>
      <c r="J544" s="61">
        <v>0</v>
      </c>
      <c r="K544" s="61">
        <v>48839</v>
      </c>
      <c r="L544" s="61">
        <v>5364</v>
      </c>
      <c r="M544" s="61">
        <v>54203</v>
      </c>
      <c r="N544" s="61">
        <v>0</v>
      </c>
      <c r="O544" s="61">
        <v>0</v>
      </c>
      <c r="P544" s="61">
        <v>32982</v>
      </c>
      <c r="Q544" s="61">
        <v>1100</v>
      </c>
      <c r="R544" s="61">
        <v>34082</v>
      </c>
      <c r="S544" s="61">
        <v>0</v>
      </c>
      <c r="T544" s="61">
        <v>0</v>
      </c>
      <c r="U544" s="61">
        <v>0</v>
      </c>
      <c r="V544" s="61">
        <v>0</v>
      </c>
      <c r="W544" s="60">
        <v>67.532095299999995</v>
      </c>
      <c r="X544" s="60">
        <v>20.507084299999999</v>
      </c>
      <c r="Y544" s="60">
        <v>62.878438500000001</v>
      </c>
      <c r="Z544" s="60">
        <v>70.595846100000003</v>
      </c>
      <c r="AA544" s="60">
        <v>15.128130500000001</v>
      </c>
      <c r="AB544" s="60">
        <v>63.114899000000001</v>
      </c>
      <c r="AC544" s="60">
        <v>-0.23646049999999999</v>
      </c>
      <c r="AD544" s="61">
        <v>32140</v>
      </c>
      <c r="AE544" s="60">
        <v>6.0423149</v>
      </c>
      <c r="AF544" s="60">
        <v>67.532095299999995</v>
      </c>
      <c r="AG544" s="60">
        <v>20.507084299999999</v>
      </c>
      <c r="AH544" s="60">
        <v>62.878438500000001</v>
      </c>
      <c r="AI544" s="61">
        <v>34082</v>
      </c>
      <c r="AJ544" s="60">
        <v>70.595846100000003</v>
      </c>
      <c r="AK544" s="60">
        <v>15.128130500000001</v>
      </c>
      <c r="AL544" s="60">
        <v>63.114899000000001</v>
      </c>
      <c r="AM544" s="60">
        <v>-0.23646049999999999</v>
      </c>
      <c r="AN544" s="61">
        <v>32140</v>
      </c>
      <c r="AO544" s="60">
        <v>6.0423149</v>
      </c>
    </row>
    <row r="545" spans="1:41" x14ac:dyDescent="0.15">
      <c r="A545" s="56" t="s">
        <v>268</v>
      </c>
      <c r="B545" s="56" t="s">
        <v>1438</v>
      </c>
      <c r="C545" s="56" t="s">
        <v>1797</v>
      </c>
      <c r="D545" s="56" t="s">
        <v>1608</v>
      </c>
      <c r="E545" s="56" t="s">
        <v>440</v>
      </c>
      <c r="F545" s="56" t="s">
        <v>1854</v>
      </c>
      <c r="G545" s="56" t="s">
        <v>2019</v>
      </c>
      <c r="H545" s="56" t="s">
        <v>1460</v>
      </c>
      <c r="I545" s="56" t="s">
        <v>1743</v>
      </c>
      <c r="J545" s="61">
        <v>0</v>
      </c>
      <c r="K545" s="61">
        <v>620656</v>
      </c>
      <c r="L545" s="61">
        <v>0</v>
      </c>
      <c r="M545" s="61">
        <v>620656</v>
      </c>
      <c r="N545" s="61">
        <v>0</v>
      </c>
      <c r="O545" s="61">
        <v>0</v>
      </c>
      <c r="P545" s="61">
        <v>620656</v>
      </c>
      <c r="Q545" s="61">
        <v>0</v>
      </c>
      <c r="R545" s="61">
        <v>620656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636200</v>
      </c>
      <c r="AE545" s="60">
        <v>-2.4432567999999999</v>
      </c>
      <c r="AF545" s="60">
        <v>100</v>
      </c>
      <c r="AG545" s="60">
        <v>0</v>
      </c>
      <c r="AH545" s="60">
        <v>100</v>
      </c>
      <c r="AI545" s="61">
        <v>620656</v>
      </c>
      <c r="AJ545" s="60">
        <v>100</v>
      </c>
      <c r="AK545" s="60">
        <v>0</v>
      </c>
      <c r="AL545" s="60">
        <v>100</v>
      </c>
      <c r="AM545" s="60">
        <v>0</v>
      </c>
      <c r="AN545" s="61">
        <v>636200</v>
      </c>
      <c r="AO545" s="60">
        <v>-2.4432567999999999</v>
      </c>
    </row>
    <row r="546" spans="1:41" x14ac:dyDescent="0.15">
      <c r="A546" s="56" t="s">
        <v>269</v>
      </c>
      <c r="B546" s="56" t="s">
        <v>1438</v>
      </c>
      <c r="C546" s="56" t="s">
        <v>1797</v>
      </c>
      <c r="D546" s="56" t="s">
        <v>1608</v>
      </c>
      <c r="E546" s="56" t="s">
        <v>440</v>
      </c>
      <c r="F546" s="56" t="s">
        <v>1854</v>
      </c>
      <c r="G546" s="56" t="s">
        <v>2019</v>
      </c>
      <c r="H546" s="56" t="s">
        <v>1460</v>
      </c>
      <c r="I546" s="56" t="s">
        <v>1744</v>
      </c>
      <c r="J546" s="61">
        <v>0</v>
      </c>
      <c r="K546" s="61">
        <v>11738</v>
      </c>
      <c r="L546" s="61">
        <v>752</v>
      </c>
      <c r="M546" s="61">
        <v>12490</v>
      </c>
      <c r="N546" s="61">
        <v>0</v>
      </c>
      <c r="O546" s="61">
        <v>0</v>
      </c>
      <c r="P546" s="61">
        <v>11183</v>
      </c>
      <c r="Q546" s="61">
        <v>237</v>
      </c>
      <c r="R546" s="61">
        <v>11420</v>
      </c>
      <c r="S546" s="61">
        <v>0</v>
      </c>
      <c r="T546" s="61">
        <v>0</v>
      </c>
      <c r="U546" s="61">
        <v>0</v>
      </c>
      <c r="V546" s="61">
        <v>0</v>
      </c>
      <c r="W546" s="60">
        <v>95.271766900000003</v>
      </c>
      <c r="X546" s="60">
        <v>31.515957400000001</v>
      </c>
      <c r="Y546" s="60">
        <v>91.433146499999992</v>
      </c>
      <c r="Z546" s="60">
        <v>94.236407799999995</v>
      </c>
      <c r="AA546" s="60">
        <v>24.3971631</v>
      </c>
      <c r="AB546" s="60">
        <v>90.341718100000008</v>
      </c>
      <c r="AC546" s="60">
        <v>1.0914283999999839</v>
      </c>
      <c r="AD546" s="61">
        <v>11421</v>
      </c>
      <c r="AE546" s="60">
        <v>-8.7557999999999993E-3</v>
      </c>
      <c r="AF546" s="60">
        <v>95.271766900000003</v>
      </c>
      <c r="AG546" s="60">
        <v>31.515957400000001</v>
      </c>
      <c r="AH546" s="60">
        <v>91.433146499999992</v>
      </c>
      <c r="AI546" s="61">
        <v>11420</v>
      </c>
      <c r="AJ546" s="60">
        <v>94.236407799999995</v>
      </c>
      <c r="AK546" s="60">
        <v>24.3971631</v>
      </c>
      <c r="AL546" s="60">
        <v>90.341718100000008</v>
      </c>
      <c r="AM546" s="60">
        <v>1.0914283999999839</v>
      </c>
      <c r="AN546" s="61">
        <v>11421</v>
      </c>
      <c r="AO546" s="60">
        <v>-8.7557999999999993E-3</v>
      </c>
    </row>
    <row r="547" spans="1:41" x14ac:dyDescent="0.15">
      <c r="A547" s="56" t="s">
        <v>270</v>
      </c>
      <c r="B547" s="56" t="s">
        <v>1438</v>
      </c>
      <c r="C547" s="56" t="s">
        <v>1797</v>
      </c>
      <c r="D547" s="56" t="s">
        <v>1608</v>
      </c>
      <c r="E547" s="56" t="s">
        <v>440</v>
      </c>
      <c r="F547" s="56" t="s">
        <v>1854</v>
      </c>
      <c r="G547" s="56" t="s">
        <v>2019</v>
      </c>
      <c r="H547" s="56" t="s">
        <v>1460</v>
      </c>
      <c r="I547" s="56" t="s">
        <v>2020</v>
      </c>
      <c r="J547" s="61">
        <v>0</v>
      </c>
      <c r="K547" s="61">
        <v>11738</v>
      </c>
      <c r="L547" s="61">
        <v>752</v>
      </c>
      <c r="M547" s="61">
        <v>12490</v>
      </c>
      <c r="N547" s="61">
        <v>0</v>
      </c>
      <c r="O547" s="61">
        <v>0</v>
      </c>
      <c r="P547" s="61">
        <v>11183</v>
      </c>
      <c r="Q547" s="61">
        <v>237</v>
      </c>
      <c r="R547" s="61">
        <v>11420</v>
      </c>
      <c r="S547" s="61">
        <v>0</v>
      </c>
      <c r="T547" s="61">
        <v>0</v>
      </c>
      <c r="U547" s="61">
        <v>0</v>
      </c>
      <c r="V547" s="61">
        <v>0</v>
      </c>
      <c r="W547" s="60">
        <v>95.271766900000003</v>
      </c>
      <c r="X547" s="60">
        <v>31.515957400000001</v>
      </c>
      <c r="Y547" s="60">
        <v>91.433146499999992</v>
      </c>
      <c r="Z547" s="60">
        <v>94.236407799999995</v>
      </c>
      <c r="AA547" s="60">
        <v>24.3971631</v>
      </c>
      <c r="AB547" s="60">
        <v>90.341718100000008</v>
      </c>
      <c r="AC547" s="60">
        <v>1.0914283999999839</v>
      </c>
      <c r="AD547" s="61">
        <v>11421</v>
      </c>
      <c r="AE547" s="60">
        <v>-8.7557999999999993E-3</v>
      </c>
      <c r="AF547" s="60">
        <v>95.271766900000003</v>
      </c>
      <c r="AG547" s="60">
        <v>31.515957400000001</v>
      </c>
      <c r="AH547" s="60">
        <v>91.433146499999992</v>
      </c>
      <c r="AI547" s="61">
        <v>11420</v>
      </c>
      <c r="AJ547" s="60">
        <v>94.236407799999995</v>
      </c>
      <c r="AK547" s="60">
        <v>24.3971631</v>
      </c>
      <c r="AL547" s="60">
        <v>90.341718100000008</v>
      </c>
      <c r="AM547" s="60">
        <v>1.0914283999999839</v>
      </c>
      <c r="AN547" s="61">
        <v>11421</v>
      </c>
      <c r="AO547" s="60">
        <v>-8.7557999999999993E-3</v>
      </c>
    </row>
    <row r="548" spans="1:41" x14ac:dyDescent="0.15">
      <c r="A548" s="56" t="s">
        <v>271</v>
      </c>
      <c r="B548" s="56" t="s">
        <v>1438</v>
      </c>
      <c r="C548" s="56" t="s">
        <v>1797</v>
      </c>
      <c r="D548" s="56" t="s">
        <v>1608</v>
      </c>
      <c r="E548" s="56" t="s">
        <v>440</v>
      </c>
      <c r="F548" s="56" t="s">
        <v>1854</v>
      </c>
      <c r="G548" s="56" t="s">
        <v>2019</v>
      </c>
      <c r="H548" s="56" t="s">
        <v>1460</v>
      </c>
      <c r="I548" s="56" t="s">
        <v>1951</v>
      </c>
      <c r="J548" s="61">
        <v>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0">
        <v>0</v>
      </c>
      <c r="X548" s="60">
        <v>0</v>
      </c>
      <c r="Y548" s="60">
        <v>0</v>
      </c>
      <c r="Z548" s="60" t="s">
        <v>1802</v>
      </c>
      <c r="AA548" s="60" t="s">
        <v>1802</v>
      </c>
      <c r="AB548" s="60" t="s">
        <v>1802</v>
      </c>
      <c r="AC548" s="60" t="e">
        <v>#VALUE!</v>
      </c>
      <c r="AD548" s="61" t="s">
        <v>1802</v>
      </c>
      <c r="AE548" s="60">
        <v>0</v>
      </c>
      <c r="AF548" s="60">
        <v>0</v>
      </c>
      <c r="AG548" s="60">
        <v>0</v>
      </c>
      <c r="AH548" s="60">
        <v>0</v>
      </c>
      <c r="AI548" s="61">
        <v>0</v>
      </c>
      <c r="AJ548" s="60" t="s">
        <v>1802</v>
      </c>
      <c r="AK548" s="60" t="s">
        <v>1802</v>
      </c>
      <c r="AL548" s="60" t="s">
        <v>1802</v>
      </c>
      <c r="AM548" s="60" t="e">
        <v>#VALUE!</v>
      </c>
      <c r="AN548" s="61" t="s">
        <v>1802</v>
      </c>
      <c r="AO548" s="60">
        <v>0</v>
      </c>
    </row>
    <row r="549" spans="1:41" x14ac:dyDescent="0.15">
      <c r="A549" s="56" t="s">
        <v>272</v>
      </c>
      <c r="B549" s="56" t="s">
        <v>1438</v>
      </c>
      <c r="C549" s="56" t="s">
        <v>1797</v>
      </c>
      <c r="D549" s="56" t="s">
        <v>1608</v>
      </c>
      <c r="E549" s="56" t="s">
        <v>440</v>
      </c>
      <c r="F549" s="56" t="s">
        <v>1854</v>
      </c>
      <c r="G549" s="56" t="s">
        <v>2019</v>
      </c>
      <c r="H549" s="56" t="s">
        <v>1460</v>
      </c>
      <c r="I549" s="56" t="s">
        <v>1952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 t="s">
        <v>1802</v>
      </c>
      <c r="AA549" s="60" t="s">
        <v>1802</v>
      </c>
      <c r="AB549" s="60" t="s">
        <v>1802</v>
      </c>
      <c r="AC549" s="60" t="e">
        <v>#VALUE!</v>
      </c>
      <c r="AD549" s="61" t="s">
        <v>1802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 t="s">
        <v>1802</v>
      </c>
      <c r="AK549" s="60" t="s">
        <v>1802</v>
      </c>
      <c r="AL549" s="60" t="s">
        <v>1802</v>
      </c>
      <c r="AM549" s="60" t="e">
        <v>#VALUE!</v>
      </c>
      <c r="AN549" s="61" t="s">
        <v>1802</v>
      </c>
      <c r="AO549" s="60">
        <v>0</v>
      </c>
    </row>
    <row r="550" spans="1:41" x14ac:dyDescent="0.15">
      <c r="A550" s="56" t="s">
        <v>273</v>
      </c>
      <c r="B550" s="56" t="s">
        <v>1438</v>
      </c>
      <c r="C550" s="56" t="s">
        <v>1797</v>
      </c>
      <c r="D550" s="56" t="s">
        <v>1608</v>
      </c>
      <c r="E550" s="56" t="s">
        <v>440</v>
      </c>
      <c r="F550" s="56" t="s">
        <v>1854</v>
      </c>
      <c r="G550" s="56" t="s">
        <v>2019</v>
      </c>
      <c r="H550" s="56" t="s">
        <v>1460</v>
      </c>
      <c r="I550" s="56" t="s">
        <v>1953</v>
      </c>
      <c r="J550" s="61">
        <v>0</v>
      </c>
      <c r="K550" s="61">
        <v>9840</v>
      </c>
      <c r="L550" s="61">
        <v>0</v>
      </c>
      <c r="M550" s="61">
        <v>9840</v>
      </c>
      <c r="N550" s="61">
        <v>0</v>
      </c>
      <c r="O550" s="61">
        <v>0</v>
      </c>
      <c r="P550" s="61">
        <v>9840</v>
      </c>
      <c r="Q550" s="61">
        <v>0</v>
      </c>
      <c r="R550" s="61">
        <v>9840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100</v>
      </c>
      <c r="AA550" s="60">
        <v>0</v>
      </c>
      <c r="AB550" s="60">
        <v>100</v>
      </c>
      <c r="AC550" s="60">
        <v>0</v>
      </c>
      <c r="AD550" s="61">
        <v>10036</v>
      </c>
      <c r="AE550" s="60">
        <v>-1.9529692999999999</v>
      </c>
      <c r="AF550" s="60">
        <v>100</v>
      </c>
      <c r="AG550" s="60">
        <v>0</v>
      </c>
      <c r="AH550" s="60">
        <v>100</v>
      </c>
      <c r="AI550" s="61">
        <v>9840</v>
      </c>
      <c r="AJ550" s="60">
        <v>100</v>
      </c>
      <c r="AK550" s="60">
        <v>0</v>
      </c>
      <c r="AL550" s="60">
        <v>100</v>
      </c>
      <c r="AM550" s="60">
        <v>0</v>
      </c>
      <c r="AN550" s="61">
        <v>10036</v>
      </c>
      <c r="AO550" s="60">
        <v>-1.9529692999999999</v>
      </c>
    </row>
    <row r="551" spans="1:41" x14ac:dyDescent="0.15">
      <c r="A551" s="56" t="s">
        <v>1461</v>
      </c>
      <c r="B551" s="56" t="s">
        <v>1438</v>
      </c>
      <c r="C551" s="56" t="s">
        <v>1797</v>
      </c>
      <c r="D551" s="56" t="s">
        <v>1608</v>
      </c>
      <c r="E551" s="56" t="s">
        <v>440</v>
      </c>
      <c r="F551" s="56" t="s">
        <v>1854</v>
      </c>
      <c r="G551" s="56" t="s">
        <v>2019</v>
      </c>
      <c r="H551" s="56" t="s">
        <v>1460</v>
      </c>
      <c r="I551" s="56" t="s">
        <v>1954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1462</v>
      </c>
      <c r="B552" s="56" t="s">
        <v>1438</v>
      </c>
      <c r="C552" s="56" t="s">
        <v>1797</v>
      </c>
      <c r="D552" s="56" t="s">
        <v>1608</v>
      </c>
      <c r="E552" s="56" t="s">
        <v>440</v>
      </c>
      <c r="F552" s="56" t="s">
        <v>1854</v>
      </c>
      <c r="G552" s="56" t="s">
        <v>2019</v>
      </c>
      <c r="H552" s="56" t="s">
        <v>1460</v>
      </c>
      <c r="I552" s="56" t="s">
        <v>1955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1463</v>
      </c>
      <c r="B553" s="56" t="s">
        <v>1438</v>
      </c>
      <c r="C553" s="56" t="s">
        <v>1797</v>
      </c>
      <c r="D553" s="56" t="s">
        <v>1608</v>
      </c>
      <c r="E553" s="56" t="s">
        <v>440</v>
      </c>
      <c r="F553" s="56" t="s">
        <v>1854</v>
      </c>
      <c r="G553" s="56" t="s">
        <v>2019</v>
      </c>
      <c r="H553" s="56" t="s">
        <v>1460</v>
      </c>
      <c r="I553" s="56" t="s">
        <v>1956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1464</v>
      </c>
      <c r="B554" s="56" t="s">
        <v>1438</v>
      </c>
      <c r="C554" s="56" t="s">
        <v>1797</v>
      </c>
      <c r="D554" s="56" t="s">
        <v>1608</v>
      </c>
      <c r="E554" s="56" t="s">
        <v>440</v>
      </c>
      <c r="F554" s="56" t="s">
        <v>1854</v>
      </c>
      <c r="G554" s="56" t="s">
        <v>2019</v>
      </c>
      <c r="H554" s="56" t="s">
        <v>1460</v>
      </c>
      <c r="I554" s="56" t="s">
        <v>1957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1465</v>
      </c>
      <c r="B555" s="56" t="s">
        <v>1438</v>
      </c>
      <c r="C555" s="56" t="s">
        <v>1797</v>
      </c>
      <c r="D555" s="56" t="s">
        <v>1608</v>
      </c>
      <c r="E555" s="56" t="s">
        <v>440</v>
      </c>
      <c r="F555" s="56" t="s">
        <v>1854</v>
      </c>
      <c r="G555" s="56" t="s">
        <v>2019</v>
      </c>
      <c r="H555" s="56" t="s">
        <v>1460</v>
      </c>
      <c r="I555" s="56" t="s">
        <v>1958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1466</v>
      </c>
      <c r="B556" s="56" t="s">
        <v>1438</v>
      </c>
      <c r="C556" s="56" t="s">
        <v>1797</v>
      </c>
      <c r="D556" s="56" t="s">
        <v>1608</v>
      </c>
      <c r="E556" s="56" t="s">
        <v>440</v>
      </c>
      <c r="F556" s="56" t="s">
        <v>1854</v>
      </c>
      <c r="G556" s="56" t="s">
        <v>2019</v>
      </c>
      <c r="H556" s="56" t="s">
        <v>1460</v>
      </c>
      <c r="I556" s="56" t="s">
        <v>1959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1467</v>
      </c>
      <c r="B557" s="56" t="s">
        <v>1438</v>
      </c>
      <c r="C557" s="56" t="s">
        <v>1797</v>
      </c>
      <c r="D557" s="56" t="s">
        <v>1608</v>
      </c>
      <c r="E557" s="56" t="s">
        <v>440</v>
      </c>
      <c r="F557" s="56" t="s">
        <v>1854</v>
      </c>
      <c r="G557" s="56" t="s">
        <v>2019</v>
      </c>
      <c r="H557" s="56" t="s">
        <v>1460</v>
      </c>
      <c r="I557" s="56" t="s">
        <v>1960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1468</v>
      </c>
      <c r="B558" s="56" t="s">
        <v>1438</v>
      </c>
      <c r="C558" s="56" t="s">
        <v>1797</v>
      </c>
      <c r="D558" s="56" t="s">
        <v>1608</v>
      </c>
      <c r="E558" s="56" t="s">
        <v>440</v>
      </c>
      <c r="F558" s="56" t="s">
        <v>1854</v>
      </c>
      <c r="G558" s="56" t="s">
        <v>2019</v>
      </c>
      <c r="H558" s="56" t="s">
        <v>1460</v>
      </c>
      <c r="I558" s="63" t="s">
        <v>1961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1469</v>
      </c>
      <c r="B559" s="56" t="s">
        <v>1438</v>
      </c>
      <c r="C559" s="56" t="s">
        <v>1797</v>
      </c>
      <c r="D559" s="56" t="s">
        <v>1608</v>
      </c>
      <c r="E559" s="56" t="s">
        <v>440</v>
      </c>
      <c r="F559" s="56" t="s">
        <v>1854</v>
      </c>
      <c r="G559" s="56" t="s">
        <v>2019</v>
      </c>
      <c r="H559" s="56" t="s">
        <v>1460</v>
      </c>
      <c r="I559" s="56" t="s">
        <v>1962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1470</v>
      </c>
      <c r="B560" s="56" t="s">
        <v>1438</v>
      </c>
      <c r="C560" s="56" t="s">
        <v>1797</v>
      </c>
      <c r="D560" s="56" t="s">
        <v>1608</v>
      </c>
      <c r="E560" s="56" t="s">
        <v>440</v>
      </c>
      <c r="F560" s="56" t="s">
        <v>1854</v>
      </c>
      <c r="G560" s="56" t="s">
        <v>2019</v>
      </c>
      <c r="H560" s="56" t="s">
        <v>1460</v>
      </c>
      <c r="I560" s="56" t="s">
        <v>1963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1471</v>
      </c>
      <c r="B561" s="56" t="s">
        <v>1438</v>
      </c>
      <c r="C561" s="56" t="s">
        <v>1797</v>
      </c>
      <c r="D561" s="56" t="s">
        <v>1608</v>
      </c>
      <c r="E561" s="56" t="s">
        <v>440</v>
      </c>
      <c r="F561" s="56" t="s">
        <v>1854</v>
      </c>
      <c r="G561" s="56" t="s">
        <v>2019</v>
      </c>
      <c r="H561" s="56" t="s">
        <v>1460</v>
      </c>
      <c r="I561" s="56" t="s">
        <v>1964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1472</v>
      </c>
      <c r="B562" s="56" t="s">
        <v>1438</v>
      </c>
      <c r="C562" s="56" t="s">
        <v>1797</v>
      </c>
      <c r="D562" s="56" t="s">
        <v>1608</v>
      </c>
      <c r="E562" s="56" t="s">
        <v>440</v>
      </c>
      <c r="F562" s="56" t="s">
        <v>1854</v>
      </c>
      <c r="G562" s="56" t="s">
        <v>2019</v>
      </c>
      <c r="H562" s="56" t="s">
        <v>1460</v>
      </c>
      <c r="I562" s="56" t="s">
        <v>1965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1473</v>
      </c>
      <c r="B563" s="56" t="s">
        <v>1438</v>
      </c>
      <c r="C563" s="56" t="s">
        <v>1797</v>
      </c>
      <c r="D563" s="56" t="s">
        <v>1608</v>
      </c>
      <c r="E563" s="56" t="s">
        <v>440</v>
      </c>
      <c r="F563" s="56" t="s">
        <v>1854</v>
      </c>
      <c r="G563" s="56" t="s">
        <v>2019</v>
      </c>
      <c r="H563" s="56" t="s">
        <v>1460</v>
      </c>
      <c r="I563" s="56" t="s">
        <v>1966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1474</v>
      </c>
      <c r="B564" s="56" t="s">
        <v>1438</v>
      </c>
      <c r="C564" s="56" t="s">
        <v>1797</v>
      </c>
      <c r="D564" s="56" t="s">
        <v>1608</v>
      </c>
      <c r="E564" s="56" t="s">
        <v>440</v>
      </c>
      <c r="F564" s="56" t="s">
        <v>1854</v>
      </c>
      <c r="G564" s="56" t="s">
        <v>2019</v>
      </c>
      <c r="H564" s="56" t="s">
        <v>1460</v>
      </c>
      <c r="I564" s="56" t="s">
        <v>1967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1475</v>
      </c>
      <c r="B565" s="56" t="s">
        <v>1438</v>
      </c>
      <c r="C565" s="56" t="s">
        <v>1797</v>
      </c>
      <c r="D565" s="56" t="s">
        <v>1608</v>
      </c>
      <c r="E565" s="56" t="s">
        <v>440</v>
      </c>
      <c r="F565" s="56" t="s">
        <v>1854</v>
      </c>
      <c r="G565" s="56" t="s">
        <v>2019</v>
      </c>
      <c r="H565" s="56" t="s">
        <v>1460</v>
      </c>
      <c r="I565" s="56" t="s">
        <v>1968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1476</v>
      </c>
      <c r="B566" s="56" t="s">
        <v>1438</v>
      </c>
      <c r="C566" s="56" t="s">
        <v>1797</v>
      </c>
      <c r="D566" s="56" t="s">
        <v>1608</v>
      </c>
      <c r="E566" s="56" t="s">
        <v>440</v>
      </c>
      <c r="F566" s="56" t="s">
        <v>1854</v>
      </c>
      <c r="G566" s="56" t="s">
        <v>2019</v>
      </c>
      <c r="H566" s="56" t="s">
        <v>1460</v>
      </c>
      <c r="I566" s="56" t="s">
        <v>1969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1477</v>
      </c>
      <c r="B567" s="56" t="s">
        <v>1438</v>
      </c>
      <c r="C567" s="56" t="s">
        <v>1797</v>
      </c>
      <c r="D567" s="56" t="s">
        <v>1608</v>
      </c>
      <c r="E567" s="56" t="s">
        <v>440</v>
      </c>
      <c r="F567" s="56" t="s">
        <v>1854</v>
      </c>
      <c r="G567" s="56" t="s">
        <v>2019</v>
      </c>
      <c r="H567" s="56" t="s">
        <v>1460</v>
      </c>
      <c r="I567" s="56" t="s">
        <v>1970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1478</v>
      </c>
      <c r="B568" s="56" t="s">
        <v>1438</v>
      </c>
      <c r="C568" s="56" t="s">
        <v>1797</v>
      </c>
      <c r="D568" s="56" t="s">
        <v>1608</v>
      </c>
      <c r="E568" s="56" t="s">
        <v>440</v>
      </c>
      <c r="F568" s="56" t="s">
        <v>1854</v>
      </c>
      <c r="G568" s="56" t="s">
        <v>2019</v>
      </c>
      <c r="H568" s="56" t="s">
        <v>1460</v>
      </c>
      <c r="I568" s="56" t="s">
        <v>1971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1479</v>
      </c>
      <c r="B569" s="56" t="s">
        <v>1438</v>
      </c>
      <c r="C569" s="56" t="s">
        <v>1797</v>
      </c>
      <c r="D569" s="56" t="s">
        <v>1608</v>
      </c>
      <c r="E569" s="56" t="s">
        <v>440</v>
      </c>
      <c r="F569" s="56" t="s">
        <v>1854</v>
      </c>
      <c r="G569" s="56" t="s">
        <v>2019</v>
      </c>
      <c r="H569" s="56" t="s">
        <v>1460</v>
      </c>
      <c r="I569" s="56" t="s">
        <v>1972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1480</v>
      </c>
      <c r="B570" s="56" t="s">
        <v>1438</v>
      </c>
      <c r="C570" s="56" t="s">
        <v>1797</v>
      </c>
      <c r="D570" s="56" t="s">
        <v>1608</v>
      </c>
      <c r="E570" s="56" t="s">
        <v>440</v>
      </c>
      <c r="F570" s="56" t="s">
        <v>1854</v>
      </c>
      <c r="G570" s="56" t="s">
        <v>2019</v>
      </c>
      <c r="H570" s="56" t="s">
        <v>1460</v>
      </c>
      <c r="I570" s="56" t="s">
        <v>1973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1891</v>
      </c>
      <c r="B571" s="56" t="s">
        <v>1438</v>
      </c>
      <c r="C571" s="56" t="s">
        <v>1797</v>
      </c>
      <c r="D571" s="56" t="s">
        <v>1608</v>
      </c>
      <c r="E571" s="56" t="s">
        <v>440</v>
      </c>
      <c r="F571" s="56" t="s">
        <v>1854</v>
      </c>
      <c r="G571" s="56" t="s">
        <v>2019</v>
      </c>
      <c r="H571" s="56" t="s">
        <v>1460</v>
      </c>
      <c r="I571" s="56" t="s">
        <v>1974</v>
      </c>
      <c r="J571" s="61">
        <v>0</v>
      </c>
      <c r="K571" s="61">
        <v>842388</v>
      </c>
      <c r="L571" s="61">
        <v>16640</v>
      </c>
      <c r="M571" s="61">
        <v>859028</v>
      </c>
      <c r="N571" s="61">
        <v>0</v>
      </c>
      <c r="O571" s="61">
        <v>0</v>
      </c>
      <c r="P571" s="61">
        <v>776478</v>
      </c>
      <c r="Q571" s="61">
        <v>3622</v>
      </c>
      <c r="R571" s="61">
        <v>780100</v>
      </c>
      <c r="S571" s="61">
        <v>0</v>
      </c>
      <c r="T571" s="61">
        <v>0</v>
      </c>
      <c r="U571" s="61">
        <v>0</v>
      </c>
      <c r="V571" s="61">
        <v>0</v>
      </c>
      <c r="W571" s="60">
        <v>92.175814500000001</v>
      </c>
      <c r="X571" s="60">
        <v>21.766826899999998</v>
      </c>
      <c r="Y571" s="60">
        <v>90.811940899999996</v>
      </c>
      <c r="Z571" s="60">
        <v>93.101547100000005</v>
      </c>
      <c r="AA571" s="60">
        <v>16.3575844</v>
      </c>
      <c r="AB571" s="60">
        <v>91.250076000000007</v>
      </c>
      <c r="AC571" s="60">
        <v>-0.43813510000001099</v>
      </c>
      <c r="AD571" s="61">
        <v>795426</v>
      </c>
      <c r="AE571" s="60">
        <v>-1.9267662999999999</v>
      </c>
      <c r="AF571" s="60">
        <v>92.175814500000001</v>
      </c>
      <c r="AG571" s="60">
        <v>21.766826899999998</v>
      </c>
      <c r="AH571" s="60">
        <v>90.811940899999996</v>
      </c>
      <c r="AI571" s="61">
        <v>780100</v>
      </c>
      <c r="AJ571" s="60">
        <v>93.101547100000005</v>
      </c>
      <c r="AK571" s="60">
        <v>16.3575844</v>
      </c>
      <c r="AL571" s="60">
        <v>91.250076000000007</v>
      </c>
      <c r="AM571" s="60">
        <v>-0.43813510000001099</v>
      </c>
      <c r="AN571" s="61">
        <v>795426</v>
      </c>
      <c r="AO571" s="60">
        <v>-1.9267662999999999</v>
      </c>
    </row>
    <row r="572" spans="1:41" x14ac:dyDescent="0.15">
      <c r="A572" s="56" t="s">
        <v>1892</v>
      </c>
      <c r="B572" s="56" t="s">
        <v>1438</v>
      </c>
      <c r="C572" s="56" t="s">
        <v>1797</v>
      </c>
      <c r="D572" s="56" t="s">
        <v>1608</v>
      </c>
      <c r="E572" s="56" t="s">
        <v>440</v>
      </c>
      <c r="F572" s="56" t="s">
        <v>1854</v>
      </c>
      <c r="G572" s="56" t="s">
        <v>2019</v>
      </c>
      <c r="H572" s="56" t="s">
        <v>1460</v>
      </c>
      <c r="I572" s="56" t="s">
        <v>1975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1989</v>
      </c>
      <c r="B573" s="56" t="s">
        <v>1438</v>
      </c>
      <c r="C573" s="56" t="s">
        <v>1797</v>
      </c>
      <c r="D573" s="56" t="s">
        <v>1608</v>
      </c>
      <c r="E573" s="56" t="s">
        <v>440</v>
      </c>
      <c r="F573" s="56" t="s">
        <v>1854</v>
      </c>
      <c r="G573" s="56" t="s">
        <v>2019</v>
      </c>
      <c r="H573" s="56" t="s">
        <v>1460</v>
      </c>
      <c r="I573" s="56" t="s">
        <v>1977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274</v>
      </c>
      <c r="B574" s="56" t="s">
        <v>1438</v>
      </c>
      <c r="C574" s="56" t="s">
        <v>1797</v>
      </c>
      <c r="D574" s="56" t="s">
        <v>1608</v>
      </c>
      <c r="E574" s="56" t="s">
        <v>440</v>
      </c>
      <c r="F574" s="56" t="s">
        <v>1854</v>
      </c>
      <c r="G574" s="56" t="s">
        <v>2019</v>
      </c>
      <c r="H574" s="56" t="s">
        <v>1481</v>
      </c>
      <c r="I574" s="56" t="s">
        <v>2024</v>
      </c>
      <c r="J574" s="61">
        <v>0</v>
      </c>
      <c r="K574" s="61">
        <v>217623</v>
      </c>
      <c r="L574" s="61">
        <v>13397</v>
      </c>
      <c r="M574" s="61">
        <v>231020</v>
      </c>
      <c r="N574" s="61">
        <v>0</v>
      </c>
      <c r="O574" s="61">
        <v>0</v>
      </c>
      <c r="P574" s="61">
        <v>178467</v>
      </c>
      <c r="Q574" s="61">
        <v>1980</v>
      </c>
      <c r="R574" s="61">
        <v>180447</v>
      </c>
      <c r="S574" s="61">
        <v>0</v>
      </c>
      <c r="T574" s="61">
        <v>0</v>
      </c>
      <c r="U574" s="61">
        <v>0</v>
      </c>
      <c r="V574" s="61">
        <v>0</v>
      </c>
      <c r="W574" s="60">
        <v>82.007416499999991</v>
      </c>
      <c r="X574" s="60">
        <v>14.7794282</v>
      </c>
      <c r="Y574" s="60">
        <v>78.108821699999993</v>
      </c>
      <c r="Z574" s="60">
        <v>82.4443287</v>
      </c>
      <c r="AA574" s="60">
        <v>13.7746265</v>
      </c>
      <c r="AB574" s="60">
        <v>77.224309099999999</v>
      </c>
      <c r="AC574" s="60">
        <v>0.88451259999999365</v>
      </c>
      <c r="AD574" s="61">
        <v>187696</v>
      </c>
      <c r="AE574" s="60">
        <v>-3.8620961999999999</v>
      </c>
      <c r="AF574" s="60">
        <v>82.007416499999991</v>
      </c>
      <c r="AG574" s="60">
        <v>14.7794282</v>
      </c>
      <c r="AH574" s="60">
        <v>78.108821699999993</v>
      </c>
      <c r="AI574" s="61">
        <v>180447</v>
      </c>
      <c r="AJ574" s="60">
        <v>82.4443287</v>
      </c>
      <c r="AK574" s="60">
        <v>13.7746265</v>
      </c>
      <c r="AL574" s="60">
        <v>77.224309099999999</v>
      </c>
      <c r="AM574" s="60">
        <v>0.88451259999999365</v>
      </c>
      <c r="AN574" s="61">
        <v>187696</v>
      </c>
      <c r="AO574" s="60">
        <v>-3.8620961999999999</v>
      </c>
    </row>
    <row r="575" spans="1:41" x14ac:dyDescent="0.15">
      <c r="A575" s="56" t="s">
        <v>275</v>
      </c>
      <c r="B575" s="56" t="s">
        <v>1438</v>
      </c>
      <c r="C575" s="56" t="s">
        <v>1797</v>
      </c>
      <c r="D575" s="56" t="s">
        <v>1608</v>
      </c>
      <c r="E575" s="56" t="s">
        <v>440</v>
      </c>
      <c r="F575" s="56" t="s">
        <v>1854</v>
      </c>
      <c r="G575" s="56" t="s">
        <v>2019</v>
      </c>
      <c r="H575" s="56" t="s">
        <v>1481</v>
      </c>
      <c r="I575" s="56" t="s">
        <v>2025</v>
      </c>
      <c r="J575" s="61">
        <v>0</v>
      </c>
      <c r="K575" s="61">
        <v>217623</v>
      </c>
      <c r="L575" s="61">
        <v>13397</v>
      </c>
      <c r="M575" s="61">
        <v>231020</v>
      </c>
      <c r="N575" s="61">
        <v>0</v>
      </c>
      <c r="O575" s="61">
        <v>0</v>
      </c>
      <c r="P575" s="61">
        <v>178467</v>
      </c>
      <c r="Q575" s="61">
        <v>1980</v>
      </c>
      <c r="R575" s="61">
        <v>180447</v>
      </c>
      <c r="S575" s="61">
        <v>0</v>
      </c>
      <c r="T575" s="61">
        <v>0</v>
      </c>
      <c r="U575" s="61">
        <v>0</v>
      </c>
      <c r="V575" s="61">
        <v>0</v>
      </c>
      <c r="W575" s="60">
        <v>82.007416499999991</v>
      </c>
      <c r="X575" s="60">
        <v>14.7794282</v>
      </c>
      <c r="Y575" s="60">
        <v>78.108821699999993</v>
      </c>
      <c r="Z575" s="60">
        <v>82.4443287</v>
      </c>
      <c r="AA575" s="60">
        <v>13.7746265</v>
      </c>
      <c r="AB575" s="60">
        <v>77.224309099999999</v>
      </c>
      <c r="AC575" s="60">
        <v>0.88451259999999365</v>
      </c>
      <c r="AD575" s="61">
        <v>187696</v>
      </c>
      <c r="AE575" s="60">
        <v>-3.8620961999999999</v>
      </c>
      <c r="AF575" s="60">
        <v>82.007416499999991</v>
      </c>
      <c r="AG575" s="60">
        <v>14.7794282</v>
      </c>
      <c r="AH575" s="60">
        <v>78.108821699999993</v>
      </c>
      <c r="AI575" s="61">
        <v>180447</v>
      </c>
      <c r="AJ575" s="60">
        <v>82.4443287</v>
      </c>
      <c r="AK575" s="60">
        <v>13.7746265</v>
      </c>
      <c r="AL575" s="60">
        <v>77.224309099999999</v>
      </c>
      <c r="AM575" s="60">
        <v>0.88451259999999365</v>
      </c>
      <c r="AN575" s="61">
        <v>187696</v>
      </c>
      <c r="AO575" s="60">
        <v>-3.8620961999999999</v>
      </c>
    </row>
    <row r="576" spans="1:41" x14ac:dyDescent="0.15">
      <c r="A576" s="56" t="s">
        <v>276</v>
      </c>
      <c r="B576" s="56" t="s">
        <v>1438</v>
      </c>
      <c r="C576" s="56" t="s">
        <v>1797</v>
      </c>
      <c r="D576" s="56" t="s">
        <v>1608</v>
      </c>
      <c r="E576" s="56" t="s">
        <v>440</v>
      </c>
      <c r="F576" s="56" t="s">
        <v>1854</v>
      </c>
      <c r="G576" s="56" t="s">
        <v>2019</v>
      </c>
      <c r="H576" s="56" t="s">
        <v>1481</v>
      </c>
      <c r="I576" s="56" t="s">
        <v>2026</v>
      </c>
      <c r="J576" s="61">
        <v>0</v>
      </c>
      <c r="K576" s="61">
        <v>57502</v>
      </c>
      <c r="L576" s="61">
        <v>2640</v>
      </c>
      <c r="M576" s="61">
        <v>60142</v>
      </c>
      <c r="N576" s="61">
        <v>0</v>
      </c>
      <c r="O576" s="61">
        <v>0</v>
      </c>
      <c r="P576" s="61">
        <v>41005</v>
      </c>
      <c r="Q576" s="61">
        <v>579</v>
      </c>
      <c r="R576" s="61">
        <v>41584</v>
      </c>
      <c r="S576" s="61">
        <v>0</v>
      </c>
      <c r="T576" s="61">
        <v>0</v>
      </c>
      <c r="U576" s="61">
        <v>0</v>
      </c>
      <c r="V576" s="61">
        <v>0</v>
      </c>
      <c r="W576" s="60">
        <v>71.310563099999996</v>
      </c>
      <c r="X576" s="60">
        <v>21.931818199999999</v>
      </c>
      <c r="Y576" s="60">
        <v>69.143028200000003</v>
      </c>
      <c r="Z576" s="60">
        <v>74.1920061</v>
      </c>
      <c r="AA576" s="60">
        <v>28.2504013</v>
      </c>
      <c r="AB576" s="60">
        <v>72.437155099999998</v>
      </c>
      <c r="AC576" s="60">
        <v>-3.29412689999999</v>
      </c>
      <c r="AD576" s="61">
        <v>47258</v>
      </c>
      <c r="AE576" s="60">
        <v>-12.006432800000001</v>
      </c>
      <c r="AF576" s="60">
        <v>71.310563099999996</v>
      </c>
      <c r="AG576" s="60">
        <v>21.931818199999999</v>
      </c>
      <c r="AH576" s="60">
        <v>69.143028200000003</v>
      </c>
      <c r="AI576" s="61">
        <v>41584</v>
      </c>
      <c r="AJ576" s="60">
        <v>74.1920061</v>
      </c>
      <c r="AK576" s="60">
        <v>28.2504013</v>
      </c>
      <c r="AL576" s="60">
        <v>72.437155099999998</v>
      </c>
      <c r="AM576" s="60">
        <v>-3.29412689999999</v>
      </c>
      <c r="AN576" s="61">
        <v>47258</v>
      </c>
      <c r="AO576" s="60">
        <v>-12.006432800000001</v>
      </c>
    </row>
    <row r="577" spans="1:41" x14ac:dyDescent="0.15">
      <c r="A577" s="56" t="s">
        <v>277</v>
      </c>
      <c r="B577" s="56" t="s">
        <v>1438</v>
      </c>
      <c r="C577" s="56" t="s">
        <v>1797</v>
      </c>
      <c r="D577" s="56" t="s">
        <v>1608</v>
      </c>
      <c r="E577" s="56" t="s">
        <v>440</v>
      </c>
      <c r="F577" s="56" t="s">
        <v>1854</v>
      </c>
      <c r="G577" s="56" t="s">
        <v>2019</v>
      </c>
      <c r="H577" s="56" t="s">
        <v>1481</v>
      </c>
      <c r="I577" s="56" t="s">
        <v>2027</v>
      </c>
      <c r="J577" s="61">
        <v>0</v>
      </c>
      <c r="K577" s="61">
        <v>52287</v>
      </c>
      <c r="L577" s="61">
        <v>2581</v>
      </c>
      <c r="M577" s="61">
        <v>54868</v>
      </c>
      <c r="N577" s="61">
        <v>0</v>
      </c>
      <c r="O577" s="61">
        <v>0</v>
      </c>
      <c r="P577" s="61">
        <v>35994</v>
      </c>
      <c r="Q577" s="61">
        <v>520</v>
      </c>
      <c r="R577" s="61">
        <v>36514</v>
      </c>
      <c r="S577" s="61">
        <v>0</v>
      </c>
      <c r="T577" s="61">
        <v>0</v>
      </c>
      <c r="U577" s="61">
        <v>0</v>
      </c>
      <c r="V577" s="61">
        <v>0</v>
      </c>
      <c r="W577" s="60">
        <v>68.839290800000001</v>
      </c>
      <c r="X577" s="60">
        <v>20.147229799999998</v>
      </c>
      <c r="Y577" s="60">
        <v>66.548808000000008</v>
      </c>
      <c r="Z577" s="60">
        <v>71.768274599999998</v>
      </c>
      <c r="AA577" s="60">
        <v>21.0944395</v>
      </c>
      <c r="AB577" s="60">
        <v>69.842521000000005</v>
      </c>
      <c r="AC577" s="60">
        <v>-3.2937129999999999</v>
      </c>
      <c r="AD577" s="61">
        <v>41645</v>
      </c>
      <c r="AE577" s="60">
        <v>-12.3208068</v>
      </c>
      <c r="AF577" s="60">
        <v>68.839290800000001</v>
      </c>
      <c r="AG577" s="60">
        <v>20.147229799999998</v>
      </c>
      <c r="AH577" s="60">
        <v>66.548808000000008</v>
      </c>
      <c r="AI577" s="61">
        <v>36514</v>
      </c>
      <c r="AJ577" s="60">
        <v>71.768274599999998</v>
      </c>
      <c r="AK577" s="60">
        <v>21.0944395</v>
      </c>
      <c r="AL577" s="60">
        <v>69.842521000000005</v>
      </c>
      <c r="AM577" s="60">
        <v>-3.2937129999999999</v>
      </c>
      <c r="AN577" s="61">
        <v>41645</v>
      </c>
      <c r="AO577" s="60">
        <v>-12.3208068</v>
      </c>
    </row>
    <row r="578" spans="1:41" x14ac:dyDescent="0.15">
      <c r="A578" s="56" t="s">
        <v>278</v>
      </c>
      <c r="B578" s="56" t="s">
        <v>1438</v>
      </c>
      <c r="C578" s="56" t="s">
        <v>1797</v>
      </c>
      <c r="D578" s="56" t="s">
        <v>1608</v>
      </c>
      <c r="E578" s="56" t="s">
        <v>440</v>
      </c>
      <c r="F578" s="56" t="s">
        <v>1854</v>
      </c>
      <c r="G578" s="56" t="s">
        <v>2019</v>
      </c>
      <c r="H578" s="56" t="s">
        <v>1481</v>
      </c>
      <c r="I578" s="56" t="s">
        <v>2028</v>
      </c>
      <c r="J578" s="61">
        <v>0</v>
      </c>
      <c r="K578" s="61">
        <v>2091</v>
      </c>
      <c r="L578" s="61">
        <v>1110</v>
      </c>
      <c r="M578" s="61">
        <v>3201</v>
      </c>
      <c r="N578" s="61">
        <v>0</v>
      </c>
      <c r="O578" s="61">
        <v>0</v>
      </c>
      <c r="P578" s="61">
        <v>1440</v>
      </c>
      <c r="Q578" s="61">
        <v>21</v>
      </c>
      <c r="R578" s="61">
        <v>1461</v>
      </c>
      <c r="S578" s="61">
        <v>0</v>
      </c>
      <c r="T578" s="61">
        <v>0</v>
      </c>
      <c r="U578" s="61">
        <v>0</v>
      </c>
      <c r="V578" s="61">
        <v>0</v>
      </c>
      <c r="W578" s="60">
        <v>68.866570999999993</v>
      </c>
      <c r="X578" s="60">
        <v>1.8918918999999998</v>
      </c>
      <c r="Y578" s="60">
        <v>45.641986899999999</v>
      </c>
      <c r="Z578" s="60">
        <v>71.795989500000005</v>
      </c>
      <c r="AA578" s="60">
        <v>20.8791209</v>
      </c>
      <c r="AB578" s="60">
        <v>69.853249500000004</v>
      </c>
      <c r="AC578" s="60">
        <v>-24.211262600000001</v>
      </c>
      <c r="AD578" s="61">
        <v>1666</v>
      </c>
      <c r="AE578" s="60">
        <v>-12.304921999999999</v>
      </c>
      <c r="AF578" s="60">
        <v>68.866570999999993</v>
      </c>
      <c r="AG578" s="60">
        <v>1.8918918999999998</v>
      </c>
      <c r="AH578" s="60">
        <v>45.641986899999999</v>
      </c>
      <c r="AI578" s="61">
        <v>1461</v>
      </c>
      <c r="AJ578" s="60">
        <v>71.795989500000005</v>
      </c>
      <c r="AK578" s="60">
        <v>20.8791209</v>
      </c>
      <c r="AL578" s="60">
        <v>69.853249500000004</v>
      </c>
      <c r="AM578" s="60">
        <v>-24.211262600000001</v>
      </c>
      <c r="AN578" s="61">
        <v>1666</v>
      </c>
      <c r="AO578" s="60">
        <v>-12.304921999999999</v>
      </c>
    </row>
    <row r="579" spans="1:41" x14ac:dyDescent="0.15">
      <c r="A579" s="56" t="s">
        <v>279</v>
      </c>
      <c r="B579" s="56" t="s">
        <v>1438</v>
      </c>
      <c r="C579" s="56" t="s">
        <v>1797</v>
      </c>
      <c r="D579" s="56" t="s">
        <v>1608</v>
      </c>
      <c r="E579" s="56" t="s">
        <v>440</v>
      </c>
      <c r="F579" s="56" t="s">
        <v>1854</v>
      </c>
      <c r="G579" s="56" t="s">
        <v>2019</v>
      </c>
      <c r="H579" s="56" t="s">
        <v>1481</v>
      </c>
      <c r="I579" s="56" t="s">
        <v>2029</v>
      </c>
      <c r="J579" s="61">
        <v>0</v>
      </c>
      <c r="K579" s="61">
        <v>50196</v>
      </c>
      <c r="L579" s="61">
        <v>1471</v>
      </c>
      <c r="M579" s="61">
        <v>51667</v>
      </c>
      <c r="N579" s="61">
        <v>0</v>
      </c>
      <c r="O579" s="61">
        <v>0</v>
      </c>
      <c r="P579" s="61">
        <v>34554</v>
      </c>
      <c r="Q579" s="61">
        <v>499</v>
      </c>
      <c r="R579" s="61">
        <v>35053</v>
      </c>
      <c r="S579" s="61">
        <v>0</v>
      </c>
      <c r="T579" s="61">
        <v>0</v>
      </c>
      <c r="U579" s="61">
        <v>0</v>
      </c>
      <c r="V579" s="61">
        <v>0</v>
      </c>
      <c r="W579" s="60">
        <v>68.838154399999993</v>
      </c>
      <c r="X579" s="60">
        <v>33.922501700000005</v>
      </c>
      <c r="Y579" s="60">
        <v>67.844078400000001</v>
      </c>
      <c r="Z579" s="60">
        <v>71.7671201</v>
      </c>
      <c r="AA579" s="60">
        <v>21.1034483</v>
      </c>
      <c r="AB579" s="60">
        <v>69.842073999999997</v>
      </c>
      <c r="AC579" s="60">
        <v>-1.9979956000000001</v>
      </c>
      <c r="AD579" s="61">
        <v>39979</v>
      </c>
      <c r="AE579" s="60">
        <v>-12.3214688</v>
      </c>
      <c r="AF579" s="60">
        <v>68.838154399999993</v>
      </c>
      <c r="AG579" s="60">
        <v>33.922501700000005</v>
      </c>
      <c r="AH579" s="60">
        <v>67.844078400000001</v>
      </c>
      <c r="AI579" s="61">
        <v>35053</v>
      </c>
      <c r="AJ579" s="60">
        <v>71.7671201</v>
      </c>
      <c r="AK579" s="60">
        <v>21.1034483</v>
      </c>
      <c r="AL579" s="60">
        <v>69.842073999999997</v>
      </c>
      <c r="AM579" s="60">
        <v>-1.9979956000000001</v>
      </c>
      <c r="AN579" s="61">
        <v>39979</v>
      </c>
      <c r="AO579" s="60">
        <v>-12.3214688</v>
      </c>
    </row>
    <row r="580" spans="1:41" x14ac:dyDescent="0.15">
      <c r="A580" s="56" t="s">
        <v>280</v>
      </c>
      <c r="B580" s="56" t="s">
        <v>1438</v>
      </c>
      <c r="C580" s="56" t="s">
        <v>1797</v>
      </c>
      <c r="D580" s="56" t="s">
        <v>1608</v>
      </c>
      <c r="E580" s="56" t="s">
        <v>440</v>
      </c>
      <c r="F580" s="56" t="s">
        <v>1854</v>
      </c>
      <c r="G580" s="56" t="s">
        <v>2019</v>
      </c>
      <c r="H580" s="56" t="s">
        <v>1481</v>
      </c>
      <c r="I580" s="56" t="s">
        <v>2030</v>
      </c>
      <c r="J580" s="61">
        <v>0</v>
      </c>
      <c r="K580" s="61">
        <v>1056</v>
      </c>
      <c r="L580" s="61">
        <v>0</v>
      </c>
      <c r="M580" s="61">
        <v>1056</v>
      </c>
      <c r="N580" s="61">
        <v>0</v>
      </c>
      <c r="O580" s="61">
        <v>0</v>
      </c>
      <c r="P580" s="61">
        <v>1056</v>
      </c>
      <c r="Q580" s="61">
        <v>0</v>
      </c>
      <c r="R580" s="61">
        <v>1056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393</v>
      </c>
      <c r="AE580" s="60">
        <v>168.7022901</v>
      </c>
      <c r="AF580" s="60">
        <v>100</v>
      </c>
      <c r="AG580" s="60">
        <v>0</v>
      </c>
      <c r="AH580" s="60">
        <v>100</v>
      </c>
      <c r="AI580" s="61">
        <v>1056</v>
      </c>
      <c r="AJ580" s="60">
        <v>100</v>
      </c>
      <c r="AK580" s="60">
        <v>0</v>
      </c>
      <c r="AL580" s="60">
        <v>100</v>
      </c>
      <c r="AM580" s="60">
        <v>0</v>
      </c>
      <c r="AN580" s="61">
        <v>393</v>
      </c>
      <c r="AO580" s="60">
        <v>168.7022901</v>
      </c>
    </row>
    <row r="581" spans="1:41" x14ac:dyDescent="0.15">
      <c r="A581" s="56" t="s">
        <v>281</v>
      </c>
      <c r="B581" s="56" t="s">
        <v>1438</v>
      </c>
      <c r="C581" s="56" t="s">
        <v>1797</v>
      </c>
      <c r="D581" s="56" t="s">
        <v>1608</v>
      </c>
      <c r="E581" s="56" t="s">
        <v>440</v>
      </c>
      <c r="F581" s="56" t="s">
        <v>1854</v>
      </c>
      <c r="G581" s="56" t="s">
        <v>2019</v>
      </c>
      <c r="H581" s="56" t="s">
        <v>1481</v>
      </c>
      <c r="I581" s="56" t="s">
        <v>2031</v>
      </c>
      <c r="J581" s="61">
        <v>0</v>
      </c>
      <c r="K581" s="61">
        <v>5215</v>
      </c>
      <c r="L581" s="61">
        <v>59</v>
      </c>
      <c r="M581" s="61">
        <v>5274</v>
      </c>
      <c r="N581" s="61">
        <v>0</v>
      </c>
      <c r="O581" s="61">
        <v>0</v>
      </c>
      <c r="P581" s="61">
        <v>5011</v>
      </c>
      <c r="Q581" s="61">
        <v>59</v>
      </c>
      <c r="R581" s="61">
        <v>5070</v>
      </c>
      <c r="S581" s="61">
        <v>0</v>
      </c>
      <c r="T581" s="61">
        <v>0</v>
      </c>
      <c r="U581" s="61">
        <v>0</v>
      </c>
      <c r="V581" s="61">
        <v>0</v>
      </c>
      <c r="W581" s="60">
        <v>96.088207100000005</v>
      </c>
      <c r="X581" s="60">
        <v>100</v>
      </c>
      <c r="Y581" s="60">
        <v>96.131968099999995</v>
      </c>
      <c r="Z581" s="60">
        <v>100</v>
      </c>
      <c r="AA581" s="60">
        <v>100</v>
      </c>
      <c r="AB581" s="60">
        <v>100</v>
      </c>
      <c r="AC581" s="60">
        <v>-3.8680319000000098</v>
      </c>
      <c r="AD581" s="61">
        <v>5613</v>
      </c>
      <c r="AE581" s="60">
        <v>-9.6739710999999993</v>
      </c>
      <c r="AF581" s="60">
        <v>96.088207100000005</v>
      </c>
      <c r="AG581" s="60">
        <v>100</v>
      </c>
      <c r="AH581" s="60">
        <v>96.131968099999995</v>
      </c>
      <c r="AI581" s="61">
        <v>5070</v>
      </c>
      <c r="AJ581" s="60">
        <v>100</v>
      </c>
      <c r="AK581" s="60">
        <v>100</v>
      </c>
      <c r="AL581" s="60">
        <v>100</v>
      </c>
      <c r="AM581" s="60">
        <v>-3.8680319000000098</v>
      </c>
      <c r="AN581" s="61">
        <v>5613</v>
      </c>
      <c r="AO581" s="60">
        <v>-9.6739710999999993</v>
      </c>
    </row>
    <row r="582" spans="1:41" x14ac:dyDescent="0.15">
      <c r="A582" s="56" t="s">
        <v>282</v>
      </c>
      <c r="B582" s="56" t="s">
        <v>1438</v>
      </c>
      <c r="C582" s="56" t="s">
        <v>1797</v>
      </c>
      <c r="D582" s="56" t="s">
        <v>1608</v>
      </c>
      <c r="E582" s="56" t="s">
        <v>440</v>
      </c>
      <c r="F582" s="56" t="s">
        <v>1854</v>
      </c>
      <c r="G582" s="56" t="s">
        <v>2019</v>
      </c>
      <c r="H582" s="56" t="s">
        <v>1481</v>
      </c>
      <c r="I582" s="56" t="s">
        <v>2032</v>
      </c>
      <c r="J582" s="61">
        <v>0</v>
      </c>
      <c r="K582" s="61">
        <v>4075</v>
      </c>
      <c r="L582" s="61">
        <v>50</v>
      </c>
      <c r="M582" s="61">
        <v>4125</v>
      </c>
      <c r="N582" s="61">
        <v>0</v>
      </c>
      <c r="O582" s="61">
        <v>0</v>
      </c>
      <c r="P582" s="61">
        <v>3871</v>
      </c>
      <c r="Q582" s="61">
        <v>50</v>
      </c>
      <c r="R582" s="61">
        <v>3921</v>
      </c>
      <c r="S582" s="61">
        <v>0</v>
      </c>
      <c r="T582" s="61">
        <v>0</v>
      </c>
      <c r="U582" s="61">
        <v>0</v>
      </c>
      <c r="V582" s="61">
        <v>0</v>
      </c>
      <c r="W582" s="60">
        <v>94.993865</v>
      </c>
      <c r="X582" s="60">
        <v>100</v>
      </c>
      <c r="Y582" s="60">
        <v>95.054545500000003</v>
      </c>
      <c r="Z582" s="60">
        <v>100</v>
      </c>
      <c r="AA582" s="60">
        <v>100</v>
      </c>
      <c r="AB582" s="60">
        <v>100</v>
      </c>
      <c r="AC582" s="60">
        <v>-4.9454545000000003</v>
      </c>
      <c r="AD582" s="61">
        <v>4347</v>
      </c>
      <c r="AE582" s="60">
        <v>-9.7998619999999992</v>
      </c>
      <c r="AF582" s="60">
        <v>94.993865</v>
      </c>
      <c r="AG582" s="60">
        <v>100</v>
      </c>
      <c r="AH582" s="60">
        <v>95.054545500000003</v>
      </c>
      <c r="AI582" s="61">
        <v>3921</v>
      </c>
      <c r="AJ582" s="60">
        <v>100</v>
      </c>
      <c r="AK582" s="60">
        <v>100</v>
      </c>
      <c r="AL582" s="60">
        <v>100</v>
      </c>
      <c r="AM582" s="60">
        <v>-4.9454545000000003</v>
      </c>
      <c r="AN582" s="61">
        <v>4347</v>
      </c>
      <c r="AO582" s="60">
        <v>-9.7998619999999992</v>
      </c>
    </row>
    <row r="583" spans="1:41" x14ac:dyDescent="0.15">
      <c r="A583" s="56" t="s">
        <v>283</v>
      </c>
      <c r="B583" s="56" t="s">
        <v>1438</v>
      </c>
      <c r="C583" s="56" t="s">
        <v>1797</v>
      </c>
      <c r="D583" s="56" t="s">
        <v>1608</v>
      </c>
      <c r="E583" s="56" t="s">
        <v>440</v>
      </c>
      <c r="F583" s="56" t="s">
        <v>1854</v>
      </c>
      <c r="G583" s="56" t="s">
        <v>2019</v>
      </c>
      <c r="H583" s="56" t="s">
        <v>1481</v>
      </c>
      <c r="I583" s="56" t="s">
        <v>1865</v>
      </c>
      <c r="J583" s="61">
        <v>0</v>
      </c>
      <c r="K583" s="61">
        <v>1140</v>
      </c>
      <c r="L583" s="61">
        <v>9</v>
      </c>
      <c r="M583" s="61">
        <v>1149</v>
      </c>
      <c r="N583" s="61">
        <v>0</v>
      </c>
      <c r="O583" s="61">
        <v>0</v>
      </c>
      <c r="P583" s="61">
        <v>1140</v>
      </c>
      <c r="Q583" s="61">
        <v>9</v>
      </c>
      <c r="R583" s="61">
        <v>1149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100</v>
      </c>
      <c r="Y583" s="60">
        <v>100</v>
      </c>
      <c r="Z583" s="60">
        <v>100</v>
      </c>
      <c r="AA583" s="60">
        <v>0</v>
      </c>
      <c r="AB583" s="60">
        <v>100</v>
      </c>
      <c r="AC583" s="60">
        <v>0</v>
      </c>
      <c r="AD583" s="61">
        <v>1266</v>
      </c>
      <c r="AE583" s="60">
        <v>-9.2417061999999994</v>
      </c>
      <c r="AF583" s="60">
        <v>100</v>
      </c>
      <c r="AG583" s="60">
        <v>100</v>
      </c>
      <c r="AH583" s="60">
        <v>100</v>
      </c>
      <c r="AI583" s="61">
        <v>1149</v>
      </c>
      <c r="AJ583" s="60">
        <v>100</v>
      </c>
      <c r="AK583" s="60">
        <v>0</v>
      </c>
      <c r="AL583" s="60">
        <v>100</v>
      </c>
      <c r="AM583" s="60">
        <v>0</v>
      </c>
      <c r="AN583" s="61">
        <v>1266</v>
      </c>
      <c r="AO583" s="60">
        <v>-9.2417061999999994</v>
      </c>
    </row>
    <row r="584" spans="1:41" x14ac:dyDescent="0.15">
      <c r="A584" s="56" t="s">
        <v>284</v>
      </c>
      <c r="B584" s="56" t="s">
        <v>1438</v>
      </c>
      <c r="C584" s="56" t="s">
        <v>1797</v>
      </c>
      <c r="D584" s="56" t="s">
        <v>1608</v>
      </c>
      <c r="E584" s="56" t="s">
        <v>440</v>
      </c>
      <c r="F584" s="56" t="s">
        <v>1854</v>
      </c>
      <c r="G584" s="56" t="s">
        <v>2019</v>
      </c>
      <c r="H584" s="56" t="s">
        <v>1481</v>
      </c>
      <c r="I584" s="56" t="s">
        <v>2033</v>
      </c>
      <c r="J584" s="61">
        <v>0</v>
      </c>
      <c r="K584" s="61">
        <v>147432</v>
      </c>
      <c r="L584" s="61">
        <v>10481</v>
      </c>
      <c r="M584" s="61">
        <v>157913</v>
      </c>
      <c r="N584" s="61">
        <v>0</v>
      </c>
      <c r="O584" s="61">
        <v>0</v>
      </c>
      <c r="P584" s="61">
        <v>125457</v>
      </c>
      <c r="Q584" s="61">
        <v>1290</v>
      </c>
      <c r="R584" s="61">
        <v>126747</v>
      </c>
      <c r="S584" s="61">
        <v>0</v>
      </c>
      <c r="T584" s="61">
        <v>0</v>
      </c>
      <c r="U584" s="61">
        <v>0</v>
      </c>
      <c r="V584" s="61">
        <v>0</v>
      </c>
      <c r="W584" s="60">
        <v>85.094823399999996</v>
      </c>
      <c r="X584" s="60">
        <v>12.3079859</v>
      </c>
      <c r="Y584" s="60">
        <v>80.263816200000008</v>
      </c>
      <c r="Z584" s="60">
        <v>84.6760783</v>
      </c>
      <c r="AA584" s="60">
        <v>11.1899183</v>
      </c>
      <c r="AB584" s="60">
        <v>77.614556100000001</v>
      </c>
      <c r="AC584" s="60">
        <v>2.6492601000000064</v>
      </c>
      <c r="AD584" s="61">
        <v>127544</v>
      </c>
      <c r="AE584" s="60">
        <v>-0.62488239999999995</v>
      </c>
      <c r="AF584" s="60">
        <v>85.094823399999996</v>
      </c>
      <c r="AG584" s="60">
        <v>12.3079859</v>
      </c>
      <c r="AH584" s="60">
        <v>80.263816200000008</v>
      </c>
      <c r="AI584" s="61">
        <v>126747</v>
      </c>
      <c r="AJ584" s="60">
        <v>84.6760783</v>
      </c>
      <c r="AK584" s="60">
        <v>11.1899183</v>
      </c>
      <c r="AL584" s="60">
        <v>77.614556100000001</v>
      </c>
      <c r="AM584" s="60">
        <v>2.6492601000000064</v>
      </c>
      <c r="AN584" s="61">
        <v>127544</v>
      </c>
      <c r="AO584" s="60">
        <v>-0.62488239999999995</v>
      </c>
    </row>
    <row r="585" spans="1:41" x14ac:dyDescent="0.15">
      <c r="A585" s="56" t="s">
        <v>285</v>
      </c>
      <c r="B585" s="56" t="s">
        <v>1438</v>
      </c>
      <c r="C585" s="56" t="s">
        <v>1797</v>
      </c>
      <c r="D585" s="56" t="s">
        <v>1608</v>
      </c>
      <c r="E585" s="56" t="s">
        <v>440</v>
      </c>
      <c r="F585" s="56" t="s">
        <v>1854</v>
      </c>
      <c r="G585" s="56" t="s">
        <v>2019</v>
      </c>
      <c r="H585" s="56" t="s">
        <v>1481</v>
      </c>
      <c r="I585" s="56" t="s">
        <v>1739</v>
      </c>
      <c r="J585" s="61">
        <v>0</v>
      </c>
      <c r="K585" s="61">
        <v>63289</v>
      </c>
      <c r="L585" s="61">
        <v>10481</v>
      </c>
      <c r="M585" s="61">
        <v>73770</v>
      </c>
      <c r="N585" s="61">
        <v>0</v>
      </c>
      <c r="O585" s="61">
        <v>0</v>
      </c>
      <c r="P585" s="61">
        <v>41314</v>
      </c>
      <c r="Q585" s="61">
        <v>1290</v>
      </c>
      <c r="R585" s="61">
        <v>42604</v>
      </c>
      <c r="S585" s="61">
        <v>0</v>
      </c>
      <c r="T585" s="61">
        <v>0</v>
      </c>
      <c r="U585" s="61">
        <v>0</v>
      </c>
      <c r="V585" s="61">
        <v>0</v>
      </c>
      <c r="W585" s="60">
        <v>65.278326399999997</v>
      </c>
      <c r="X585" s="60">
        <v>12.3079859</v>
      </c>
      <c r="Y585" s="60">
        <v>57.752473899999998</v>
      </c>
      <c r="Z585" s="60">
        <v>63.450390999999996</v>
      </c>
      <c r="AA585" s="60">
        <v>11.1899183</v>
      </c>
      <c r="AB585" s="60">
        <v>52.879540900000002</v>
      </c>
      <c r="AC585" s="60">
        <v>4.8729329999999962</v>
      </c>
      <c r="AD585" s="61">
        <v>41282</v>
      </c>
      <c r="AE585" s="60">
        <v>3.2023641999999999</v>
      </c>
      <c r="AF585" s="60">
        <v>65.278326399999997</v>
      </c>
      <c r="AG585" s="60">
        <v>12.3079859</v>
      </c>
      <c r="AH585" s="60">
        <v>57.752473899999998</v>
      </c>
      <c r="AI585" s="61">
        <v>42604</v>
      </c>
      <c r="AJ585" s="60">
        <v>63.450390999999996</v>
      </c>
      <c r="AK585" s="60">
        <v>11.1899183</v>
      </c>
      <c r="AL585" s="60">
        <v>52.879540900000002</v>
      </c>
      <c r="AM585" s="60">
        <v>4.8729329999999962</v>
      </c>
      <c r="AN585" s="61">
        <v>41282</v>
      </c>
      <c r="AO585" s="60">
        <v>3.2023641999999999</v>
      </c>
    </row>
    <row r="586" spans="1:41" x14ac:dyDescent="0.15">
      <c r="A586" s="56" t="s">
        <v>286</v>
      </c>
      <c r="B586" s="56" t="s">
        <v>1438</v>
      </c>
      <c r="C586" s="56" t="s">
        <v>1797</v>
      </c>
      <c r="D586" s="56" t="s">
        <v>1608</v>
      </c>
      <c r="E586" s="56" t="s">
        <v>440</v>
      </c>
      <c r="F586" s="56" t="s">
        <v>1854</v>
      </c>
      <c r="G586" s="56" t="s">
        <v>2019</v>
      </c>
      <c r="H586" s="56" t="s">
        <v>1481</v>
      </c>
      <c r="I586" s="56" t="s">
        <v>1740</v>
      </c>
      <c r="J586" s="61">
        <v>0</v>
      </c>
      <c r="K586" s="61">
        <v>12117</v>
      </c>
      <c r="L586" s="61">
        <v>3438</v>
      </c>
      <c r="M586" s="61">
        <v>15555</v>
      </c>
      <c r="N586" s="61">
        <v>0</v>
      </c>
      <c r="O586" s="61">
        <v>0</v>
      </c>
      <c r="P586" s="61">
        <v>8184</v>
      </c>
      <c r="Q586" s="61">
        <v>374</v>
      </c>
      <c r="R586" s="61">
        <v>8558</v>
      </c>
      <c r="S586" s="61">
        <v>0</v>
      </c>
      <c r="T586" s="61">
        <v>0</v>
      </c>
      <c r="U586" s="61">
        <v>0</v>
      </c>
      <c r="V586" s="61">
        <v>0</v>
      </c>
      <c r="W586" s="60">
        <v>67.541470699999991</v>
      </c>
      <c r="X586" s="60">
        <v>10.8784177</v>
      </c>
      <c r="Y586" s="60">
        <v>55.017679200000003</v>
      </c>
      <c r="Z586" s="60">
        <v>62.127985699999996</v>
      </c>
      <c r="AA586" s="60">
        <v>11.039208200000001</v>
      </c>
      <c r="AB586" s="60">
        <v>49.292272399999995</v>
      </c>
      <c r="AC586" s="60">
        <v>5.7254068000000089</v>
      </c>
      <c r="AD586" s="61">
        <v>10308</v>
      </c>
      <c r="AE586" s="60">
        <v>-16.9771052</v>
      </c>
      <c r="AF586" s="60">
        <v>67.541470699999991</v>
      </c>
      <c r="AG586" s="60">
        <v>10.8784177</v>
      </c>
      <c r="AH586" s="60">
        <v>55.017679200000003</v>
      </c>
      <c r="AI586" s="61">
        <v>8558</v>
      </c>
      <c r="AJ586" s="60">
        <v>62.127985699999996</v>
      </c>
      <c r="AK586" s="60">
        <v>11.039208200000001</v>
      </c>
      <c r="AL586" s="60">
        <v>49.292272399999995</v>
      </c>
      <c r="AM586" s="60">
        <v>5.7254068000000089</v>
      </c>
      <c r="AN586" s="61">
        <v>10308</v>
      </c>
      <c r="AO586" s="60">
        <v>-16.9771052</v>
      </c>
    </row>
    <row r="587" spans="1:41" x14ac:dyDescent="0.15">
      <c r="A587" s="56" t="s">
        <v>287</v>
      </c>
      <c r="B587" s="56" t="s">
        <v>1438</v>
      </c>
      <c r="C587" s="56" t="s">
        <v>1797</v>
      </c>
      <c r="D587" s="56" t="s">
        <v>1608</v>
      </c>
      <c r="E587" s="56" t="s">
        <v>440</v>
      </c>
      <c r="F587" s="56" t="s">
        <v>1854</v>
      </c>
      <c r="G587" s="56" t="s">
        <v>2019</v>
      </c>
      <c r="H587" s="56" t="s">
        <v>1481</v>
      </c>
      <c r="I587" s="56" t="s">
        <v>1741</v>
      </c>
      <c r="J587" s="61">
        <v>0</v>
      </c>
      <c r="K587" s="61">
        <v>24233</v>
      </c>
      <c r="L587" s="61">
        <v>6877</v>
      </c>
      <c r="M587" s="61">
        <v>31110</v>
      </c>
      <c r="N587" s="61">
        <v>0</v>
      </c>
      <c r="O587" s="61">
        <v>0</v>
      </c>
      <c r="P587" s="61">
        <v>16369</v>
      </c>
      <c r="Q587" s="61">
        <v>750</v>
      </c>
      <c r="R587" s="61">
        <v>17119</v>
      </c>
      <c r="S587" s="61">
        <v>0</v>
      </c>
      <c r="T587" s="61">
        <v>0</v>
      </c>
      <c r="U587" s="61">
        <v>0</v>
      </c>
      <c r="V587" s="61">
        <v>0</v>
      </c>
      <c r="W587" s="60">
        <v>67.548384400000003</v>
      </c>
      <c r="X587" s="60">
        <v>10.9059183</v>
      </c>
      <c r="Y587" s="60">
        <v>55.027322400000003</v>
      </c>
      <c r="Z587" s="60">
        <v>62.124792399999997</v>
      </c>
      <c r="AA587" s="60">
        <v>11.028642099999999</v>
      </c>
      <c r="AB587" s="60">
        <v>49.286311999999995</v>
      </c>
      <c r="AC587" s="60">
        <v>5.7410104000000075</v>
      </c>
      <c r="AD587" s="61">
        <v>20614</v>
      </c>
      <c r="AE587" s="60">
        <v>-16.954496899999999</v>
      </c>
      <c r="AF587" s="60">
        <v>67.548384400000003</v>
      </c>
      <c r="AG587" s="60">
        <v>10.9059183</v>
      </c>
      <c r="AH587" s="60">
        <v>55.027322400000003</v>
      </c>
      <c r="AI587" s="61">
        <v>17119</v>
      </c>
      <c r="AJ587" s="60">
        <v>62.124792399999997</v>
      </c>
      <c r="AK587" s="60">
        <v>11.028642099999999</v>
      </c>
      <c r="AL587" s="60">
        <v>49.286311999999995</v>
      </c>
      <c r="AM587" s="60">
        <v>5.7410104000000075</v>
      </c>
      <c r="AN587" s="61">
        <v>20614</v>
      </c>
      <c r="AO587" s="60">
        <v>-16.954496899999999</v>
      </c>
    </row>
    <row r="588" spans="1:41" x14ac:dyDescent="0.15">
      <c r="A588" s="56" t="s">
        <v>288</v>
      </c>
      <c r="B588" s="56" t="s">
        <v>1438</v>
      </c>
      <c r="C588" s="56" t="s">
        <v>1797</v>
      </c>
      <c r="D588" s="56" t="s">
        <v>1608</v>
      </c>
      <c r="E588" s="56" t="s">
        <v>440</v>
      </c>
      <c r="F588" s="56" t="s">
        <v>1854</v>
      </c>
      <c r="G588" s="56" t="s">
        <v>2019</v>
      </c>
      <c r="H588" s="56" t="s">
        <v>1481</v>
      </c>
      <c r="I588" s="56" t="s">
        <v>1742</v>
      </c>
      <c r="J588" s="61">
        <v>0</v>
      </c>
      <c r="K588" s="61">
        <v>26939</v>
      </c>
      <c r="L588" s="61">
        <v>166</v>
      </c>
      <c r="M588" s="61">
        <v>27105</v>
      </c>
      <c r="N588" s="61">
        <v>0</v>
      </c>
      <c r="O588" s="61">
        <v>0</v>
      </c>
      <c r="P588" s="61">
        <v>16761</v>
      </c>
      <c r="Q588" s="61">
        <v>166</v>
      </c>
      <c r="R588" s="61">
        <v>16927</v>
      </c>
      <c r="S588" s="61">
        <v>0</v>
      </c>
      <c r="T588" s="61">
        <v>0</v>
      </c>
      <c r="U588" s="61">
        <v>0</v>
      </c>
      <c r="V588" s="61">
        <v>0</v>
      </c>
      <c r="W588" s="60">
        <v>62.218345200000002</v>
      </c>
      <c r="X588" s="60">
        <v>100</v>
      </c>
      <c r="Y588" s="60">
        <v>62.449732499999996</v>
      </c>
      <c r="Z588" s="60">
        <v>67.516173300000005</v>
      </c>
      <c r="AA588" s="60">
        <v>100</v>
      </c>
      <c r="AB588" s="60">
        <v>67.575500599999998</v>
      </c>
      <c r="AC588" s="60">
        <v>-5.1257681000000002</v>
      </c>
      <c r="AD588" s="61">
        <v>10360</v>
      </c>
      <c r="AE588" s="60">
        <v>63.388030900000004</v>
      </c>
      <c r="AF588" s="60">
        <v>62.218345200000002</v>
      </c>
      <c r="AG588" s="60">
        <v>100</v>
      </c>
      <c r="AH588" s="60">
        <v>62.449732499999996</v>
      </c>
      <c r="AI588" s="61">
        <v>16927</v>
      </c>
      <c r="AJ588" s="60">
        <v>67.516173300000005</v>
      </c>
      <c r="AK588" s="60">
        <v>100</v>
      </c>
      <c r="AL588" s="60">
        <v>67.575500599999998</v>
      </c>
      <c r="AM588" s="60">
        <v>-5.1257681000000002</v>
      </c>
      <c r="AN588" s="61">
        <v>10360</v>
      </c>
      <c r="AO588" s="60">
        <v>63.388030900000004</v>
      </c>
    </row>
    <row r="589" spans="1:41" x14ac:dyDescent="0.15">
      <c r="A589" s="56" t="s">
        <v>289</v>
      </c>
      <c r="B589" s="56" t="s">
        <v>1438</v>
      </c>
      <c r="C589" s="56" t="s">
        <v>1797</v>
      </c>
      <c r="D589" s="56" t="s">
        <v>1608</v>
      </c>
      <c r="E589" s="56" t="s">
        <v>440</v>
      </c>
      <c r="F589" s="56" t="s">
        <v>1854</v>
      </c>
      <c r="G589" s="56" t="s">
        <v>2019</v>
      </c>
      <c r="H589" s="56" t="s">
        <v>1481</v>
      </c>
      <c r="I589" s="56" t="s">
        <v>1743</v>
      </c>
      <c r="J589" s="61">
        <v>0</v>
      </c>
      <c r="K589" s="61">
        <v>84143</v>
      </c>
      <c r="L589" s="61">
        <v>0</v>
      </c>
      <c r="M589" s="61">
        <v>84143</v>
      </c>
      <c r="N589" s="61">
        <v>0</v>
      </c>
      <c r="O589" s="61">
        <v>0</v>
      </c>
      <c r="P589" s="61">
        <v>84143</v>
      </c>
      <c r="Q589" s="61">
        <v>0</v>
      </c>
      <c r="R589" s="61">
        <v>84143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86262</v>
      </c>
      <c r="AE589" s="60">
        <v>-2.4564697999999998</v>
      </c>
      <c r="AF589" s="60">
        <v>100</v>
      </c>
      <c r="AG589" s="60">
        <v>0</v>
      </c>
      <c r="AH589" s="60">
        <v>100</v>
      </c>
      <c r="AI589" s="61">
        <v>84143</v>
      </c>
      <c r="AJ589" s="60">
        <v>100</v>
      </c>
      <c r="AK589" s="60">
        <v>0</v>
      </c>
      <c r="AL589" s="60">
        <v>100</v>
      </c>
      <c r="AM589" s="60">
        <v>0</v>
      </c>
      <c r="AN589" s="61">
        <v>86262</v>
      </c>
      <c r="AO589" s="60">
        <v>-2.4564697999999998</v>
      </c>
    </row>
    <row r="590" spans="1:41" x14ac:dyDescent="0.15">
      <c r="A590" s="56" t="s">
        <v>290</v>
      </c>
      <c r="B590" s="56" t="s">
        <v>1438</v>
      </c>
      <c r="C590" s="56" t="s">
        <v>1797</v>
      </c>
      <c r="D590" s="56" t="s">
        <v>1608</v>
      </c>
      <c r="E590" s="56" t="s">
        <v>440</v>
      </c>
      <c r="F590" s="56" t="s">
        <v>1854</v>
      </c>
      <c r="G590" s="56" t="s">
        <v>2019</v>
      </c>
      <c r="H590" s="56" t="s">
        <v>1481</v>
      </c>
      <c r="I590" s="56" t="s">
        <v>1744</v>
      </c>
      <c r="J590" s="61">
        <v>0</v>
      </c>
      <c r="K590" s="61">
        <v>7732</v>
      </c>
      <c r="L590" s="61">
        <v>276</v>
      </c>
      <c r="M590" s="61">
        <v>8008</v>
      </c>
      <c r="N590" s="61">
        <v>0</v>
      </c>
      <c r="O590" s="61">
        <v>0</v>
      </c>
      <c r="P590" s="61">
        <v>7048</v>
      </c>
      <c r="Q590" s="61">
        <v>111</v>
      </c>
      <c r="R590" s="61">
        <v>7159</v>
      </c>
      <c r="S590" s="61">
        <v>0</v>
      </c>
      <c r="T590" s="61">
        <v>0</v>
      </c>
      <c r="U590" s="61">
        <v>0</v>
      </c>
      <c r="V590" s="61">
        <v>0</v>
      </c>
      <c r="W590" s="60">
        <v>91.153647199999995</v>
      </c>
      <c r="X590" s="60">
        <v>40.217391300000003</v>
      </c>
      <c r="Y590" s="60">
        <v>89.3981019</v>
      </c>
      <c r="Z590" s="60">
        <v>93.845750899999999</v>
      </c>
      <c r="AA590" s="60">
        <v>38.341968899999998</v>
      </c>
      <c r="AB590" s="60">
        <v>92.477650099999991</v>
      </c>
      <c r="AC590" s="60">
        <v>-3.0795481999999899</v>
      </c>
      <c r="AD590" s="61">
        <v>7241</v>
      </c>
      <c r="AE590" s="60">
        <v>-1.1324403000000001</v>
      </c>
      <c r="AF590" s="60">
        <v>91.153647199999995</v>
      </c>
      <c r="AG590" s="60">
        <v>40.217391300000003</v>
      </c>
      <c r="AH590" s="60">
        <v>89.3981019</v>
      </c>
      <c r="AI590" s="61">
        <v>7159</v>
      </c>
      <c r="AJ590" s="60">
        <v>93.845750899999999</v>
      </c>
      <c r="AK590" s="60">
        <v>38.341968899999998</v>
      </c>
      <c r="AL590" s="60">
        <v>92.477650099999991</v>
      </c>
      <c r="AM590" s="60">
        <v>-3.0795481999999899</v>
      </c>
      <c r="AN590" s="61">
        <v>7241</v>
      </c>
      <c r="AO590" s="60">
        <v>-1.1324403000000001</v>
      </c>
    </row>
    <row r="591" spans="1:41" x14ac:dyDescent="0.15">
      <c r="A591" s="56" t="s">
        <v>291</v>
      </c>
      <c r="B591" s="56" t="s">
        <v>1438</v>
      </c>
      <c r="C591" s="56" t="s">
        <v>1797</v>
      </c>
      <c r="D591" s="56" t="s">
        <v>1608</v>
      </c>
      <c r="E591" s="56" t="s">
        <v>440</v>
      </c>
      <c r="F591" s="56" t="s">
        <v>1854</v>
      </c>
      <c r="G591" s="56" t="s">
        <v>2019</v>
      </c>
      <c r="H591" s="56" t="s">
        <v>1481</v>
      </c>
      <c r="I591" s="56" t="s">
        <v>2020</v>
      </c>
      <c r="J591" s="61">
        <v>0</v>
      </c>
      <c r="K591" s="61">
        <v>7732</v>
      </c>
      <c r="L591" s="61">
        <v>276</v>
      </c>
      <c r="M591" s="61">
        <v>8008</v>
      </c>
      <c r="N591" s="61">
        <v>0</v>
      </c>
      <c r="O591" s="61">
        <v>0</v>
      </c>
      <c r="P591" s="61">
        <v>7048</v>
      </c>
      <c r="Q591" s="61">
        <v>111</v>
      </c>
      <c r="R591" s="61">
        <v>7159</v>
      </c>
      <c r="S591" s="61">
        <v>0</v>
      </c>
      <c r="T591" s="61">
        <v>0</v>
      </c>
      <c r="U591" s="61">
        <v>0</v>
      </c>
      <c r="V591" s="61">
        <v>0</v>
      </c>
      <c r="W591" s="60">
        <v>91.153647199999995</v>
      </c>
      <c r="X591" s="60">
        <v>40.217391300000003</v>
      </c>
      <c r="Y591" s="60">
        <v>89.3981019</v>
      </c>
      <c r="Z591" s="60">
        <v>93.845750899999999</v>
      </c>
      <c r="AA591" s="60">
        <v>38.341968899999998</v>
      </c>
      <c r="AB591" s="60">
        <v>92.477650099999991</v>
      </c>
      <c r="AC591" s="60">
        <v>-3.0795481999999899</v>
      </c>
      <c r="AD591" s="61">
        <v>7241</v>
      </c>
      <c r="AE591" s="60">
        <v>-1.1324403000000001</v>
      </c>
      <c r="AF591" s="60">
        <v>91.153647199999995</v>
      </c>
      <c r="AG591" s="60">
        <v>40.217391300000003</v>
      </c>
      <c r="AH591" s="60">
        <v>89.3981019</v>
      </c>
      <c r="AI591" s="61">
        <v>7159</v>
      </c>
      <c r="AJ591" s="60">
        <v>93.845750899999999</v>
      </c>
      <c r="AK591" s="60">
        <v>38.341968899999998</v>
      </c>
      <c r="AL591" s="60">
        <v>92.477650099999991</v>
      </c>
      <c r="AM591" s="60">
        <v>-3.0795481999999899</v>
      </c>
      <c r="AN591" s="61">
        <v>7241</v>
      </c>
      <c r="AO591" s="60">
        <v>-1.1324403000000001</v>
      </c>
    </row>
    <row r="592" spans="1:41" x14ac:dyDescent="0.15">
      <c r="A592" s="56" t="s">
        <v>292</v>
      </c>
      <c r="B592" s="56" t="s">
        <v>1438</v>
      </c>
      <c r="C592" s="56" t="s">
        <v>1797</v>
      </c>
      <c r="D592" s="56" t="s">
        <v>1608</v>
      </c>
      <c r="E592" s="56" t="s">
        <v>440</v>
      </c>
      <c r="F592" s="56" t="s">
        <v>1854</v>
      </c>
      <c r="G592" s="56" t="s">
        <v>2019</v>
      </c>
      <c r="H592" s="56" t="s">
        <v>1481</v>
      </c>
      <c r="I592" s="56" t="s">
        <v>2034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0">
        <v>0</v>
      </c>
      <c r="X592" s="60">
        <v>0</v>
      </c>
      <c r="Y592" s="60">
        <v>0</v>
      </c>
      <c r="Z592" s="60" t="s">
        <v>1802</v>
      </c>
      <c r="AA592" s="60" t="s">
        <v>1802</v>
      </c>
      <c r="AB592" s="60" t="s">
        <v>1802</v>
      </c>
      <c r="AC592" s="60" t="e">
        <v>#VALUE!</v>
      </c>
      <c r="AD592" s="61" t="s">
        <v>1802</v>
      </c>
      <c r="AE592" s="60">
        <v>0</v>
      </c>
      <c r="AF592" s="60">
        <v>0</v>
      </c>
      <c r="AG592" s="60">
        <v>0</v>
      </c>
      <c r="AH592" s="60">
        <v>0</v>
      </c>
      <c r="AI592" s="61">
        <v>0</v>
      </c>
      <c r="AJ592" s="60" t="s">
        <v>1802</v>
      </c>
      <c r="AK592" s="60" t="s">
        <v>1802</v>
      </c>
      <c r="AL592" s="60" t="s">
        <v>1802</v>
      </c>
      <c r="AM592" s="60" t="e">
        <v>#VALUE!</v>
      </c>
      <c r="AN592" s="61" t="s">
        <v>1802</v>
      </c>
      <c r="AO592" s="60">
        <v>0</v>
      </c>
    </row>
    <row r="593" spans="1:41" x14ac:dyDescent="0.15">
      <c r="A593" s="56" t="s">
        <v>293</v>
      </c>
      <c r="B593" s="56" t="s">
        <v>1438</v>
      </c>
      <c r="C593" s="56" t="s">
        <v>1797</v>
      </c>
      <c r="D593" s="56" t="s">
        <v>1608</v>
      </c>
      <c r="E593" s="56" t="s">
        <v>440</v>
      </c>
      <c r="F593" s="56" t="s">
        <v>1854</v>
      </c>
      <c r="G593" s="56" t="s">
        <v>2019</v>
      </c>
      <c r="H593" s="56" t="s">
        <v>1481</v>
      </c>
      <c r="I593" s="56" t="s">
        <v>1952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 t="s">
        <v>1802</v>
      </c>
      <c r="AA593" s="60" t="s">
        <v>1802</v>
      </c>
      <c r="AB593" s="60" t="s">
        <v>1802</v>
      </c>
      <c r="AC593" s="60" t="e">
        <v>#VALUE!</v>
      </c>
      <c r="AD593" s="61" t="s">
        <v>1802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 t="s">
        <v>1802</v>
      </c>
      <c r="AK593" s="60" t="s">
        <v>1802</v>
      </c>
      <c r="AL593" s="60" t="s">
        <v>1802</v>
      </c>
      <c r="AM593" s="60" t="e">
        <v>#VALUE!</v>
      </c>
      <c r="AN593" s="61" t="s">
        <v>1802</v>
      </c>
      <c r="AO593" s="60">
        <v>0</v>
      </c>
    </row>
    <row r="594" spans="1:41" x14ac:dyDescent="0.15">
      <c r="A594" s="56" t="s">
        <v>294</v>
      </c>
      <c r="B594" s="56" t="s">
        <v>1438</v>
      </c>
      <c r="C594" s="56" t="s">
        <v>1797</v>
      </c>
      <c r="D594" s="56" t="s">
        <v>1608</v>
      </c>
      <c r="E594" s="56" t="s">
        <v>440</v>
      </c>
      <c r="F594" s="56" t="s">
        <v>1854</v>
      </c>
      <c r="G594" s="56" t="s">
        <v>2019</v>
      </c>
      <c r="H594" s="56" t="s">
        <v>1481</v>
      </c>
      <c r="I594" s="56" t="s">
        <v>1953</v>
      </c>
      <c r="J594" s="61">
        <v>0</v>
      </c>
      <c r="K594" s="61">
        <v>4957</v>
      </c>
      <c r="L594" s="61">
        <v>0</v>
      </c>
      <c r="M594" s="61">
        <v>4957</v>
      </c>
      <c r="N594" s="61">
        <v>0</v>
      </c>
      <c r="O594" s="61">
        <v>0</v>
      </c>
      <c r="P594" s="61">
        <v>4957</v>
      </c>
      <c r="Q594" s="61">
        <v>0</v>
      </c>
      <c r="R594" s="61">
        <v>4957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5653</v>
      </c>
      <c r="AE594" s="60">
        <v>-12.3120467</v>
      </c>
      <c r="AF594" s="60">
        <v>100</v>
      </c>
      <c r="AG594" s="60">
        <v>0</v>
      </c>
      <c r="AH594" s="60">
        <v>100</v>
      </c>
      <c r="AI594" s="61">
        <v>4957</v>
      </c>
      <c r="AJ594" s="60">
        <v>100</v>
      </c>
      <c r="AK594" s="60">
        <v>0</v>
      </c>
      <c r="AL594" s="60">
        <v>100</v>
      </c>
      <c r="AM594" s="60">
        <v>0</v>
      </c>
      <c r="AN594" s="61">
        <v>5653</v>
      </c>
      <c r="AO594" s="60">
        <v>-12.3120467</v>
      </c>
    </row>
    <row r="595" spans="1:41" x14ac:dyDescent="0.15">
      <c r="A595" s="56" t="s">
        <v>1482</v>
      </c>
      <c r="B595" s="56" t="s">
        <v>1438</v>
      </c>
      <c r="C595" s="56" t="s">
        <v>1797</v>
      </c>
      <c r="D595" s="56" t="s">
        <v>1608</v>
      </c>
      <c r="E595" s="56" t="s">
        <v>440</v>
      </c>
      <c r="F595" s="56" t="s">
        <v>1854</v>
      </c>
      <c r="G595" s="56" t="s">
        <v>2019</v>
      </c>
      <c r="H595" s="56" t="s">
        <v>1481</v>
      </c>
      <c r="I595" s="56" t="s">
        <v>1954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1483</v>
      </c>
      <c r="B596" s="56" t="s">
        <v>1438</v>
      </c>
      <c r="C596" s="56" t="s">
        <v>1797</v>
      </c>
      <c r="D596" s="56" t="s">
        <v>1608</v>
      </c>
      <c r="E596" s="56" t="s">
        <v>440</v>
      </c>
      <c r="F596" s="56" t="s">
        <v>1854</v>
      </c>
      <c r="G596" s="56" t="s">
        <v>2019</v>
      </c>
      <c r="H596" s="56" t="s">
        <v>1481</v>
      </c>
      <c r="I596" s="56" t="s">
        <v>1955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1484</v>
      </c>
      <c r="B597" s="56" t="s">
        <v>1438</v>
      </c>
      <c r="C597" s="56" t="s">
        <v>1797</v>
      </c>
      <c r="D597" s="56" t="s">
        <v>1608</v>
      </c>
      <c r="E597" s="56" t="s">
        <v>440</v>
      </c>
      <c r="F597" s="56" t="s">
        <v>1854</v>
      </c>
      <c r="G597" s="56" t="s">
        <v>2019</v>
      </c>
      <c r="H597" s="56" t="s">
        <v>1481</v>
      </c>
      <c r="I597" s="56" t="s">
        <v>1956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1485</v>
      </c>
      <c r="B598" s="56" t="s">
        <v>1438</v>
      </c>
      <c r="C598" s="56" t="s">
        <v>1797</v>
      </c>
      <c r="D598" s="56" t="s">
        <v>1608</v>
      </c>
      <c r="E598" s="56" t="s">
        <v>440</v>
      </c>
      <c r="F598" s="56" t="s">
        <v>1854</v>
      </c>
      <c r="G598" s="56" t="s">
        <v>2019</v>
      </c>
      <c r="H598" s="56" t="s">
        <v>1481</v>
      </c>
      <c r="I598" s="56" t="s">
        <v>1957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1486</v>
      </c>
      <c r="B599" s="56" t="s">
        <v>1438</v>
      </c>
      <c r="C599" s="56" t="s">
        <v>1797</v>
      </c>
      <c r="D599" s="56" t="s">
        <v>1608</v>
      </c>
      <c r="E599" s="56" t="s">
        <v>440</v>
      </c>
      <c r="F599" s="56" t="s">
        <v>1854</v>
      </c>
      <c r="G599" s="56" t="s">
        <v>2019</v>
      </c>
      <c r="H599" s="56" t="s">
        <v>1481</v>
      </c>
      <c r="I599" s="63" t="s">
        <v>1958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1487</v>
      </c>
      <c r="B600" s="56" t="s">
        <v>1438</v>
      </c>
      <c r="C600" s="56" t="s">
        <v>1797</v>
      </c>
      <c r="D600" s="56" t="s">
        <v>1608</v>
      </c>
      <c r="E600" s="56" t="s">
        <v>440</v>
      </c>
      <c r="F600" s="56" t="s">
        <v>1854</v>
      </c>
      <c r="G600" s="56" t="s">
        <v>2019</v>
      </c>
      <c r="H600" s="56" t="s">
        <v>1481</v>
      </c>
      <c r="I600" s="56" t="s">
        <v>1959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1488</v>
      </c>
      <c r="B601" s="56" t="s">
        <v>1438</v>
      </c>
      <c r="C601" s="56" t="s">
        <v>1797</v>
      </c>
      <c r="D601" s="56" t="s">
        <v>1608</v>
      </c>
      <c r="E601" s="56" t="s">
        <v>440</v>
      </c>
      <c r="F601" s="56" t="s">
        <v>1854</v>
      </c>
      <c r="G601" s="56" t="s">
        <v>2019</v>
      </c>
      <c r="H601" s="56" t="s">
        <v>1481</v>
      </c>
      <c r="I601" s="56" t="s">
        <v>1960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1489</v>
      </c>
      <c r="B602" s="56" t="s">
        <v>1438</v>
      </c>
      <c r="C602" s="56" t="s">
        <v>1797</v>
      </c>
      <c r="D602" s="56" t="s">
        <v>1608</v>
      </c>
      <c r="E602" s="56" t="s">
        <v>440</v>
      </c>
      <c r="F602" s="56" t="s">
        <v>1854</v>
      </c>
      <c r="G602" s="56" t="s">
        <v>2019</v>
      </c>
      <c r="H602" s="56" t="s">
        <v>1481</v>
      </c>
      <c r="I602" s="56" t="s">
        <v>1961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1490</v>
      </c>
      <c r="B603" s="56" t="s">
        <v>1438</v>
      </c>
      <c r="C603" s="56" t="s">
        <v>1797</v>
      </c>
      <c r="D603" s="56" t="s">
        <v>1608</v>
      </c>
      <c r="E603" s="56" t="s">
        <v>440</v>
      </c>
      <c r="F603" s="56" t="s">
        <v>1854</v>
      </c>
      <c r="G603" s="56" t="s">
        <v>2019</v>
      </c>
      <c r="H603" s="56" t="s">
        <v>1481</v>
      </c>
      <c r="I603" s="56" t="s">
        <v>1962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1491</v>
      </c>
      <c r="B604" s="56" t="s">
        <v>1438</v>
      </c>
      <c r="C604" s="56" t="s">
        <v>1797</v>
      </c>
      <c r="D604" s="56" t="s">
        <v>1608</v>
      </c>
      <c r="E604" s="56" t="s">
        <v>440</v>
      </c>
      <c r="F604" s="56" t="s">
        <v>1854</v>
      </c>
      <c r="G604" s="56" t="s">
        <v>2019</v>
      </c>
      <c r="H604" s="56" t="s">
        <v>1481</v>
      </c>
      <c r="I604" s="56" t="s">
        <v>1963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1492</v>
      </c>
      <c r="B605" s="56" t="s">
        <v>1438</v>
      </c>
      <c r="C605" s="56" t="s">
        <v>1797</v>
      </c>
      <c r="D605" s="56" t="s">
        <v>1608</v>
      </c>
      <c r="E605" s="56" t="s">
        <v>440</v>
      </c>
      <c r="F605" s="56" t="s">
        <v>1854</v>
      </c>
      <c r="G605" s="56" t="s">
        <v>2019</v>
      </c>
      <c r="H605" s="56" t="s">
        <v>1481</v>
      </c>
      <c r="I605" s="56" t="s">
        <v>1964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1493</v>
      </c>
      <c r="B606" s="56" t="s">
        <v>1438</v>
      </c>
      <c r="C606" s="56" t="s">
        <v>1797</v>
      </c>
      <c r="D606" s="56" t="s">
        <v>1608</v>
      </c>
      <c r="E606" s="56" t="s">
        <v>440</v>
      </c>
      <c r="F606" s="56" t="s">
        <v>1854</v>
      </c>
      <c r="G606" s="56" t="s">
        <v>2019</v>
      </c>
      <c r="H606" s="56" t="s">
        <v>1481</v>
      </c>
      <c r="I606" s="56" t="s">
        <v>1965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1494</v>
      </c>
      <c r="B607" s="56" t="s">
        <v>1438</v>
      </c>
      <c r="C607" s="56" t="s">
        <v>1797</v>
      </c>
      <c r="D607" s="56" t="s">
        <v>1608</v>
      </c>
      <c r="E607" s="56" t="s">
        <v>440</v>
      </c>
      <c r="F607" s="56" t="s">
        <v>1854</v>
      </c>
      <c r="G607" s="56" t="s">
        <v>2019</v>
      </c>
      <c r="H607" s="56" t="s">
        <v>1481</v>
      </c>
      <c r="I607" s="56" t="s">
        <v>1966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1495</v>
      </c>
      <c r="B608" s="56" t="s">
        <v>1438</v>
      </c>
      <c r="C608" s="56" t="s">
        <v>1797</v>
      </c>
      <c r="D608" s="56" t="s">
        <v>1608</v>
      </c>
      <c r="E608" s="56" t="s">
        <v>440</v>
      </c>
      <c r="F608" s="56" t="s">
        <v>1854</v>
      </c>
      <c r="G608" s="56" t="s">
        <v>2019</v>
      </c>
      <c r="H608" s="56" t="s">
        <v>1481</v>
      </c>
      <c r="I608" s="56" t="s">
        <v>1967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1496</v>
      </c>
      <c r="B609" s="56" t="s">
        <v>1438</v>
      </c>
      <c r="C609" s="56" t="s">
        <v>1797</v>
      </c>
      <c r="D609" s="56" t="s">
        <v>1608</v>
      </c>
      <c r="E609" s="56" t="s">
        <v>440</v>
      </c>
      <c r="F609" s="56" t="s">
        <v>1854</v>
      </c>
      <c r="G609" s="56" t="s">
        <v>2019</v>
      </c>
      <c r="H609" s="56" t="s">
        <v>1481</v>
      </c>
      <c r="I609" s="56" t="s">
        <v>1968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1497</v>
      </c>
      <c r="B610" s="56" t="s">
        <v>1438</v>
      </c>
      <c r="C610" s="56" t="s">
        <v>1797</v>
      </c>
      <c r="D610" s="56" t="s">
        <v>1608</v>
      </c>
      <c r="E610" s="56" t="s">
        <v>440</v>
      </c>
      <c r="F610" s="56" t="s">
        <v>1854</v>
      </c>
      <c r="G610" s="56" t="s">
        <v>2019</v>
      </c>
      <c r="H610" s="56" t="s">
        <v>1481</v>
      </c>
      <c r="I610" s="56" t="s">
        <v>1969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1498</v>
      </c>
      <c r="B611" s="56" t="s">
        <v>1438</v>
      </c>
      <c r="C611" s="56" t="s">
        <v>1797</v>
      </c>
      <c r="D611" s="56" t="s">
        <v>1608</v>
      </c>
      <c r="E611" s="56" t="s">
        <v>440</v>
      </c>
      <c r="F611" s="56" t="s">
        <v>1854</v>
      </c>
      <c r="G611" s="56" t="s">
        <v>2019</v>
      </c>
      <c r="H611" s="56" t="s">
        <v>1481</v>
      </c>
      <c r="I611" s="56" t="s">
        <v>1970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1499</v>
      </c>
      <c r="B612" s="56" t="s">
        <v>1438</v>
      </c>
      <c r="C612" s="56" t="s">
        <v>1797</v>
      </c>
      <c r="D612" s="56" t="s">
        <v>1608</v>
      </c>
      <c r="E612" s="56" t="s">
        <v>440</v>
      </c>
      <c r="F612" s="56" t="s">
        <v>1854</v>
      </c>
      <c r="G612" s="56" t="s">
        <v>2019</v>
      </c>
      <c r="H612" s="56" t="s">
        <v>1481</v>
      </c>
      <c r="I612" s="56" t="s">
        <v>1971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1500</v>
      </c>
      <c r="B613" s="56" t="s">
        <v>1438</v>
      </c>
      <c r="C613" s="56" t="s">
        <v>1797</v>
      </c>
      <c r="D613" s="56" t="s">
        <v>1608</v>
      </c>
      <c r="E613" s="56" t="s">
        <v>440</v>
      </c>
      <c r="F613" s="56" t="s">
        <v>1854</v>
      </c>
      <c r="G613" s="56" t="s">
        <v>2019</v>
      </c>
      <c r="H613" s="56" t="s">
        <v>1481</v>
      </c>
      <c r="I613" s="56" t="s">
        <v>1972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1501</v>
      </c>
      <c r="B614" s="56" t="s">
        <v>1438</v>
      </c>
      <c r="C614" s="56" t="s">
        <v>1797</v>
      </c>
      <c r="D614" s="56" t="s">
        <v>1608</v>
      </c>
      <c r="E614" s="56" t="s">
        <v>440</v>
      </c>
      <c r="F614" s="56" t="s">
        <v>1854</v>
      </c>
      <c r="G614" s="56" t="s">
        <v>2019</v>
      </c>
      <c r="H614" s="56" t="s">
        <v>1481</v>
      </c>
      <c r="I614" s="56" t="s">
        <v>1973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1893</v>
      </c>
      <c r="B615" s="56" t="s">
        <v>1438</v>
      </c>
      <c r="C615" s="56" t="s">
        <v>1797</v>
      </c>
      <c r="D615" s="56" t="s">
        <v>1608</v>
      </c>
      <c r="E615" s="56" t="s">
        <v>440</v>
      </c>
      <c r="F615" s="56" t="s">
        <v>1854</v>
      </c>
      <c r="G615" s="56" t="s">
        <v>2019</v>
      </c>
      <c r="H615" s="56" t="s">
        <v>1481</v>
      </c>
      <c r="I615" s="56" t="s">
        <v>1974</v>
      </c>
      <c r="J615" s="61">
        <v>0</v>
      </c>
      <c r="K615" s="61">
        <v>217623</v>
      </c>
      <c r="L615" s="61">
        <v>13397</v>
      </c>
      <c r="M615" s="61">
        <v>231020</v>
      </c>
      <c r="N615" s="61">
        <v>0</v>
      </c>
      <c r="O615" s="61">
        <v>0</v>
      </c>
      <c r="P615" s="61">
        <v>178467</v>
      </c>
      <c r="Q615" s="61">
        <v>1980</v>
      </c>
      <c r="R615" s="61">
        <v>180447</v>
      </c>
      <c r="S615" s="61">
        <v>0</v>
      </c>
      <c r="T615" s="61">
        <v>0</v>
      </c>
      <c r="U615" s="61">
        <v>0</v>
      </c>
      <c r="V615" s="61">
        <v>0</v>
      </c>
      <c r="W615" s="60">
        <v>82.007416499999991</v>
      </c>
      <c r="X615" s="60">
        <v>14.7794282</v>
      </c>
      <c r="Y615" s="60">
        <v>78.108821699999993</v>
      </c>
      <c r="Z615" s="60">
        <v>82.4443287</v>
      </c>
      <c r="AA615" s="60">
        <v>13.7746265</v>
      </c>
      <c r="AB615" s="60">
        <v>77.224309099999999</v>
      </c>
      <c r="AC615" s="60">
        <v>0.88451259999999365</v>
      </c>
      <c r="AD615" s="61">
        <v>187696</v>
      </c>
      <c r="AE615" s="60">
        <v>-3.8620961999999999</v>
      </c>
      <c r="AF615" s="60">
        <v>82.007416499999991</v>
      </c>
      <c r="AG615" s="60">
        <v>14.7794282</v>
      </c>
      <c r="AH615" s="60">
        <v>78.108821699999993</v>
      </c>
      <c r="AI615" s="61">
        <v>180447</v>
      </c>
      <c r="AJ615" s="60">
        <v>82.4443287</v>
      </c>
      <c r="AK615" s="60">
        <v>13.7746265</v>
      </c>
      <c r="AL615" s="60">
        <v>77.224309099999999</v>
      </c>
      <c r="AM615" s="60">
        <v>0.88451259999999365</v>
      </c>
      <c r="AN615" s="61">
        <v>187696</v>
      </c>
      <c r="AO615" s="60">
        <v>-3.8620961999999999</v>
      </c>
    </row>
    <row r="616" spans="1:41" x14ac:dyDescent="0.15">
      <c r="A616" s="56" t="s">
        <v>1894</v>
      </c>
      <c r="B616" s="56" t="s">
        <v>1438</v>
      </c>
      <c r="C616" s="56" t="s">
        <v>1797</v>
      </c>
      <c r="D616" s="56" t="s">
        <v>1608</v>
      </c>
      <c r="E616" s="56" t="s">
        <v>440</v>
      </c>
      <c r="F616" s="56" t="s">
        <v>1854</v>
      </c>
      <c r="G616" s="56" t="s">
        <v>2019</v>
      </c>
      <c r="H616" s="56" t="s">
        <v>1481</v>
      </c>
      <c r="I616" s="56" t="s">
        <v>1975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1990</v>
      </c>
      <c r="B617" s="56" t="s">
        <v>1438</v>
      </c>
      <c r="C617" s="56" t="s">
        <v>1797</v>
      </c>
      <c r="D617" s="56" t="s">
        <v>1608</v>
      </c>
      <c r="E617" s="56" t="s">
        <v>440</v>
      </c>
      <c r="F617" s="56" t="s">
        <v>1854</v>
      </c>
      <c r="G617" s="56" t="s">
        <v>2019</v>
      </c>
      <c r="H617" s="56" t="s">
        <v>1481</v>
      </c>
      <c r="I617" s="56" t="s">
        <v>1977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295</v>
      </c>
      <c r="B618" s="56" t="s">
        <v>1438</v>
      </c>
      <c r="C618" s="56" t="s">
        <v>1797</v>
      </c>
      <c r="D618" s="56" t="s">
        <v>1608</v>
      </c>
      <c r="E618" s="56" t="s">
        <v>440</v>
      </c>
      <c r="F618" s="56" t="s">
        <v>1854</v>
      </c>
      <c r="G618" s="56" t="s">
        <v>2019</v>
      </c>
      <c r="H618" s="56" t="s">
        <v>905</v>
      </c>
      <c r="I618" s="56" t="s">
        <v>1856</v>
      </c>
      <c r="J618" s="61">
        <v>0</v>
      </c>
      <c r="K618" s="61">
        <v>687717</v>
      </c>
      <c r="L618" s="61">
        <v>26761</v>
      </c>
      <c r="M618" s="61">
        <v>714478</v>
      </c>
      <c r="N618" s="61">
        <v>0</v>
      </c>
      <c r="O618" s="61">
        <v>0</v>
      </c>
      <c r="P618" s="61">
        <v>461834</v>
      </c>
      <c r="Q618" s="61">
        <v>7258</v>
      </c>
      <c r="R618" s="61">
        <v>469092</v>
      </c>
      <c r="S618" s="61">
        <v>0</v>
      </c>
      <c r="T618" s="61">
        <v>0</v>
      </c>
      <c r="U618" s="61">
        <v>0</v>
      </c>
      <c r="V618" s="61">
        <v>0</v>
      </c>
      <c r="W618" s="60">
        <v>67.154658099999992</v>
      </c>
      <c r="X618" s="60">
        <v>27.121557499999998</v>
      </c>
      <c r="Y618" s="60">
        <v>65.655205600000002</v>
      </c>
      <c r="Z618" s="60">
        <v>69.195196600000003</v>
      </c>
      <c r="AA618" s="60">
        <v>35.799745799999997</v>
      </c>
      <c r="AB618" s="60">
        <v>67.895752899999991</v>
      </c>
      <c r="AC618" s="60">
        <v>-2.24054729999999</v>
      </c>
      <c r="AD618" s="61">
        <v>466693</v>
      </c>
      <c r="AE618" s="60">
        <v>0.51404240000000001</v>
      </c>
      <c r="AF618" s="60">
        <v>67.154658099999992</v>
      </c>
      <c r="AG618" s="60">
        <v>27.121557499999998</v>
      </c>
      <c r="AH618" s="60">
        <v>65.655205600000002</v>
      </c>
      <c r="AI618" s="61">
        <v>469092</v>
      </c>
      <c r="AJ618" s="60">
        <v>69.195196600000003</v>
      </c>
      <c r="AK618" s="60">
        <v>35.799745799999997</v>
      </c>
      <c r="AL618" s="60">
        <v>67.895752899999991</v>
      </c>
      <c r="AM618" s="60">
        <v>-2.24054729999999</v>
      </c>
      <c r="AN618" s="61">
        <v>466693</v>
      </c>
      <c r="AO618" s="60">
        <v>0.51404240000000001</v>
      </c>
    </row>
    <row r="619" spans="1:41" x14ac:dyDescent="0.15">
      <c r="A619" s="56" t="s">
        <v>296</v>
      </c>
      <c r="B619" s="56" t="s">
        <v>1438</v>
      </c>
      <c r="C619" s="56" t="s">
        <v>1797</v>
      </c>
      <c r="D619" s="56" t="s">
        <v>1608</v>
      </c>
      <c r="E619" s="56" t="s">
        <v>440</v>
      </c>
      <c r="F619" s="56" t="s">
        <v>1854</v>
      </c>
      <c r="G619" s="56" t="s">
        <v>2019</v>
      </c>
      <c r="H619" s="56" t="s">
        <v>905</v>
      </c>
      <c r="I619" s="56" t="s">
        <v>1857</v>
      </c>
      <c r="J619" s="61">
        <v>0</v>
      </c>
      <c r="K619" s="61">
        <v>687717</v>
      </c>
      <c r="L619" s="61">
        <v>26761</v>
      </c>
      <c r="M619" s="61">
        <v>714478</v>
      </c>
      <c r="N619" s="61">
        <v>0</v>
      </c>
      <c r="O619" s="61">
        <v>0</v>
      </c>
      <c r="P619" s="61">
        <v>461834</v>
      </c>
      <c r="Q619" s="61">
        <v>7258</v>
      </c>
      <c r="R619" s="61">
        <v>469092</v>
      </c>
      <c r="S619" s="61">
        <v>0</v>
      </c>
      <c r="T619" s="61">
        <v>0</v>
      </c>
      <c r="U619" s="61">
        <v>0</v>
      </c>
      <c r="V619" s="61">
        <v>0</v>
      </c>
      <c r="W619" s="60">
        <v>67.154658099999992</v>
      </c>
      <c r="X619" s="60">
        <v>27.121557499999998</v>
      </c>
      <c r="Y619" s="60">
        <v>65.655205600000002</v>
      </c>
      <c r="Z619" s="60">
        <v>69.195196600000003</v>
      </c>
      <c r="AA619" s="60">
        <v>35.799745799999997</v>
      </c>
      <c r="AB619" s="60">
        <v>67.895752899999991</v>
      </c>
      <c r="AC619" s="60">
        <v>-2.24054729999999</v>
      </c>
      <c r="AD619" s="61">
        <v>466693</v>
      </c>
      <c r="AE619" s="60">
        <v>0.51404240000000001</v>
      </c>
      <c r="AF619" s="60">
        <v>67.154658099999992</v>
      </c>
      <c r="AG619" s="60">
        <v>27.121557499999998</v>
      </c>
      <c r="AH619" s="60">
        <v>65.655205600000002</v>
      </c>
      <c r="AI619" s="61">
        <v>469092</v>
      </c>
      <c r="AJ619" s="60">
        <v>69.195196600000003</v>
      </c>
      <c r="AK619" s="60">
        <v>35.799745799999997</v>
      </c>
      <c r="AL619" s="60">
        <v>67.895752899999991</v>
      </c>
      <c r="AM619" s="60">
        <v>-2.24054729999999</v>
      </c>
      <c r="AN619" s="61">
        <v>466693</v>
      </c>
      <c r="AO619" s="60">
        <v>0.51404240000000001</v>
      </c>
    </row>
    <row r="620" spans="1:41" x14ac:dyDescent="0.15">
      <c r="A620" s="56" t="s">
        <v>297</v>
      </c>
      <c r="B620" s="56" t="s">
        <v>1438</v>
      </c>
      <c r="C620" s="56" t="s">
        <v>1797</v>
      </c>
      <c r="D620" s="56" t="s">
        <v>1608</v>
      </c>
      <c r="E620" s="56" t="s">
        <v>440</v>
      </c>
      <c r="F620" s="56" t="s">
        <v>1854</v>
      </c>
      <c r="G620" s="56" t="s">
        <v>2019</v>
      </c>
      <c r="H620" s="56" t="s">
        <v>905</v>
      </c>
      <c r="I620" s="56" t="s">
        <v>1858</v>
      </c>
      <c r="J620" s="61">
        <v>0</v>
      </c>
      <c r="K620" s="61">
        <v>227969</v>
      </c>
      <c r="L620" s="61">
        <v>4967</v>
      </c>
      <c r="M620" s="61">
        <v>232936</v>
      </c>
      <c r="N620" s="61">
        <v>0</v>
      </c>
      <c r="O620" s="61">
        <v>0</v>
      </c>
      <c r="P620" s="61">
        <v>147845</v>
      </c>
      <c r="Q620" s="61">
        <v>1876</v>
      </c>
      <c r="R620" s="61">
        <v>149721</v>
      </c>
      <c r="S620" s="61">
        <v>0</v>
      </c>
      <c r="T620" s="61">
        <v>0</v>
      </c>
      <c r="U620" s="61">
        <v>0</v>
      </c>
      <c r="V620" s="61">
        <v>0</v>
      </c>
      <c r="W620" s="60">
        <v>64.853116</v>
      </c>
      <c r="X620" s="60">
        <v>37.769277199999998</v>
      </c>
      <c r="Y620" s="60">
        <v>64.275594999999996</v>
      </c>
      <c r="Z620" s="60">
        <v>66.594133099999993</v>
      </c>
      <c r="AA620" s="60">
        <v>34.470739299999998</v>
      </c>
      <c r="AB620" s="60">
        <v>65.842391800000001</v>
      </c>
      <c r="AC620" s="60">
        <v>-1.5667968000000101</v>
      </c>
      <c r="AD620" s="61">
        <v>153368</v>
      </c>
      <c r="AE620" s="60">
        <v>-2.3779406000000001</v>
      </c>
      <c r="AF620" s="60">
        <v>64.853116</v>
      </c>
      <c r="AG620" s="60">
        <v>37.769277199999998</v>
      </c>
      <c r="AH620" s="60">
        <v>64.275594999999996</v>
      </c>
      <c r="AI620" s="61">
        <v>149721</v>
      </c>
      <c r="AJ620" s="60">
        <v>66.594133099999993</v>
      </c>
      <c r="AK620" s="60">
        <v>34.470739299999998</v>
      </c>
      <c r="AL620" s="60">
        <v>65.842391800000001</v>
      </c>
      <c r="AM620" s="60">
        <v>-1.5667968000000101</v>
      </c>
      <c r="AN620" s="61">
        <v>153368</v>
      </c>
      <c r="AO620" s="60">
        <v>-2.3779406000000001</v>
      </c>
    </row>
    <row r="621" spans="1:41" x14ac:dyDescent="0.15">
      <c r="A621" s="56" t="s">
        <v>298</v>
      </c>
      <c r="B621" s="56" t="s">
        <v>1438</v>
      </c>
      <c r="C621" s="56" t="s">
        <v>1797</v>
      </c>
      <c r="D621" s="56" t="s">
        <v>1608</v>
      </c>
      <c r="E621" s="56" t="s">
        <v>440</v>
      </c>
      <c r="F621" s="56" t="s">
        <v>1854</v>
      </c>
      <c r="G621" s="56" t="s">
        <v>2019</v>
      </c>
      <c r="H621" s="56" t="s">
        <v>905</v>
      </c>
      <c r="I621" s="56" t="s">
        <v>1859</v>
      </c>
      <c r="J621" s="61">
        <v>0</v>
      </c>
      <c r="K621" s="61">
        <v>204400</v>
      </c>
      <c r="L621" s="61">
        <v>4846</v>
      </c>
      <c r="M621" s="61">
        <v>209246</v>
      </c>
      <c r="N621" s="61">
        <v>0</v>
      </c>
      <c r="O621" s="61">
        <v>0</v>
      </c>
      <c r="P621" s="61">
        <v>127215</v>
      </c>
      <c r="Q621" s="61">
        <v>1876</v>
      </c>
      <c r="R621" s="61">
        <v>129091</v>
      </c>
      <c r="S621" s="61">
        <v>0</v>
      </c>
      <c r="T621" s="61">
        <v>0</v>
      </c>
      <c r="U621" s="61">
        <v>0</v>
      </c>
      <c r="V621" s="61">
        <v>0</v>
      </c>
      <c r="W621" s="60">
        <v>62.238258300000005</v>
      </c>
      <c r="X621" s="60">
        <v>38.712340099999999</v>
      </c>
      <c r="Y621" s="60">
        <v>61.693413500000005</v>
      </c>
      <c r="Z621" s="60">
        <v>64.909732599999998</v>
      </c>
      <c r="AA621" s="60">
        <v>32.541658699999999</v>
      </c>
      <c r="AB621" s="60">
        <v>64.111741800000004</v>
      </c>
      <c r="AC621" s="60">
        <v>-2.4183283000000002</v>
      </c>
      <c r="AD621" s="61">
        <v>135772</v>
      </c>
      <c r="AE621" s="60">
        <v>-4.9207495000000003</v>
      </c>
      <c r="AF621" s="60">
        <v>62.238258300000005</v>
      </c>
      <c r="AG621" s="60">
        <v>38.712340099999999</v>
      </c>
      <c r="AH621" s="60">
        <v>61.693413500000005</v>
      </c>
      <c r="AI621" s="61">
        <v>129091</v>
      </c>
      <c r="AJ621" s="60">
        <v>64.909732599999998</v>
      </c>
      <c r="AK621" s="60">
        <v>32.541658699999999</v>
      </c>
      <c r="AL621" s="60">
        <v>64.111741800000004</v>
      </c>
      <c r="AM621" s="60">
        <v>-2.4183283000000002</v>
      </c>
      <c r="AN621" s="61">
        <v>135772</v>
      </c>
      <c r="AO621" s="60">
        <v>-4.9207495000000003</v>
      </c>
    </row>
    <row r="622" spans="1:41" x14ac:dyDescent="0.15">
      <c r="A622" s="56" t="s">
        <v>299</v>
      </c>
      <c r="B622" s="56" t="s">
        <v>1438</v>
      </c>
      <c r="C622" s="56" t="s">
        <v>1797</v>
      </c>
      <c r="D622" s="56" t="s">
        <v>1608</v>
      </c>
      <c r="E622" s="56" t="s">
        <v>440</v>
      </c>
      <c r="F622" s="56" t="s">
        <v>1854</v>
      </c>
      <c r="G622" s="56" t="s">
        <v>2019</v>
      </c>
      <c r="H622" s="56" t="s">
        <v>905</v>
      </c>
      <c r="I622" s="56" t="s">
        <v>1860</v>
      </c>
      <c r="J622" s="61">
        <v>0</v>
      </c>
      <c r="K622" s="61">
        <v>11918</v>
      </c>
      <c r="L622" s="61">
        <v>211</v>
      </c>
      <c r="M622" s="61">
        <v>12129</v>
      </c>
      <c r="N622" s="61">
        <v>0</v>
      </c>
      <c r="O622" s="61">
        <v>0</v>
      </c>
      <c r="P622" s="61">
        <v>6361</v>
      </c>
      <c r="Q622" s="61">
        <v>84</v>
      </c>
      <c r="R622" s="61">
        <v>6445</v>
      </c>
      <c r="S622" s="61">
        <v>0</v>
      </c>
      <c r="T622" s="61">
        <v>0</v>
      </c>
      <c r="U622" s="61">
        <v>0</v>
      </c>
      <c r="V622" s="61">
        <v>0</v>
      </c>
      <c r="W622" s="60">
        <v>53.373049199999997</v>
      </c>
      <c r="X622" s="60">
        <v>39.810426499999998</v>
      </c>
      <c r="Y622" s="60">
        <v>53.137109400000007</v>
      </c>
      <c r="Z622" s="60">
        <v>56.346671100000002</v>
      </c>
      <c r="AA622" s="60">
        <v>32.567049799999999</v>
      </c>
      <c r="AB622" s="60">
        <v>55.836143800000002</v>
      </c>
      <c r="AC622" s="60">
        <v>-2.6990343999999999</v>
      </c>
      <c r="AD622" s="61">
        <v>6788</v>
      </c>
      <c r="AE622" s="60">
        <v>-5.0530347999999998</v>
      </c>
      <c r="AF622" s="60">
        <v>53.373049199999997</v>
      </c>
      <c r="AG622" s="60">
        <v>39.810426499999998</v>
      </c>
      <c r="AH622" s="60">
        <v>53.137109400000007</v>
      </c>
      <c r="AI622" s="61">
        <v>6445</v>
      </c>
      <c r="AJ622" s="60">
        <v>56.346671100000002</v>
      </c>
      <c r="AK622" s="60">
        <v>32.567049799999999</v>
      </c>
      <c r="AL622" s="60">
        <v>55.836143800000002</v>
      </c>
      <c r="AM622" s="60">
        <v>-2.6990343999999999</v>
      </c>
      <c r="AN622" s="61">
        <v>6788</v>
      </c>
      <c r="AO622" s="60">
        <v>-5.0530347999999998</v>
      </c>
    </row>
    <row r="623" spans="1:41" x14ac:dyDescent="0.15">
      <c r="A623" s="56" t="s">
        <v>300</v>
      </c>
      <c r="B623" s="56" t="s">
        <v>1438</v>
      </c>
      <c r="C623" s="56" t="s">
        <v>1797</v>
      </c>
      <c r="D623" s="56" t="s">
        <v>1608</v>
      </c>
      <c r="E623" s="56" t="s">
        <v>440</v>
      </c>
      <c r="F623" s="56" t="s">
        <v>1854</v>
      </c>
      <c r="G623" s="56" t="s">
        <v>2019</v>
      </c>
      <c r="H623" s="56" t="s">
        <v>905</v>
      </c>
      <c r="I623" s="56" t="s">
        <v>1861</v>
      </c>
      <c r="J623" s="61">
        <v>0</v>
      </c>
      <c r="K623" s="61">
        <v>192482</v>
      </c>
      <c r="L623" s="61">
        <v>4635</v>
      </c>
      <c r="M623" s="61">
        <v>197117</v>
      </c>
      <c r="N623" s="61">
        <v>0</v>
      </c>
      <c r="O623" s="61">
        <v>0</v>
      </c>
      <c r="P623" s="61">
        <v>120854</v>
      </c>
      <c r="Q623" s="61">
        <v>1792</v>
      </c>
      <c r="R623" s="61">
        <v>122646</v>
      </c>
      <c r="S623" s="61">
        <v>0</v>
      </c>
      <c r="T623" s="61">
        <v>0</v>
      </c>
      <c r="U623" s="61">
        <v>0</v>
      </c>
      <c r="V623" s="61">
        <v>0</v>
      </c>
      <c r="W623" s="60">
        <v>62.7871697</v>
      </c>
      <c r="X623" s="60">
        <v>38.662351700000002</v>
      </c>
      <c r="Y623" s="60">
        <v>62.219899899999994</v>
      </c>
      <c r="Z623" s="60">
        <v>65.433043800000007</v>
      </c>
      <c r="AA623" s="60">
        <v>32.540322599999996</v>
      </c>
      <c r="AB623" s="60">
        <v>64.615739099999999</v>
      </c>
      <c r="AC623" s="60">
        <v>-2.3958392000000002</v>
      </c>
      <c r="AD623" s="61">
        <v>128984</v>
      </c>
      <c r="AE623" s="60">
        <v>-4.9137877999999997</v>
      </c>
      <c r="AF623" s="60">
        <v>62.7871697</v>
      </c>
      <c r="AG623" s="60">
        <v>38.662351700000002</v>
      </c>
      <c r="AH623" s="60">
        <v>62.219899899999994</v>
      </c>
      <c r="AI623" s="61">
        <v>122646</v>
      </c>
      <c r="AJ623" s="60">
        <v>65.433043800000007</v>
      </c>
      <c r="AK623" s="60">
        <v>32.540322599999996</v>
      </c>
      <c r="AL623" s="60">
        <v>64.615739099999999</v>
      </c>
      <c r="AM623" s="60">
        <v>-2.3958392000000002</v>
      </c>
      <c r="AN623" s="61">
        <v>128984</v>
      </c>
      <c r="AO623" s="60">
        <v>-4.9137877999999997</v>
      </c>
    </row>
    <row r="624" spans="1:41" x14ac:dyDescent="0.15">
      <c r="A624" s="56" t="s">
        <v>301</v>
      </c>
      <c r="B624" s="56" t="s">
        <v>1438</v>
      </c>
      <c r="C624" s="56" t="s">
        <v>1797</v>
      </c>
      <c r="D624" s="56" t="s">
        <v>1608</v>
      </c>
      <c r="E624" s="56" t="s">
        <v>440</v>
      </c>
      <c r="F624" s="56" t="s">
        <v>1854</v>
      </c>
      <c r="G624" s="56" t="s">
        <v>2019</v>
      </c>
      <c r="H624" s="56" t="s">
        <v>905</v>
      </c>
      <c r="I624" s="56" t="s">
        <v>1862</v>
      </c>
      <c r="J624" s="61">
        <v>0</v>
      </c>
      <c r="K624" s="61">
        <v>779</v>
      </c>
      <c r="L624" s="61">
        <v>0</v>
      </c>
      <c r="M624" s="61">
        <v>779</v>
      </c>
      <c r="N624" s="61">
        <v>0</v>
      </c>
      <c r="O624" s="61">
        <v>0</v>
      </c>
      <c r="P624" s="61">
        <v>779</v>
      </c>
      <c r="Q624" s="61">
        <v>0</v>
      </c>
      <c r="R624" s="61">
        <v>779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2366</v>
      </c>
      <c r="AE624" s="60">
        <v>-67.075232499999998</v>
      </c>
      <c r="AF624" s="60">
        <v>100</v>
      </c>
      <c r="AG624" s="60">
        <v>0</v>
      </c>
      <c r="AH624" s="60">
        <v>100</v>
      </c>
      <c r="AI624" s="61">
        <v>779</v>
      </c>
      <c r="AJ624" s="60">
        <v>100</v>
      </c>
      <c r="AK624" s="60">
        <v>0</v>
      </c>
      <c r="AL624" s="60">
        <v>100</v>
      </c>
      <c r="AM624" s="60">
        <v>0</v>
      </c>
      <c r="AN624" s="61">
        <v>2366</v>
      </c>
      <c r="AO624" s="60">
        <v>-67.075232499999998</v>
      </c>
    </row>
    <row r="625" spans="1:41" x14ac:dyDescent="0.15">
      <c r="A625" s="56" t="s">
        <v>302</v>
      </c>
      <c r="B625" s="56" t="s">
        <v>1438</v>
      </c>
      <c r="C625" s="56" t="s">
        <v>1797</v>
      </c>
      <c r="D625" s="56" t="s">
        <v>1608</v>
      </c>
      <c r="E625" s="56" t="s">
        <v>440</v>
      </c>
      <c r="F625" s="56" t="s">
        <v>1854</v>
      </c>
      <c r="G625" s="56" t="s">
        <v>2019</v>
      </c>
      <c r="H625" s="56" t="s">
        <v>905</v>
      </c>
      <c r="I625" s="56" t="s">
        <v>1863</v>
      </c>
      <c r="J625" s="61">
        <v>0</v>
      </c>
      <c r="K625" s="61">
        <v>23569</v>
      </c>
      <c r="L625" s="61">
        <v>121</v>
      </c>
      <c r="M625" s="61">
        <v>23690</v>
      </c>
      <c r="N625" s="61">
        <v>0</v>
      </c>
      <c r="O625" s="61">
        <v>0</v>
      </c>
      <c r="P625" s="61">
        <v>20630</v>
      </c>
      <c r="Q625" s="61">
        <v>0</v>
      </c>
      <c r="R625" s="61">
        <v>20630</v>
      </c>
      <c r="S625" s="61">
        <v>0</v>
      </c>
      <c r="T625" s="61">
        <v>0</v>
      </c>
      <c r="U625" s="61">
        <v>0</v>
      </c>
      <c r="V625" s="61">
        <v>0</v>
      </c>
      <c r="W625" s="60">
        <v>87.530230399999994</v>
      </c>
      <c r="X625" s="60">
        <v>0</v>
      </c>
      <c r="Y625" s="60">
        <v>87.083157499999999</v>
      </c>
      <c r="Z625" s="60">
        <v>83.218654400000005</v>
      </c>
      <c r="AA625" s="60">
        <v>78.260869600000007</v>
      </c>
      <c r="AB625" s="60">
        <v>83.164760400000006</v>
      </c>
      <c r="AC625" s="60">
        <v>3.9183970999999929</v>
      </c>
      <c r="AD625" s="61">
        <v>17596</v>
      </c>
      <c r="AE625" s="60">
        <v>17.242555100000001</v>
      </c>
      <c r="AF625" s="60">
        <v>87.530230399999994</v>
      </c>
      <c r="AG625" s="60">
        <v>0</v>
      </c>
      <c r="AH625" s="60">
        <v>87.083157499999999</v>
      </c>
      <c r="AI625" s="61">
        <v>20630</v>
      </c>
      <c r="AJ625" s="60">
        <v>83.218654400000005</v>
      </c>
      <c r="AK625" s="60">
        <v>78.260869600000007</v>
      </c>
      <c r="AL625" s="60">
        <v>83.164760400000006</v>
      </c>
      <c r="AM625" s="60">
        <v>3.9183970999999929</v>
      </c>
      <c r="AN625" s="61">
        <v>17596</v>
      </c>
      <c r="AO625" s="60">
        <v>17.242555100000001</v>
      </c>
    </row>
    <row r="626" spans="1:41" x14ac:dyDescent="0.15">
      <c r="A626" s="56" t="s">
        <v>303</v>
      </c>
      <c r="B626" s="56" t="s">
        <v>1438</v>
      </c>
      <c r="C626" s="56" t="s">
        <v>1797</v>
      </c>
      <c r="D626" s="56" t="s">
        <v>1608</v>
      </c>
      <c r="E626" s="56" t="s">
        <v>440</v>
      </c>
      <c r="F626" s="56" t="s">
        <v>1854</v>
      </c>
      <c r="G626" s="56" t="s">
        <v>2019</v>
      </c>
      <c r="H626" s="56" t="s">
        <v>905</v>
      </c>
      <c r="I626" s="56" t="s">
        <v>1864</v>
      </c>
      <c r="J626" s="61">
        <v>0</v>
      </c>
      <c r="K626" s="61">
        <v>10983</v>
      </c>
      <c r="L626" s="61">
        <v>121</v>
      </c>
      <c r="M626" s="61">
        <v>11104</v>
      </c>
      <c r="N626" s="61">
        <v>0</v>
      </c>
      <c r="O626" s="61">
        <v>0</v>
      </c>
      <c r="P626" s="61">
        <v>9378</v>
      </c>
      <c r="Q626" s="61">
        <v>0</v>
      </c>
      <c r="R626" s="61">
        <v>9378</v>
      </c>
      <c r="S626" s="61">
        <v>0</v>
      </c>
      <c r="T626" s="61">
        <v>0</v>
      </c>
      <c r="U626" s="61">
        <v>0</v>
      </c>
      <c r="V626" s="61">
        <v>0</v>
      </c>
      <c r="W626" s="60">
        <v>85.386506400000002</v>
      </c>
      <c r="X626" s="60">
        <v>0</v>
      </c>
      <c r="Y626" s="60">
        <v>84.456051899999991</v>
      </c>
      <c r="Z626" s="60">
        <v>84.819716099999994</v>
      </c>
      <c r="AA626" s="60">
        <v>78.260869600000007</v>
      </c>
      <c r="AB626" s="60">
        <v>84.678176000000008</v>
      </c>
      <c r="AC626" s="60">
        <v>-0.22212410000001601</v>
      </c>
      <c r="AD626" s="61">
        <v>9025</v>
      </c>
      <c r="AE626" s="60">
        <v>3.9113572999999997</v>
      </c>
      <c r="AF626" s="60">
        <v>85.386506400000002</v>
      </c>
      <c r="AG626" s="60">
        <v>0</v>
      </c>
      <c r="AH626" s="60">
        <v>84.456051899999991</v>
      </c>
      <c r="AI626" s="61">
        <v>9378</v>
      </c>
      <c r="AJ626" s="60">
        <v>84.819716099999994</v>
      </c>
      <c r="AK626" s="60">
        <v>78.260869600000007</v>
      </c>
      <c r="AL626" s="60">
        <v>84.678176000000008</v>
      </c>
      <c r="AM626" s="60">
        <v>-0.22212410000001601</v>
      </c>
      <c r="AN626" s="61">
        <v>9025</v>
      </c>
      <c r="AO626" s="60">
        <v>3.9113572999999997</v>
      </c>
    </row>
    <row r="627" spans="1:41" x14ac:dyDescent="0.15">
      <c r="A627" s="56" t="s">
        <v>304</v>
      </c>
      <c r="B627" s="56" t="s">
        <v>1438</v>
      </c>
      <c r="C627" s="56" t="s">
        <v>1797</v>
      </c>
      <c r="D627" s="56" t="s">
        <v>1608</v>
      </c>
      <c r="E627" s="56" t="s">
        <v>440</v>
      </c>
      <c r="F627" s="56" t="s">
        <v>1854</v>
      </c>
      <c r="G627" s="56" t="s">
        <v>2019</v>
      </c>
      <c r="H627" s="56" t="s">
        <v>905</v>
      </c>
      <c r="I627" s="56" t="s">
        <v>1865</v>
      </c>
      <c r="J627" s="61">
        <v>0</v>
      </c>
      <c r="K627" s="61">
        <v>12586</v>
      </c>
      <c r="L627" s="61">
        <v>0</v>
      </c>
      <c r="M627" s="61">
        <v>12586</v>
      </c>
      <c r="N627" s="61">
        <v>0</v>
      </c>
      <c r="O627" s="61">
        <v>0</v>
      </c>
      <c r="P627" s="61">
        <v>11252</v>
      </c>
      <c r="Q627" s="61">
        <v>0</v>
      </c>
      <c r="R627" s="61">
        <v>11252</v>
      </c>
      <c r="S627" s="61">
        <v>0</v>
      </c>
      <c r="T627" s="61">
        <v>0</v>
      </c>
      <c r="U627" s="61">
        <v>0</v>
      </c>
      <c r="V627" s="61">
        <v>0</v>
      </c>
      <c r="W627" s="60">
        <v>89.400921699999998</v>
      </c>
      <c r="X627" s="60">
        <v>0</v>
      </c>
      <c r="Y627" s="60">
        <v>89.400921699999998</v>
      </c>
      <c r="Z627" s="60">
        <v>81.628571399999998</v>
      </c>
      <c r="AA627" s="60">
        <v>0</v>
      </c>
      <c r="AB627" s="60">
        <v>81.628571399999998</v>
      </c>
      <c r="AC627" s="60">
        <v>7.7723502999999994</v>
      </c>
      <c r="AD627" s="61">
        <v>8571</v>
      </c>
      <c r="AE627" s="60">
        <v>31.279897299999998</v>
      </c>
      <c r="AF627" s="60">
        <v>89.400921699999998</v>
      </c>
      <c r="AG627" s="60">
        <v>0</v>
      </c>
      <c r="AH627" s="60">
        <v>89.400921699999998</v>
      </c>
      <c r="AI627" s="61">
        <v>11252</v>
      </c>
      <c r="AJ627" s="60">
        <v>81.628571399999998</v>
      </c>
      <c r="AK627" s="60">
        <v>0</v>
      </c>
      <c r="AL627" s="60">
        <v>81.628571399999998</v>
      </c>
      <c r="AM627" s="60">
        <v>7.7723502999999994</v>
      </c>
      <c r="AN627" s="61">
        <v>8571</v>
      </c>
      <c r="AO627" s="60">
        <v>31.279897299999998</v>
      </c>
    </row>
    <row r="628" spans="1:41" x14ac:dyDescent="0.15">
      <c r="A628" s="56" t="s">
        <v>305</v>
      </c>
      <c r="B628" s="56" t="s">
        <v>1438</v>
      </c>
      <c r="C628" s="56" t="s">
        <v>1797</v>
      </c>
      <c r="D628" s="56" t="s">
        <v>1608</v>
      </c>
      <c r="E628" s="56" t="s">
        <v>440</v>
      </c>
      <c r="F628" s="56" t="s">
        <v>1854</v>
      </c>
      <c r="G628" s="56" t="s">
        <v>2019</v>
      </c>
      <c r="H628" s="56" t="s">
        <v>905</v>
      </c>
      <c r="I628" s="56" t="s">
        <v>1866</v>
      </c>
      <c r="J628" s="61">
        <v>0</v>
      </c>
      <c r="K628" s="61">
        <v>383227</v>
      </c>
      <c r="L628" s="61">
        <v>19890</v>
      </c>
      <c r="M628" s="61">
        <v>403117</v>
      </c>
      <c r="N628" s="61">
        <v>0</v>
      </c>
      <c r="O628" s="61">
        <v>0</v>
      </c>
      <c r="P628" s="61">
        <v>244152</v>
      </c>
      <c r="Q628" s="61">
        <v>4909</v>
      </c>
      <c r="R628" s="61">
        <v>249061</v>
      </c>
      <c r="S628" s="61">
        <v>0</v>
      </c>
      <c r="T628" s="61">
        <v>0</v>
      </c>
      <c r="U628" s="61">
        <v>0</v>
      </c>
      <c r="V628" s="61">
        <v>0</v>
      </c>
      <c r="W628" s="60">
        <v>63.709498499999995</v>
      </c>
      <c r="X628" s="60">
        <v>24.680744099999998</v>
      </c>
      <c r="Y628" s="60">
        <v>61.783799699999996</v>
      </c>
      <c r="Z628" s="60">
        <v>65.302739399999993</v>
      </c>
      <c r="AA628" s="60">
        <v>37.039271899999996</v>
      </c>
      <c r="AB628" s="60">
        <v>63.816612200000002</v>
      </c>
      <c r="AC628" s="60">
        <v>-2.0328125000000101</v>
      </c>
      <c r="AD628" s="61">
        <v>241364</v>
      </c>
      <c r="AE628" s="60">
        <v>3.1889593999999999</v>
      </c>
      <c r="AF628" s="60">
        <v>63.709498499999995</v>
      </c>
      <c r="AG628" s="60">
        <v>24.680744099999998</v>
      </c>
      <c r="AH628" s="60">
        <v>61.783799699999996</v>
      </c>
      <c r="AI628" s="61">
        <v>249061</v>
      </c>
      <c r="AJ628" s="60">
        <v>65.302739399999993</v>
      </c>
      <c r="AK628" s="60">
        <v>37.039271899999996</v>
      </c>
      <c r="AL628" s="60">
        <v>63.816612200000002</v>
      </c>
      <c r="AM628" s="60">
        <v>-2.0328125000000101</v>
      </c>
      <c r="AN628" s="61">
        <v>241364</v>
      </c>
      <c r="AO628" s="60">
        <v>3.1889593999999999</v>
      </c>
    </row>
    <row r="629" spans="1:41" x14ac:dyDescent="0.15">
      <c r="A629" s="56" t="s">
        <v>306</v>
      </c>
      <c r="B629" s="56" t="s">
        <v>1438</v>
      </c>
      <c r="C629" s="56" t="s">
        <v>1797</v>
      </c>
      <c r="D629" s="56" t="s">
        <v>1608</v>
      </c>
      <c r="E629" s="56" t="s">
        <v>440</v>
      </c>
      <c r="F629" s="56" t="s">
        <v>1854</v>
      </c>
      <c r="G629" s="56" t="s">
        <v>2019</v>
      </c>
      <c r="H629" s="56" t="s">
        <v>905</v>
      </c>
      <c r="I629" s="56" t="s">
        <v>1739</v>
      </c>
      <c r="J629" s="61">
        <v>0</v>
      </c>
      <c r="K629" s="61">
        <v>382807</v>
      </c>
      <c r="L629" s="61">
        <v>19890</v>
      </c>
      <c r="M629" s="61">
        <v>402697</v>
      </c>
      <c r="N629" s="61">
        <v>0</v>
      </c>
      <c r="O629" s="61">
        <v>0</v>
      </c>
      <c r="P629" s="61">
        <v>243732</v>
      </c>
      <c r="Q629" s="61">
        <v>4909</v>
      </c>
      <c r="R629" s="61">
        <v>248641</v>
      </c>
      <c r="S629" s="61">
        <v>0</v>
      </c>
      <c r="T629" s="61">
        <v>0</v>
      </c>
      <c r="U629" s="61">
        <v>0</v>
      </c>
      <c r="V629" s="61">
        <v>0</v>
      </c>
      <c r="W629" s="60">
        <v>63.669682100000003</v>
      </c>
      <c r="X629" s="60">
        <v>24.680744099999998</v>
      </c>
      <c r="Y629" s="60">
        <v>61.743941499999998</v>
      </c>
      <c r="Z629" s="60">
        <v>65.2594019</v>
      </c>
      <c r="AA629" s="60">
        <v>37.039271899999996</v>
      </c>
      <c r="AB629" s="60">
        <v>63.773797700000003</v>
      </c>
      <c r="AC629" s="60">
        <v>-2.0298562000000002</v>
      </c>
      <c r="AD629" s="61">
        <v>240917</v>
      </c>
      <c r="AE629" s="60">
        <v>3.2060834000000002</v>
      </c>
      <c r="AF629" s="60">
        <v>63.669682100000003</v>
      </c>
      <c r="AG629" s="60">
        <v>24.680744099999998</v>
      </c>
      <c r="AH629" s="60">
        <v>61.743941499999998</v>
      </c>
      <c r="AI629" s="61">
        <v>248641</v>
      </c>
      <c r="AJ629" s="60">
        <v>65.2594019</v>
      </c>
      <c r="AK629" s="60">
        <v>37.039271899999996</v>
      </c>
      <c r="AL629" s="60">
        <v>63.773797700000003</v>
      </c>
      <c r="AM629" s="60">
        <v>-2.0298562000000002</v>
      </c>
      <c r="AN629" s="61">
        <v>240917</v>
      </c>
      <c r="AO629" s="60">
        <v>3.2060834000000002</v>
      </c>
    </row>
    <row r="630" spans="1:41" x14ac:dyDescent="0.15">
      <c r="A630" s="56" t="s">
        <v>307</v>
      </c>
      <c r="B630" s="56" t="s">
        <v>1438</v>
      </c>
      <c r="C630" s="56" t="s">
        <v>1797</v>
      </c>
      <c r="D630" s="56" t="s">
        <v>1608</v>
      </c>
      <c r="E630" s="56" t="s">
        <v>440</v>
      </c>
      <c r="F630" s="56" t="s">
        <v>1854</v>
      </c>
      <c r="G630" s="56" t="s">
        <v>2019</v>
      </c>
      <c r="H630" s="56" t="s">
        <v>905</v>
      </c>
      <c r="I630" s="56" t="s">
        <v>1740</v>
      </c>
      <c r="J630" s="61">
        <v>0</v>
      </c>
      <c r="K630" s="61">
        <v>72733</v>
      </c>
      <c r="L630" s="61">
        <v>4972</v>
      </c>
      <c r="M630" s="61">
        <v>77705</v>
      </c>
      <c r="N630" s="61">
        <v>0</v>
      </c>
      <c r="O630" s="61">
        <v>0</v>
      </c>
      <c r="P630" s="61">
        <v>46309</v>
      </c>
      <c r="Q630" s="61">
        <v>1227</v>
      </c>
      <c r="R630" s="61">
        <v>47536</v>
      </c>
      <c r="S630" s="61">
        <v>0</v>
      </c>
      <c r="T630" s="61">
        <v>0</v>
      </c>
      <c r="U630" s="61">
        <v>0</v>
      </c>
      <c r="V630" s="61">
        <v>0</v>
      </c>
      <c r="W630" s="60">
        <v>63.669861000000004</v>
      </c>
      <c r="X630" s="60">
        <v>24.678197900000001</v>
      </c>
      <c r="Y630" s="60">
        <v>61.174956599999994</v>
      </c>
      <c r="Z630" s="60">
        <v>64.680061499999994</v>
      </c>
      <c r="AA630" s="60">
        <v>37.033455799999999</v>
      </c>
      <c r="AB630" s="60">
        <v>62.832738899999995</v>
      </c>
      <c r="AC630" s="60">
        <v>-1.6577823</v>
      </c>
      <c r="AD630" s="61">
        <v>48625</v>
      </c>
      <c r="AE630" s="60">
        <v>-2.2395887000000001</v>
      </c>
      <c r="AF630" s="60">
        <v>63.669861000000004</v>
      </c>
      <c r="AG630" s="60">
        <v>24.678197900000001</v>
      </c>
      <c r="AH630" s="60">
        <v>61.174956599999994</v>
      </c>
      <c r="AI630" s="61">
        <v>47536</v>
      </c>
      <c r="AJ630" s="60">
        <v>64.680061499999994</v>
      </c>
      <c r="AK630" s="60">
        <v>37.033455799999999</v>
      </c>
      <c r="AL630" s="60">
        <v>62.832738899999995</v>
      </c>
      <c r="AM630" s="60">
        <v>-1.6577823</v>
      </c>
      <c r="AN630" s="61">
        <v>48625</v>
      </c>
      <c r="AO630" s="60">
        <v>-2.2395887000000001</v>
      </c>
    </row>
    <row r="631" spans="1:41" x14ac:dyDescent="0.15">
      <c r="A631" s="56" t="s">
        <v>308</v>
      </c>
      <c r="B631" s="56" t="s">
        <v>1438</v>
      </c>
      <c r="C631" s="56" t="s">
        <v>1797</v>
      </c>
      <c r="D631" s="56" t="s">
        <v>1608</v>
      </c>
      <c r="E631" s="56" t="s">
        <v>440</v>
      </c>
      <c r="F631" s="56" t="s">
        <v>1854</v>
      </c>
      <c r="G631" s="56" t="s">
        <v>2019</v>
      </c>
      <c r="H631" s="56" t="s">
        <v>905</v>
      </c>
      <c r="I631" s="56" t="s">
        <v>1741</v>
      </c>
      <c r="J631" s="61">
        <v>0</v>
      </c>
      <c r="K631" s="61">
        <v>218200</v>
      </c>
      <c r="L631" s="61">
        <v>14918</v>
      </c>
      <c r="M631" s="61">
        <v>233118</v>
      </c>
      <c r="N631" s="61">
        <v>0</v>
      </c>
      <c r="O631" s="61">
        <v>0</v>
      </c>
      <c r="P631" s="61">
        <v>138927</v>
      </c>
      <c r="Q631" s="61">
        <v>3682</v>
      </c>
      <c r="R631" s="61">
        <v>142609</v>
      </c>
      <c r="S631" s="61">
        <v>0</v>
      </c>
      <c r="T631" s="61">
        <v>0</v>
      </c>
      <c r="U631" s="61">
        <v>0</v>
      </c>
      <c r="V631" s="61">
        <v>0</v>
      </c>
      <c r="W631" s="60">
        <v>63.669569199999998</v>
      </c>
      <c r="X631" s="60">
        <v>24.681592699999999</v>
      </c>
      <c r="Y631" s="60">
        <v>61.174598300000007</v>
      </c>
      <c r="Z631" s="60">
        <v>66.109652400000002</v>
      </c>
      <c r="AA631" s="60">
        <v>37.041315600000004</v>
      </c>
      <c r="AB631" s="60">
        <v>64.161862900000003</v>
      </c>
      <c r="AC631" s="60">
        <v>-2.9872646</v>
      </c>
      <c r="AD631" s="61">
        <v>140911</v>
      </c>
      <c r="AE631" s="60">
        <v>1.2050159</v>
      </c>
      <c r="AF631" s="60">
        <v>63.669569199999998</v>
      </c>
      <c r="AG631" s="60">
        <v>24.681592699999999</v>
      </c>
      <c r="AH631" s="60">
        <v>61.174598300000007</v>
      </c>
      <c r="AI631" s="61">
        <v>142609</v>
      </c>
      <c r="AJ631" s="60">
        <v>66.109652400000002</v>
      </c>
      <c r="AK631" s="60">
        <v>37.041315600000004</v>
      </c>
      <c r="AL631" s="60">
        <v>64.161862900000003</v>
      </c>
      <c r="AM631" s="60">
        <v>-2.9872646</v>
      </c>
      <c r="AN631" s="61">
        <v>140911</v>
      </c>
      <c r="AO631" s="60">
        <v>1.2050159</v>
      </c>
    </row>
    <row r="632" spans="1:41" x14ac:dyDescent="0.15">
      <c r="A632" s="56" t="s">
        <v>309</v>
      </c>
      <c r="B632" s="56" t="s">
        <v>1438</v>
      </c>
      <c r="C632" s="56" t="s">
        <v>1797</v>
      </c>
      <c r="D632" s="56" t="s">
        <v>1608</v>
      </c>
      <c r="E632" s="56" t="s">
        <v>440</v>
      </c>
      <c r="F632" s="56" t="s">
        <v>1854</v>
      </c>
      <c r="G632" s="56" t="s">
        <v>2019</v>
      </c>
      <c r="H632" s="56" t="s">
        <v>905</v>
      </c>
      <c r="I632" s="56" t="s">
        <v>1742</v>
      </c>
      <c r="J632" s="61">
        <v>0</v>
      </c>
      <c r="K632" s="61">
        <v>91874</v>
      </c>
      <c r="L632" s="61">
        <v>0</v>
      </c>
      <c r="M632" s="61">
        <v>91874</v>
      </c>
      <c r="N632" s="61">
        <v>0</v>
      </c>
      <c r="O632" s="61">
        <v>0</v>
      </c>
      <c r="P632" s="61">
        <v>58496</v>
      </c>
      <c r="Q632" s="61">
        <v>0</v>
      </c>
      <c r="R632" s="61">
        <v>58496</v>
      </c>
      <c r="S632" s="61">
        <v>0</v>
      </c>
      <c r="T632" s="61">
        <v>0</v>
      </c>
      <c r="U632" s="61">
        <v>0</v>
      </c>
      <c r="V632" s="61">
        <v>0</v>
      </c>
      <c r="W632" s="60">
        <v>63.669808699999997</v>
      </c>
      <c r="X632" s="60">
        <v>0</v>
      </c>
      <c r="Y632" s="60">
        <v>63.669808699999997</v>
      </c>
      <c r="Z632" s="60">
        <v>63.620266999999998</v>
      </c>
      <c r="AA632" s="60">
        <v>0</v>
      </c>
      <c r="AB632" s="60">
        <v>63.620266999999998</v>
      </c>
      <c r="AC632" s="60">
        <v>4.9541699999998912E-2</v>
      </c>
      <c r="AD632" s="61">
        <v>51381</v>
      </c>
      <c r="AE632" s="60">
        <v>13.847531199999999</v>
      </c>
      <c r="AF632" s="60">
        <v>63.669808699999997</v>
      </c>
      <c r="AG632" s="60">
        <v>0</v>
      </c>
      <c r="AH632" s="60">
        <v>63.669808699999997</v>
      </c>
      <c r="AI632" s="61">
        <v>58496</v>
      </c>
      <c r="AJ632" s="60">
        <v>63.620266999999998</v>
      </c>
      <c r="AK632" s="60">
        <v>0</v>
      </c>
      <c r="AL632" s="60">
        <v>63.620266999999998</v>
      </c>
      <c r="AM632" s="60">
        <v>4.9541699999998912E-2</v>
      </c>
      <c r="AN632" s="61">
        <v>51381</v>
      </c>
      <c r="AO632" s="60">
        <v>13.847531199999999</v>
      </c>
    </row>
    <row r="633" spans="1:41" x14ac:dyDescent="0.15">
      <c r="A633" s="56" t="s">
        <v>310</v>
      </c>
      <c r="B633" s="56" t="s">
        <v>1438</v>
      </c>
      <c r="C633" s="56" t="s">
        <v>1797</v>
      </c>
      <c r="D633" s="56" t="s">
        <v>1608</v>
      </c>
      <c r="E633" s="56" t="s">
        <v>440</v>
      </c>
      <c r="F633" s="56" t="s">
        <v>1854</v>
      </c>
      <c r="G633" s="56" t="s">
        <v>2019</v>
      </c>
      <c r="H633" s="56" t="s">
        <v>905</v>
      </c>
      <c r="I633" s="56" t="s">
        <v>1743</v>
      </c>
      <c r="J633" s="61">
        <v>0</v>
      </c>
      <c r="K633" s="61">
        <v>420</v>
      </c>
      <c r="L633" s="61">
        <v>0</v>
      </c>
      <c r="M633" s="61">
        <v>420</v>
      </c>
      <c r="N633" s="61">
        <v>0</v>
      </c>
      <c r="O633" s="61">
        <v>0</v>
      </c>
      <c r="P633" s="61">
        <v>420</v>
      </c>
      <c r="Q633" s="61">
        <v>0</v>
      </c>
      <c r="R633" s="61">
        <v>420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447</v>
      </c>
      <c r="AE633" s="60">
        <v>-6.0402684999999998</v>
      </c>
      <c r="AF633" s="60">
        <v>100</v>
      </c>
      <c r="AG633" s="60">
        <v>0</v>
      </c>
      <c r="AH633" s="60">
        <v>100</v>
      </c>
      <c r="AI633" s="61">
        <v>420</v>
      </c>
      <c r="AJ633" s="60">
        <v>100</v>
      </c>
      <c r="AK633" s="60">
        <v>0</v>
      </c>
      <c r="AL633" s="60">
        <v>100</v>
      </c>
      <c r="AM633" s="60">
        <v>0</v>
      </c>
      <c r="AN633" s="61">
        <v>447</v>
      </c>
      <c r="AO633" s="60">
        <v>-6.0402684999999998</v>
      </c>
    </row>
    <row r="634" spans="1:41" x14ac:dyDescent="0.15">
      <c r="A634" s="56" t="s">
        <v>311</v>
      </c>
      <c r="B634" s="56" t="s">
        <v>1438</v>
      </c>
      <c r="C634" s="56" t="s">
        <v>1797</v>
      </c>
      <c r="D634" s="56" t="s">
        <v>1608</v>
      </c>
      <c r="E634" s="56" t="s">
        <v>440</v>
      </c>
      <c r="F634" s="56" t="s">
        <v>1854</v>
      </c>
      <c r="G634" s="56" t="s">
        <v>2019</v>
      </c>
      <c r="H634" s="56" t="s">
        <v>905</v>
      </c>
      <c r="I634" s="56" t="s">
        <v>1744</v>
      </c>
      <c r="J634" s="61">
        <v>0</v>
      </c>
      <c r="K634" s="61">
        <v>38408</v>
      </c>
      <c r="L634" s="61">
        <v>1904</v>
      </c>
      <c r="M634" s="61">
        <v>40312</v>
      </c>
      <c r="N634" s="61">
        <v>0</v>
      </c>
      <c r="O634" s="61">
        <v>0</v>
      </c>
      <c r="P634" s="61">
        <v>36205</v>
      </c>
      <c r="Q634" s="61">
        <v>473</v>
      </c>
      <c r="R634" s="61">
        <v>36678</v>
      </c>
      <c r="S634" s="61">
        <v>0</v>
      </c>
      <c r="T634" s="61">
        <v>0</v>
      </c>
      <c r="U634" s="61">
        <v>0</v>
      </c>
      <c r="V634" s="61">
        <v>0</v>
      </c>
      <c r="W634" s="60">
        <v>94.264215799999988</v>
      </c>
      <c r="X634" s="60">
        <v>24.842437</v>
      </c>
      <c r="Y634" s="60">
        <v>90.985314500000001</v>
      </c>
      <c r="Z634" s="60">
        <v>92.427416100000002</v>
      </c>
      <c r="AA634" s="60">
        <v>23.4375</v>
      </c>
      <c r="AB634" s="60">
        <v>89.944533899999996</v>
      </c>
      <c r="AC634" s="60">
        <v>1.0407806000000051</v>
      </c>
      <c r="AD634" s="61">
        <v>35189</v>
      </c>
      <c r="AE634" s="60">
        <v>4.2314360000000004</v>
      </c>
      <c r="AF634" s="60">
        <v>94.264215799999988</v>
      </c>
      <c r="AG634" s="60">
        <v>24.842437</v>
      </c>
      <c r="AH634" s="60">
        <v>90.985314500000001</v>
      </c>
      <c r="AI634" s="61">
        <v>36678</v>
      </c>
      <c r="AJ634" s="60">
        <v>92.427416100000002</v>
      </c>
      <c r="AK634" s="60">
        <v>23.4375</v>
      </c>
      <c r="AL634" s="60">
        <v>89.944533899999996</v>
      </c>
      <c r="AM634" s="60">
        <v>1.0407806000000051</v>
      </c>
      <c r="AN634" s="61">
        <v>35189</v>
      </c>
      <c r="AO634" s="60">
        <v>4.2314360000000004</v>
      </c>
    </row>
    <row r="635" spans="1:41" x14ac:dyDescent="0.15">
      <c r="A635" s="56" t="s">
        <v>312</v>
      </c>
      <c r="B635" s="56" t="s">
        <v>1438</v>
      </c>
      <c r="C635" s="56" t="s">
        <v>1797</v>
      </c>
      <c r="D635" s="56" t="s">
        <v>1608</v>
      </c>
      <c r="E635" s="56" t="s">
        <v>440</v>
      </c>
      <c r="F635" s="56" t="s">
        <v>1854</v>
      </c>
      <c r="G635" s="56" t="s">
        <v>2019</v>
      </c>
      <c r="H635" s="56" t="s">
        <v>905</v>
      </c>
      <c r="I635" s="56" t="s">
        <v>2020</v>
      </c>
      <c r="J635" s="61">
        <v>0</v>
      </c>
      <c r="K635" s="61">
        <v>38353</v>
      </c>
      <c r="L635" s="61">
        <v>1904</v>
      </c>
      <c r="M635" s="61">
        <v>40257</v>
      </c>
      <c r="N635" s="61">
        <v>0</v>
      </c>
      <c r="O635" s="61">
        <v>0</v>
      </c>
      <c r="P635" s="61">
        <v>36205</v>
      </c>
      <c r="Q635" s="61">
        <v>473</v>
      </c>
      <c r="R635" s="61">
        <v>36678</v>
      </c>
      <c r="S635" s="61">
        <v>0</v>
      </c>
      <c r="T635" s="61">
        <v>0</v>
      </c>
      <c r="U635" s="61">
        <v>0</v>
      </c>
      <c r="V635" s="61">
        <v>0</v>
      </c>
      <c r="W635" s="60">
        <v>94.399395100000007</v>
      </c>
      <c r="X635" s="60">
        <v>24.842437</v>
      </c>
      <c r="Y635" s="60">
        <v>91.109620700000008</v>
      </c>
      <c r="Z635" s="60">
        <v>92.427416100000002</v>
      </c>
      <c r="AA635" s="60">
        <v>23.4375</v>
      </c>
      <c r="AB635" s="60">
        <v>89.944533899999996</v>
      </c>
      <c r="AC635" s="60">
        <v>1.1650868000000116</v>
      </c>
      <c r="AD635" s="61">
        <v>35189</v>
      </c>
      <c r="AE635" s="60">
        <v>4.2314360000000004</v>
      </c>
      <c r="AF635" s="60">
        <v>94.399395100000007</v>
      </c>
      <c r="AG635" s="60">
        <v>24.842437</v>
      </c>
      <c r="AH635" s="60">
        <v>91.109620700000008</v>
      </c>
      <c r="AI635" s="61">
        <v>36678</v>
      </c>
      <c r="AJ635" s="60">
        <v>92.427416100000002</v>
      </c>
      <c r="AK635" s="60">
        <v>23.4375</v>
      </c>
      <c r="AL635" s="60">
        <v>89.944533899999996</v>
      </c>
      <c r="AM635" s="60">
        <v>1.1650868000000116</v>
      </c>
      <c r="AN635" s="61">
        <v>35189</v>
      </c>
      <c r="AO635" s="60">
        <v>4.2314360000000004</v>
      </c>
    </row>
    <row r="636" spans="1:41" x14ac:dyDescent="0.15">
      <c r="A636" s="56" t="s">
        <v>313</v>
      </c>
      <c r="B636" s="56" t="s">
        <v>1438</v>
      </c>
      <c r="C636" s="56" t="s">
        <v>1797</v>
      </c>
      <c r="D636" s="56" t="s">
        <v>1608</v>
      </c>
      <c r="E636" s="56" t="s">
        <v>440</v>
      </c>
      <c r="F636" s="56" t="s">
        <v>1854</v>
      </c>
      <c r="G636" s="56" t="s">
        <v>2019</v>
      </c>
      <c r="H636" s="56" t="s">
        <v>905</v>
      </c>
      <c r="I636" s="56" t="s">
        <v>1951</v>
      </c>
      <c r="J636" s="61">
        <v>0</v>
      </c>
      <c r="K636" s="61">
        <v>55</v>
      </c>
      <c r="L636" s="61">
        <v>0</v>
      </c>
      <c r="M636" s="61">
        <v>55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0">
        <v>0</v>
      </c>
      <c r="X636" s="60">
        <v>0</v>
      </c>
      <c r="Y636" s="60">
        <v>0</v>
      </c>
      <c r="Z636" s="60" t="s">
        <v>1802</v>
      </c>
      <c r="AA636" s="60" t="s">
        <v>1802</v>
      </c>
      <c r="AB636" s="60" t="s">
        <v>1802</v>
      </c>
      <c r="AC636" s="60" t="e">
        <v>#VALUE!</v>
      </c>
      <c r="AD636" s="61" t="s">
        <v>1802</v>
      </c>
      <c r="AE636" s="60">
        <v>0</v>
      </c>
      <c r="AF636" s="60">
        <v>0</v>
      </c>
      <c r="AG636" s="60">
        <v>0</v>
      </c>
      <c r="AH636" s="60">
        <v>0</v>
      </c>
      <c r="AI636" s="61">
        <v>0</v>
      </c>
      <c r="AJ636" s="60" t="s">
        <v>1802</v>
      </c>
      <c r="AK636" s="60" t="s">
        <v>1802</v>
      </c>
      <c r="AL636" s="60" t="s">
        <v>1802</v>
      </c>
      <c r="AM636" s="60" t="e">
        <v>#VALUE!</v>
      </c>
      <c r="AN636" s="61" t="s">
        <v>1802</v>
      </c>
      <c r="AO636" s="60">
        <v>0</v>
      </c>
    </row>
    <row r="637" spans="1:41" x14ac:dyDescent="0.15">
      <c r="A637" s="56" t="s">
        <v>314</v>
      </c>
      <c r="B637" s="56" t="s">
        <v>1438</v>
      </c>
      <c r="C637" s="56" t="s">
        <v>1797</v>
      </c>
      <c r="D637" s="56" t="s">
        <v>1608</v>
      </c>
      <c r="E637" s="56" t="s">
        <v>440</v>
      </c>
      <c r="F637" s="56" t="s">
        <v>1854</v>
      </c>
      <c r="G637" s="56" t="s">
        <v>2019</v>
      </c>
      <c r="H637" s="56" t="s">
        <v>905</v>
      </c>
      <c r="I637" s="56" t="s">
        <v>1952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 t="s">
        <v>1802</v>
      </c>
      <c r="AA637" s="60" t="s">
        <v>1802</v>
      </c>
      <c r="AB637" s="60" t="s">
        <v>1802</v>
      </c>
      <c r="AC637" s="60" t="e">
        <v>#VALUE!</v>
      </c>
      <c r="AD637" s="61" t="s">
        <v>1802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 t="s">
        <v>1802</v>
      </c>
      <c r="AK637" s="60" t="s">
        <v>1802</v>
      </c>
      <c r="AL637" s="60" t="s">
        <v>1802</v>
      </c>
      <c r="AM637" s="60" t="e">
        <v>#VALUE!</v>
      </c>
      <c r="AN637" s="61" t="s">
        <v>1802</v>
      </c>
      <c r="AO637" s="60">
        <v>0</v>
      </c>
    </row>
    <row r="638" spans="1:41" x14ac:dyDescent="0.15">
      <c r="A638" s="56" t="s">
        <v>315</v>
      </c>
      <c r="B638" s="56" t="s">
        <v>1438</v>
      </c>
      <c r="C638" s="56" t="s">
        <v>1797</v>
      </c>
      <c r="D638" s="56" t="s">
        <v>1608</v>
      </c>
      <c r="E638" s="56" t="s">
        <v>440</v>
      </c>
      <c r="F638" s="56" t="s">
        <v>1854</v>
      </c>
      <c r="G638" s="56" t="s">
        <v>2019</v>
      </c>
      <c r="H638" s="56" t="s">
        <v>905</v>
      </c>
      <c r="I638" s="56" t="s">
        <v>1953</v>
      </c>
      <c r="J638" s="61">
        <v>0</v>
      </c>
      <c r="K638" s="61">
        <v>38113</v>
      </c>
      <c r="L638" s="61">
        <v>0</v>
      </c>
      <c r="M638" s="61">
        <v>38113</v>
      </c>
      <c r="N638" s="61">
        <v>0</v>
      </c>
      <c r="O638" s="61">
        <v>0</v>
      </c>
      <c r="P638" s="61">
        <v>33632</v>
      </c>
      <c r="Q638" s="61">
        <v>0</v>
      </c>
      <c r="R638" s="61">
        <v>33632</v>
      </c>
      <c r="S638" s="61">
        <v>0</v>
      </c>
      <c r="T638" s="61">
        <v>0</v>
      </c>
      <c r="U638" s="61">
        <v>0</v>
      </c>
      <c r="V638" s="61">
        <v>0</v>
      </c>
      <c r="W638" s="60">
        <v>88.242856799999998</v>
      </c>
      <c r="X638" s="60">
        <v>0</v>
      </c>
      <c r="Y638" s="60">
        <v>88.242856799999998</v>
      </c>
      <c r="Z638" s="60">
        <v>99.123918399999994</v>
      </c>
      <c r="AA638" s="60">
        <v>0</v>
      </c>
      <c r="AB638" s="60">
        <v>99.123918399999994</v>
      </c>
      <c r="AC638" s="60">
        <v>-10.881061600000001</v>
      </c>
      <c r="AD638" s="61">
        <v>36772</v>
      </c>
      <c r="AE638" s="60">
        <v>-8.5391057999999997</v>
      </c>
      <c r="AF638" s="60">
        <v>88.242856799999998</v>
      </c>
      <c r="AG638" s="60">
        <v>0</v>
      </c>
      <c r="AH638" s="60">
        <v>88.242856799999998</v>
      </c>
      <c r="AI638" s="61">
        <v>33632</v>
      </c>
      <c r="AJ638" s="60">
        <v>99.123918399999994</v>
      </c>
      <c r="AK638" s="60">
        <v>0</v>
      </c>
      <c r="AL638" s="60">
        <v>99.123918399999994</v>
      </c>
      <c r="AM638" s="60">
        <v>-10.881061600000001</v>
      </c>
      <c r="AN638" s="61">
        <v>36772</v>
      </c>
      <c r="AO638" s="60">
        <v>-8.5391057999999997</v>
      </c>
    </row>
    <row r="639" spans="1:41" x14ac:dyDescent="0.15">
      <c r="A639" s="56" t="s">
        <v>906</v>
      </c>
      <c r="B639" s="56" t="s">
        <v>1438</v>
      </c>
      <c r="C639" s="56" t="s">
        <v>1797</v>
      </c>
      <c r="D639" s="56" t="s">
        <v>1608</v>
      </c>
      <c r="E639" s="56" t="s">
        <v>440</v>
      </c>
      <c r="F639" s="56" t="s">
        <v>1854</v>
      </c>
      <c r="G639" s="56" t="s">
        <v>2019</v>
      </c>
      <c r="H639" s="56" t="s">
        <v>905</v>
      </c>
      <c r="I639" s="56" t="s">
        <v>1954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907</v>
      </c>
      <c r="B640" s="56" t="s">
        <v>1438</v>
      </c>
      <c r="C640" s="56" t="s">
        <v>1797</v>
      </c>
      <c r="D640" s="56" t="s">
        <v>1608</v>
      </c>
      <c r="E640" s="56" t="s">
        <v>440</v>
      </c>
      <c r="F640" s="56" t="s">
        <v>1854</v>
      </c>
      <c r="G640" s="56" t="s">
        <v>2019</v>
      </c>
      <c r="H640" s="56" t="s">
        <v>905</v>
      </c>
      <c r="I640" s="63" t="s">
        <v>1955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908</v>
      </c>
      <c r="B641" s="56" t="s">
        <v>1438</v>
      </c>
      <c r="C641" s="56" t="s">
        <v>1797</v>
      </c>
      <c r="D641" s="56" t="s">
        <v>1608</v>
      </c>
      <c r="E641" s="56" t="s">
        <v>440</v>
      </c>
      <c r="F641" s="56" t="s">
        <v>1854</v>
      </c>
      <c r="G641" s="56" t="s">
        <v>2019</v>
      </c>
      <c r="H641" s="56" t="s">
        <v>905</v>
      </c>
      <c r="I641" s="56" t="s">
        <v>1956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909</v>
      </c>
      <c r="B642" s="56" t="s">
        <v>1438</v>
      </c>
      <c r="C642" s="56" t="s">
        <v>1797</v>
      </c>
      <c r="D642" s="56" t="s">
        <v>1608</v>
      </c>
      <c r="E642" s="56" t="s">
        <v>440</v>
      </c>
      <c r="F642" s="56" t="s">
        <v>1854</v>
      </c>
      <c r="G642" s="56" t="s">
        <v>2019</v>
      </c>
      <c r="H642" s="56" t="s">
        <v>905</v>
      </c>
      <c r="I642" s="56" t="s">
        <v>1957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910</v>
      </c>
      <c r="B643" s="56" t="s">
        <v>1438</v>
      </c>
      <c r="C643" s="56" t="s">
        <v>1797</v>
      </c>
      <c r="D643" s="56" t="s">
        <v>1608</v>
      </c>
      <c r="E643" s="56" t="s">
        <v>440</v>
      </c>
      <c r="F643" s="56" t="s">
        <v>1854</v>
      </c>
      <c r="G643" s="56" t="s">
        <v>2019</v>
      </c>
      <c r="H643" s="56" t="s">
        <v>905</v>
      </c>
      <c r="I643" s="56" t="s">
        <v>1958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911</v>
      </c>
      <c r="B644" s="56" t="s">
        <v>1438</v>
      </c>
      <c r="C644" s="56" t="s">
        <v>1797</v>
      </c>
      <c r="D644" s="56" t="s">
        <v>1608</v>
      </c>
      <c r="E644" s="56" t="s">
        <v>440</v>
      </c>
      <c r="F644" s="56" t="s">
        <v>1854</v>
      </c>
      <c r="G644" s="56" t="s">
        <v>2019</v>
      </c>
      <c r="H644" s="56" t="s">
        <v>905</v>
      </c>
      <c r="I644" s="56" t="s">
        <v>1959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912</v>
      </c>
      <c r="B645" s="56" t="s">
        <v>1438</v>
      </c>
      <c r="C645" s="56" t="s">
        <v>1797</v>
      </c>
      <c r="D645" s="56" t="s">
        <v>1608</v>
      </c>
      <c r="E645" s="56" t="s">
        <v>440</v>
      </c>
      <c r="F645" s="56" t="s">
        <v>1854</v>
      </c>
      <c r="G645" s="56" t="s">
        <v>2019</v>
      </c>
      <c r="H645" s="56" t="s">
        <v>905</v>
      </c>
      <c r="I645" s="56" t="s">
        <v>1960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913</v>
      </c>
      <c r="B646" s="56" t="s">
        <v>1438</v>
      </c>
      <c r="C646" s="56" t="s">
        <v>1797</v>
      </c>
      <c r="D646" s="56" t="s">
        <v>1608</v>
      </c>
      <c r="E646" s="56" t="s">
        <v>440</v>
      </c>
      <c r="F646" s="56" t="s">
        <v>1854</v>
      </c>
      <c r="G646" s="56" t="s">
        <v>2019</v>
      </c>
      <c r="H646" s="56" t="s">
        <v>905</v>
      </c>
      <c r="I646" s="56" t="s">
        <v>1961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914</v>
      </c>
      <c r="B647" s="56" t="s">
        <v>1438</v>
      </c>
      <c r="C647" s="56" t="s">
        <v>1797</v>
      </c>
      <c r="D647" s="56" t="s">
        <v>1608</v>
      </c>
      <c r="E647" s="56" t="s">
        <v>440</v>
      </c>
      <c r="F647" s="56" t="s">
        <v>1854</v>
      </c>
      <c r="G647" s="56" t="s">
        <v>2019</v>
      </c>
      <c r="H647" s="56" t="s">
        <v>905</v>
      </c>
      <c r="I647" s="56" t="s">
        <v>1962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915</v>
      </c>
      <c r="B648" s="56" t="s">
        <v>1438</v>
      </c>
      <c r="C648" s="56" t="s">
        <v>1797</v>
      </c>
      <c r="D648" s="56" t="s">
        <v>1608</v>
      </c>
      <c r="E648" s="56" t="s">
        <v>440</v>
      </c>
      <c r="F648" s="56" t="s">
        <v>1854</v>
      </c>
      <c r="G648" s="56" t="s">
        <v>2019</v>
      </c>
      <c r="H648" s="56" t="s">
        <v>905</v>
      </c>
      <c r="I648" s="56" t="s">
        <v>1963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916</v>
      </c>
      <c r="B649" s="56" t="s">
        <v>1438</v>
      </c>
      <c r="C649" s="56" t="s">
        <v>1797</v>
      </c>
      <c r="D649" s="56" t="s">
        <v>1608</v>
      </c>
      <c r="E649" s="56" t="s">
        <v>440</v>
      </c>
      <c r="F649" s="56" t="s">
        <v>1854</v>
      </c>
      <c r="G649" s="56" t="s">
        <v>2019</v>
      </c>
      <c r="H649" s="56" t="s">
        <v>905</v>
      </c>
      <c r="I649" s="56" t="s">
        <v>1964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917</v>
      </c>
      <c r="B650" s="56" t="s">
        <v>1438</v>
      </c>
      <c r="C650" s="56" t="s">
        <v>1797</v>
      </c>
      <c r="D650" s="56" t="s">
        <v>1608</v>
      </c>
      <c r="E650" s="56" t="s">
        <v>440</v>
      </c>
      <c r="F650" s="56" t="s">
        <v>1854</v>
      </c>
      <c r="G650" s="56" t="s">
        <v>2019</v>
      </c>
      <c r="H650" s="56" t="s">
        <v>905</v>
      </c>
      <c r="I650" s="56" t="s">
        <v>1965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918</v>
      </c>
      <c r="B651" s="56" t="s">
        <v>1438</v>
      </c>
      <c r="C651" s="56" t="s">
        <v>1797</v>
      </c>
      <c r="D651" s="56" t="s">
        <v>1608</v>
      </c>
      <c r="E651" s="56" t="s">
        <v>440</v>
      </c>
      <c r="F651" s="56" t="s">
        <v>1854</v>
      </c>
      <c r="G651" s="56" t="s">
        <v>2019</v>
      </c>
      <c r="H651" s="56" t="s">
        <v>905</v>
      </c>
      <c r="I651" s="56" t="s">
        <v>1966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919</v>
      </c>
      <c r="B652" s="56" t="s">
        <v>1438</v>
      </c>
      <c r="C652" s="56" t="s">
        <v>1797</v>
      </c>
      <c r="D652" s="56" t="s">
        <v>1608</v>
      </c>
      <c r="E652" s="56" t="s">
        <v>440</v>
      </c>
      <c r="F652" s="56" t="s">
        <v>1854</v>
      </c>
      <c r="G652" s="56" t="s">
        <v>2019</v>
      </c>
      <c r="H652" s="56" t="s">
        <v>905</v>
      </c>
      <c r="I652" s="56" t="s">
        <v>1967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920</v>
      </c>
      <c r="B653" s="56" t="s">
        <v>1438</v>
      </c>
      <c r="C653" s="56" t="s">
        <v>1797</v>
      </c>
      <c r="D653" s="56" t="s">
        <v>1608</v>
      </c>
      <c r="E653" s="56" t="s">
        <v>440</v>
      </c>
      <c r="F653" s="56" t="s">
        <v>1854</v>
      </c>
      <c r="G653" s="56" t="s">
        <v>2019</v>
      </c>
      <c r="H653" s="56" t="s">
        <v>905</v>
      </c>
      <c r="I653" s="56" t="s">
        <v>1968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921</v>
      </c>
      <c r="B654" s="56" t="s">
        <v>1438</v>
      </c>
      <c r="C654" s="56" t="s">
        <v>1797</v>
      </c>
      <c r="D654" s="56" t="s">
        <v>1608</v>
      </c>
      <c r="E654" s="56" t="s">
        <v>440</v>
      </c>
      <c r="F654" s="56" t="s">
        <v>1854</v>
      </c>
      <c r="G654" s="56" t="s">
        <v>2019</v>
      </c>
      <c r="H654" s="56" t="s">
        <v>905</v>
      </c>
      <c r="I654" s="56" t="s">
        <v>1969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922</v>
      </c>
      <c r="B655" s="56" t="s">
        <v>1438</v>
      </c>
      <c r="C655" s="56" t="s">
        <v>1797</v>
      </c>
      <c r="D655" s="56" t="s">
        <v>1608</v>
      </c>
      <c r="E655" s="56" t="s">
        <v>440</v>
      </c>
      <c r="F655" s="56" t="s">
        <v>1854</v>
      </c>
      <c r="G655" s="56" t="s">
        <v>2019</v>
      </c>
      <c r="H655" s="56" t="s">
        <v>905</v>
      </c>
      <c r="I655" s="56" t="s">
        <v>1970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923</v>
      </c>
      <c r="B656" s="56" t="s">
        <v>1438</v>
      </c>
      <c r="C656" s="56" t="s">
        <v>1797</v>
      </c>
      <c r="D656" s="56" t="s">
        <v>1608</v>
      </c>
      <c r="E656" s="56" t="s">
        <v>440</v>
      </c>
      <c r="F656" s="56" t="s">
        <v>1854</v>
      </c>
      <c r="G656" s="56" t="s">
        <v>2019</v>
      </c>
      <c r="H656" s="56" t="s">
        <v>905</v>
      </c>
      <c r="I656" s="56" t="s">
        <v>1971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924</v>
      </c>
      <c r="B657" s="56" t="s">
        <v>1438</v>
      </c>
      <c r="C657" s="56" t="s">
        <v>1797</v>
      </c>
      <c r="D657" s="56" t="s">
        <v>1608</v>
      </c>
      <c r="E657" s="56" t="s">
        <v>440</v>
      </c>
      <c r="F657" s="56" t="s">
        <v>1854</v>
      </c>
      <c r="G657" s="56" t="s">
        <v>2019</v>
      </c>
      <c r="H657" s="56" t="s">
        <v>905</v>
      </c>
      <c r="I657" s="56" t="s">
        <v>1972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925</v>
      </c>
      <c r="B658" s="56" t="s">
        <v>1438</v>
      </c>
      <c r="C658" s="56" t="s">
        <v>1797</v>
      </c>
      <c r="D658" s="56" t="s">
        <v>1608</v>
      </c>
      <c r="E658" s="56" t="s">
        <v>440</v>
      </c>
      <c r="F658" s="56" t="s">
        <v>1854</v>
      </c>
      <c r="G658" s="56" t="s">
        <v>2019</v>
      </c>
      <c r="H658" s="56" t="s">
        <v>905</v>
      </c>
      <c r="I658" s="56" t="s">
        <v>1973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1895</v>
      </c>
      <c r="B659" s="56" t="s">
        <v>1438</v>
      </c>
      <c r="C659" s="56" t="s">
        <v>1797</v>
      </c>
      <c r="D659" s="56" t="s">
        <v>1608</v>
      </c>
      <c r="E659" s="56" t="s">
        <v>440</v>
      </c>
      <c r="F659" s="56" t="s">
        <v>1854</v>
      </c>
      <c r="G659" s="56" t="s">
        <v>2019</v>
      </c>
      <c r="H659" s="56" t="s">
        <v>905</v>
      </c>
      <c r="I659" s="56" t="s">
        <v>1974</v>
      </c>
      <c r="J659" s="61">
        <v>0</v>
      </c>
      <c r="K659" s="61">
        <v>687717</v>
      </c>
      <c r="L659" s="61">
        <v>26761</v>
      </c>
      <c r="M659" s="61">
        <v>714478</v>
      </c>
      <c r="N659" s="61">
        <v>0</v>
      </c>
      <c r="O659" s="61">
        <v>0</v>
      </c>
      <c r="P659" s="61">
        <v>461834</v>
      </c>
      <c r="Q659" s="61">
        <v>7258</v>
      </c>
      <c r="R659" s="61">
        <v>469092</v>
      </c>
      <c r="S659" s="61">
        <v>0</v>
      </c>
      <c r="T659" s="61">
        <v>0</v>
      </c>
      <c r="U659" s="61">
        <v>0</v>
      </c>
      <c r="V659" s="61">
        <v>0</v>
      </c>
      <c r="W659" s="60">
        <v>67.154658099999992</v>
      </c>
      <c r="X659" s="60">
        <v>27.121557499999998</v>
      </c>
      <c r="Y659" s="60">
        <v>65.655205600000002</v>
      </c>
      <c r="Z659" s="60">
        <v>69.195196600000003</v>
      </c>
      <c r="AA659" s="60">
        <v>35.799745799999997</v>
      </c>
      <c r="AB659" s="60">
        <v>67.895752899999991</v>
      </c>
      <c r="AC659" s="60">
        <v>-2.24054729999999</v>
      </c>
      <c r="AD659" s="61">
        <v>466693</v>
      </c>
      <c r="AE659" s="60">
        <v>0.51404240000000001</v>
      </c>
      <c r="AF659" s="60">
        <v>67.154658099999992</v>
      </c>
      <c r="AG659" s="60">
        <v>27.121557499999998</v>
      </c>
      <c r="AH659" s="60">
        <v>65.655205600000002</v>
      </c>
      <c r="AI659" s="61">
        <v>469092</v>
      </c>
      <c r="AJ659" s="60">
        <v>69.195196600000003</v>
      </c>
      <c r="AK659" s="60">
        <v>35.799745799999997</v>
      </c>
      <c r="AL659" s="60">
        <v>67.895752899999991</v>
      </c>
      <c r="AM659" s="60">
        <v>-2.24054729999999</v>
      </c>
      <c r="AN659" s="61">
        <v>466693</v>
      </c>
      <c r="AO659" s="60">
        <v>0.51404240000000001</v>
      </c>
    </row>
    <row r="660" spans="1:41" x14ac:dyDescent="0.15">
      <c r="A660" s="56" t="s">
        <v>1896</v>
      </c>
      <c r="B660" s="56" t="s">
        <v>1438</v>
      </c>
      <c r="C660" s="56" t="s">
        <v>1797</v>
      </c>
      <c r="D660" s="56" t="s">
        <v>1608</v>
      </c>
      <c r="E660" s="56" t="s">
        <v>440</v>
      </c>
      <c r="F660" s="56" t="s">
        <v>1854</v>
      </c>
      <c r="G660" s="56" t="s">
        <v>2019</v>
      </c>
      <c r="H660" s="56" t="s">
        <v>905</v>
      </c>
      <c r="I660" s="56" t="s">
        <v>1975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1991</v>
      </c>
      <c r="B661" s="56" t="s">
        <v>1438</v>
      </c>
      <c r="C661" s="56" t="s">
        <v>1797</v>
      </c>
      <c r="D661" s="56" t="s">
        <v>1608</v>
      </c>
      <c r="E661" s="56" t="s">
        <v>440</v>
      </c>
      <c r="F661" s="56" t="s">
        <v>1854</v>
      </c>
      <c r="G661" s="56" t="s">
        <v>2019</v>
      </c>
      <c r="H661" s="56" t="s">
        <v>905</v>
      </c>
      <c r="I661" s="56" t="s">
        <v>1977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316</v>
      </c>
      <c r="B662" s="56" t="s">
        <v>926</v>
      </c>
      <c r="C662" s="56" t="s">
        <v>1797</v>
      </c>
      <c r="D662" s="56" t="s">
        <v>1608</v>
      </c>
      <c r="E662" s="56" t="s">
        <v>440</v>
      </c>
      <c r="F662" s="56" t="s">
        <v>1854</v>
      </c>
      <c r="G662" s="56" t="s">
        <v>2019</v>
      </c>
      <c r="H662" s="56" t="s">
        <v>927</v>
      </c>
      <c r="I662" s="56" t="s">
        <v>1856</v>
      </c>
      <c r="J662" s="61">
        <v>0</v>
      </c>
      <c r="K662" s="61">
        <v>1218295</v>
      </c>
      <c r="L662" s="61">
        <v>50083</v>
      </c>
      <c r="M662" s="61">
        <v>1268378</v>
      </c>
      <c r="N662" s="61">
        <v>0</v>
      </c>
      <c r="O662" s="61">
        <v>0</v>
      </c>
      <c r="P662" s="61">
        <v>842407</v>
      </c>
      <c r="Q662" s="61">
        <v>11922</v>
      </c>
      <c r="R662" s="61">
        <v>854329</v>
      </c>
      <c r="S662" s="61">
        <v>0</v>
      </c>
      <c r="T662" s="61">
        <v>0</v>
      </c>
      <c r="U662" s="61">
        <v>0</v>
      </c>
      <c r="V662" s="61">
        <v>0</v>
      </c>
      <c r="W662" s="60">
        <v>69.146388999999999</v>
      </c>
      <c r="X662" s="60">
        <v>23.804484600000002</v>
      </c>
      <c r="Y662" s="60">
        <v>67.3560248</v>
      </c>
      <c r="Z662" s="60">
        <v>69.991834699999998</v>
      </c>
      <c r="AA662" s="60">
        <v>24.946240299999999</v>
      </c>
      <c r="AB662" s="60">
        <v>67.841894400000001</v>
      </c>
      <c r="AC662" s="60">
        <v>-0.48586960000000101</v>
      </c>
      <c r="AD662" s="61">
        <v>826260</v>
      </c>
      <c r="AE662" s="60">
        <v>3.3971146999999999</v>
      </c>
      <c r="AF662" s="60">
        <v>69.146388999999999</v>
      </c>
      <c r="AG662" s="60">
        <v>23.804484600000002</v>
      </c>
      <c r="AH662" s="60">
        <v>67.3560248</v>
      </c>
      <c r="AI662" s="61">
        <v>854329</v>
      </c>
      <c r="AJ662" s="60">
        <v>69.991834699999998</v>
      </c>
      <c r="AK662" s="60">
        <v>24.946240299999999</v>
      </c>
      <c r="AL662" s="60">
        <v>67.841894400000001</v>
      </c>
      <c r="AM662" s="60">
        <v>-0.48586960000000101</v>
      </c>
      <c r="AN662" s="61">
        <v>826260</v>
      </c>
      <c r="AO662" s="60">
        <v>3.3971146999999999</v>
      </c>
    </row>
    <row r="663" spans="1:41" x14ac:dyDescent="0.15">
      <c r="A663" s="56" t="s">
        <v>317</v>
      </c>
      <c r="B663" s="56" t="s">
        <v>926</v>
      </c>
      <c r="C663" s="56" t="s">
        <v>1797</v>
      </c>
      <c r="D663" s="56" t="s">
        <v>1608</v>
      </c>
      <c r="E663" s="56" t="s">
        <v>440</v>
      </c>
      <c r="F663" s="56" t="s">
        <v>1854</v>
      </c>
      <c r="G663" s="56" t="s">
        <v>2019</v>
      </c>
      <c r="H663" s="56" t="s">
        <v>927</v>
      </c>
      <c r="I663" s="56" t="s">
        <v>1857</v>
      </c>
      <c r="J663" s="61">
        <v>0</v>
      </c>
      <c r="K663" s="61">
        <v>1218295</v>
      </c>
      <c r="L663" s="61">
        <v>50083</v>
      </c>
      <c r="M663" s="61">
        <v>1268378</v>
      </c>
      <c r="N663" s="61">
        <v>0</v>
      </c>
      <c r="O663" s="61">
        <v>0</v>
      </c>
      <c r="P663" s="61">
        <v>842407</v>
      </c>
      <c r="Q663" s="61">
        <v>11922</v>
      </c>
      <c r="R663" s="61">
        <v>854329</v>
      </c>
      <c r="S663" s="61">
        <v>0</v>
      </c>
      <c r="T663" s="61">
        <v>0</v>
      </c>
      <c r="U663" s="61">
        <v>0</v>
      </c>
      <c r="V663" s="61">
        <v>0</v>
      </c>
      <c r="W663" s="60">
        <v>69.146388999999999</v>
      </c>
      <c r="X663" s="60">
        <v>23.804484600000002</v>
      </c>
      <c r="Y663" s="60">
        <v>67.3560248</v>
      </c>
      <c r="Z663" s="60">
        <v>69.991834699999998</v>
      </c>
      <c r="AA663" s="60">
        <v>24.946240299999999</v>
      </c>
      <c r="AB663" s="60">
        <v>67.841894400000001</v>
      </c>
      <c r="AC663" s="60">
        <v>-0.48586960000000101</v>
      </c>
      <c r="AD663" s="61">
        <v>826260</v>
      </c>
      <c r="AE663" s="60">
        <v>3.3971146999999999</v>
      </c>
      <c r="AF663" s="60">
        <v>69.146388999999999</v>
      </c>
      <c r="AG663" s="60">
        <v>23.804484600000002</v>
      </c>
      <c r="AH663" s="60">
        <v>67.3560248</v>
      </c>
      <c r="AI663" s="61">
        <v>854329</v>
      </c>
      <c r="AJ663" s="60">
        <v>69.991834699999998</v>
      </c>
      <c r="AK663" s="60">
        <v>24.946240299999999</v>
      </c>
      <c r="AL663" s="60">
        <v>67.841894400000001</v>
      </c>
      <c r="AM663" s="60">
        <v>-0.48586960000000101</v>
      </c>
      <c r="AN663" s="61">
        <v>826260</v>
      </c>
      <c r="AO663" s="60">
        <v>3.3971146999999999</v>
      </c>
    </row>
    <row r="664" spans="1:41" x14ac:dyDescent="0.15">
      <c r="A664" s="56" t="s">
        <v>318</v>
      </c>
      <c r="B664" s="56" t="s">
        <v>926</v>
      </c>
      <c r="C664" s="56" t="s">
        <v>1797</v>
      </c>
      <c r="D664" s="56" t="s">
        <v>1608</v>
      </c>
      <c r="E664" s="56" t="s">
        <v>440</v>
      </c>
      <c r="F664" s="56" t="s">
        <v>1854</v>
      </c>
      <c r="G664" s="56" t="s">
        <v>2019</v>
      </c>
      <c r="H664" s="56" t="s">
        <v>927</v>
      </c>
      <c r="I664" s="56" t="s">
        <v>1858</v>
      </c>
      <c r="J664" s="61">
        <v>0</v>
      </c>
      <c r="K664" s="61">
        <v>428089</v>
      </c>
      <c r="L664" s="61">
        <v>7981</v>
      </c>
      <c r="M664" s="61">
        <v>436070</v>
      </c>
      <c r="N664" s="61">
        <v>0</v>
      </c>
      <c r="O664" s="61">
        <v>0</v>
      </c>
      <c r="P664" s="61">
        <v>286809</v>
      </c>
      <c r="Q664" s="61">
        <v>4180</v>
      </c>
      <c r="R664" s="61">
        <v>290989</v>
      </c>
      <c r="S664" s="61">
        <v>0</v>
      </c>
      <c r="T664" s="61">
        <v>0</v>
      </c>
      <c r="U664" s="61">
        <v>0</v>
      </c>
      <c r="V664" s="61">
        <v>0</v>
      </c>
      <c r="W664" s="60">
        <v>66.997516899999994</v>
      </c>
      <c r="X664" s="60">
        <v>52.374389200000003</v>
      </c>
      <c r="Y664" s="60">
        <v>66.729882799999999</v>
      </c>
      <c r="Z664" s="60">
        <v>67.483358500000008</v>
      </c>
      <c r="AA664" s="60">
        <v>55.625445100000007</v>
      </c>
      <c r="AB664" s="60">
        <v>67.234640999999996</v>
      </c>
      <c r="AC664" s="60">
        <v>-0.50475819999999805</v>
      </c>
      <c r="AD664" s="61">
        <v>270095</v>
      </c>
      <c r="AE664" s="60">
        <v>7.7357966999999999</v>
      </c>
      <c r="AF664" s="60">
        <v>66.997516899999994</v>
      </c>
      <c r="AG664" s="60">
        <v>52.374389200000003</v>
      </c>
      <c r="AH664" s="60">
        <v>66.729882799999999</v>
      </c>
      <c r="AI664" s="61">
        <v>290989</v>
      </c>
      <c r="AJ664" s="60">
        <v>67.483358500000008</v>
      </c>
      <c r="AK664" s="60">
        <v>55.625445100000007</v>
      </c>
      <c r="AL664" s="60">
        <v>67.234640999999996</v>
      </c>
      <c r="AM664" s="60">
        <v>-0.50475819999999805</v>
      </c>
      <c r="AN664" s="61">
        <v>270095</v>
      </c>
      <c r="AO664" s="60">
        <v>7.7357966999999999</v>
      </c>
    </row>
    <row r="665" spans="1:41" x14ac:dyDescent="0.15">
      <c r="A665" s="56" t="s">
        <v>319</v>
      </c>
      <c r="B665" s="56" t="s">
        <v>926</v>
      </c>
      <c r="C665" s="56" t="s">
        <v>1797</v>
      </c>
      <c r="D665" s="56" t="s">
        <v>1608</v>
      </c>
      <c r="E665" s="56" t="s">
        <v>440</v>
      </c>
      <c r="F665" s="56" t="s">
        <v>1854</v>
      </c>
      <c r="G665" s="56" t="s">
        <v>2019</v>
      </c>
      <c r="H665" s="56" t="s">
        <v>927</v>
      </c>
      <c r="I665" s="56" t="s">
        <v>1859</v>
      </c>
      <c r="J665" s="61">
        <v>0</v>
      </c>
      <c r="K665" s="61">
        <v>344407</v>
      </c>
      <c r="L665" s="61">
        <v>6629</v>
      </c>
      <c r="M665" s="61">
        <v>351036</v>
      </c>
      <c r="N665" s="61">
        <v>0</v>
      </c>
      <c r="O665" s="61">
        <v>0</v>
      </c>
      <c r="P665" s="61">
        <v>219853</v>
      </c>
      <c r="Q665" s="61">
        <v>4074</v>
      </c>
      <c r="R665" s="61">
        <v>223927</v>
      </c>
      <c r="S665" s="61">
        <v>0</v>
      </c>
      <c r="T665" s="61">
        <v>0</v>
      </c>
      <c r="U665" s="61">
        <v>0</v>
      </c>
      <c r="V665" s="61">
        <v>0</v>
      </c>
      <c r="W665" s="60">
        <v>63.835229800000008</v>
      </c>
      <c r="X665" s="60">
        <v>61.4572334</v>
      </c>
      <c r="Y665" s="60">
        <v>63.7903235</v>
      </c>
      <c r="Z665" s="60">
        <v>63.308967000000003</v>
      </c>
      <c r="AA665" s="60">
        <v>58.520179400000004</v>
      </c>
      <c r="AB665" s="60">
        <v>63.197187399999997</v>
      </c>
      <c r="AC665" s="60">
        <v>0.59313610000000239</v>
      </c>
      <c r="AD665" s="61">
        <v>205279</v>
      </c>
      <c r="AE665" s="60">
        <v>9.0842220000000005</v>
      </c>
      <c r="AF665" s="60">
        <v>63.835229800000008</v>
      </c>
      <c r="AG665" s="60">
        <v>61.4572334</v>
      </c>
      <c r="AH665" s="60">
        <v>63.7903235</v>
      </c>
      <c r="AI665" s="61">
        <v>223927</v>
      </c>
      <c r="AJ665" s="60">
        <v>63.308967000000003</v>
      </c>
      <c r="AK665" s="60">
        <v>58.520179400000004</v>
      </c>
      <c r="AL665" s="60">
        <v>63.197187399999997</v>
      </c>
      <c r="AM665" s="60">
        <v>0.59313610000000239</v>
      </c>
      <c r="AN665" s="61">
        <v>205279</v>
      </c>
      <c r="AO665" s="60">
        <v>9.0842220000000005</v>
      </c>
    </row>
    <row r="666" spans="1:41" x14ac:dyDescent="0.15">
      <c r="A666" s="56" t="s">
        <v>320</v>
      </c>
      <c r="B666" s="56" t="s">
        <v>926</v>
      </c>
      <c r="C666" s="56" t="s">
        <v>1797</v>
      </c>
      <c r="D666" s="56" t="s">
        <v>1608</v>
      </c>
      <c r="E666" s="56" t="s">
        <v>440</v>
      </c>
      <c r="F666" s="56" t="s">
        <v>1854</v>
      </c>
      <c r="G666" s="56" t="s">
        <v>2019</v>
      </c>
      <c r="H666" s="56" t="s">
        <v>927</v>
      </c>
      <c r="I666" s="56" t="s">
        <v>1860</v>
      </c>
      <c r="J666" s="61">
        <v>0</v>
      </c>
      <c r="K666" s="61">
        <v>17858</v>
      </c>
      <c r="L666" s="61">
        <v>344</v>
      </c>
      <c r="M666" s="61">
        <v>18202</v>
      </c>
      <c r="N666" s="61">
        <v>0</v>
      </c>
      <c r="O666" s="61">
        <v>0</v>
      </c>
      <c r="P666" s="61">
        <v>11400</v>
      </c>
      <c r="Q666" s="61">
        <v>211</v>
      </c>
      <c r="R666" s="61">
        <v>11611</v>
      </c>
      <c r="S666" s="61">
        <v>0</v>
      </c>
      <c r="T666" s="61">
        <v>0</v>
      </c>
      <c r="U666" s="61">
        <v>0</v>
      </c>
      <c r="V666" s="61">
        <v>0</v>
      </c>
      <c r="W666" s="60">
        <v>63.836935800000006</v>
      </c>
      <c r="X666" s="60">
        <v>61.337209299999998</v>
      </c>
      <c r="Y666" s="60">
        <v>63.789693400000004</v>
      </c>
      <c r="Z666" s="60">
        <v>63.312841900000002</v>
      </c>
      <c r="AA666" s="60">
        <v>58.490566000000001</v>
      </c>
      <c r="AB666" s="60">
        <v>63.200220299999998</v>
      </c>
      <c r="AC666" s="60">
        <v>0.58947310000000641</v>
      </c>
      <c r="AD666" s="61">
        <v>11474</v>
      </c>
      <c r="AE666" s="60">
        <v>1.1940037999999999</v>
      </c>
      <c r="AF666" s="60">
        <v>63.836935800000006</v>
      </c>
      <c r="AG666" s="60">
        <v>61.337209299999998</v>
      </c>
      <c r="AH666" s="60">
        <v>63.789693400000004</v>
      </c>
      <c r="AI666" s="61">
        <v>11611</v>
      </c>
      <c r="AJ666" s="60">
        <v>63.312841900000002</v>
      </c>
      <c r="AK666" s="60">
        <v>58.490566000000001</v>
      </c>
      <c r="AL666" s="60">
        <v>63.200220299999998</v>
      </c>
      <c r="AM666" s="60">
        <v>0.58947310000000641</v>
      </c>
      <c r="AN666" s="61">
        <v>11474</v>
      </c>
      <c r="AO666" s="60">
        <v>1.1940037999999999</v>
      </c>
    </row>
    <row r="667" spans="1:41" x14ac:dyDescent="0.15">
      <c r="A667" s="56" t="s">
        <v>321</v>
      </c>
      <c r="B667" s="56" t="s">
        <v>926</v>
      </c>
      <c r="C667" s="56" t="s">
        <v>1797</v>
      </c>
      <c r="D667" s="56" t="s">
        <v>1608</v>
      </c>
      <c r="E667" s="56" t="s">
        <v>440</v>
      </c>
      <c r="F667" s="56" t="s">
        <v>1854</v>
      </c>
      <c r="G667" s="56" t="s">
        <v>2019</v>
      </c>
      <c r="H667" s="56" t="s">
        <v>927</v>
      </c>
      <c r="I667" s="56" t="s">
        <v>1861</v>
      </c>
      <c r="J667" s="61">
        <v>0</v>
      </c>
      <c r="K667" s="61">
        <v>326549</v>
      </c>
      <c r="L667" s="61">
        <v>6285</v>
      </c>
      <c r="M667" s="61">
        <v>332834</v>
      </c>
      <c r="N667" s="61">
        <v>0</v>
      </c>
      <c r="O667" s="61">
        <v>0</v>
      </c>
      <c r="P667" s="61">
        <v>208453</v>
      </c>
      <c r="Q667" s="61">
        <v>3863</v>
      </c>
      <c r="R667" s="61">
        <v>212316</v>
      </c>
      <c r="S667" s="61">
        <v>0</v>
      </c>
      <c r="T667" s="61">
        <v>0</v>
      </c>
      <c r="U667" s="61">
        <v>0</v>
      </c>
      <c r="V667" s="61">
        <v>0</v>
      </c>
      <c r="W667" s="60">
        <v>63.835136499999997</v>
      </c>
      <c r="X667" s="60">
        <v>61.463802700000002</v>
      </c>
      <c r="Y667" s="60">
        <v>63.790358000000005</v>
      </c>
      <c r="Z667" s="60">
        <v>63.308737600000001</v>
      </c>
      <c r="AA667" s="60">
        <v>58.521933500000003</v>
      </c>
      <c r="AB667" s="60">
        <v>63.197007800000002</v>
      </c>
      <c r="AC667" s="60">
        <v>0.59335020000000327</v>
      </c>
      <c r="AD667" s="61">
        <v>193805</v>
      </c>
      <c r="AE667" s="60">
        <v>9.5513531999999994</v>
      </c>
      <c r="AF667" s="60">
        <v>63.835136499999997</v>
      </c>
      <c r="AG667" s="60">
        <v>61.463802700000002</v>
      </c>
      <c r="AH667" s="60">
        <v>63.790358000000005</v>
      </c>
      <c r="AI667" s="61">
        <v>212316</v>
      </c>
      <c r="AJ667" s="60">
        <v>63.308737600000001</v>
      </c>
      <c r="AK667" s="60">
        <v>58.521933500000003</v>
      </c>
      <c r="AL667" s="60">
        <v>63.197007800000002</v>
      </c>
      <c r="AM667" s="60">
        <v>0.59335020000000327</v>
      </c>
      <c r="AN667" s="61">
        <v>193805</v>
      </c>
      <c r="AO667" s="60">
        <v>9.5513531999999994</v>
      </c>
    </row>
    <row r="668" spans="1:41" x14ac:dyDescent="0.15">
      <c r="A668" s="56" t="s">
        <v>322</v>
      </c>
      <c r="B668" s="56" t="s">
        <v>926</v>
      </c>
      <c r="C668" s="56" t="s">
        <v>1797</v>
      </c>
      <c r="D668" s="56" t="s">
        <v>1608</v>
      </c>
      <c r="E668" s="56" t="s">
        <v>440</v>
      </c>
      <c r="F668" s="56" t="s">
        <v>1854</v>
      </c>
      <c r="G668" s="56" t="s">
        <v>2019</v>
      </c>
      <c r="H668" s="56" t="s">
        <v>927</v>
      </c>
      <c r="I668" s="56" t="s">
        <v>1862</v>
      </c>
      <c r="J668" s="61">
        <v>0</v>
      </c>
      <c r="K668" s="61">
        <v>1173</v>
      </c>
      <c r="L668" s="61">
        <v>0</v>
      </c>
      <c r="M668" s="61">
        <v>1173</v>
      </c>
      <c r="N668" s="61">
        <v>0</v>
      </c>
      <c r="O668" s="61">
        <v>0</v>
      </c>
      <c r="P668" s="61">
        <v>1173</v>
      </c>
      <c r="Q668" s="61">
        <v>0</v>
      </c>
      <c r="R668" s="61">
        <v>1173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3274</v>
      </c>
      <c r="AE668" s="60">
        <v>-64.172266300000004</v>
      </c>
      <c r="AF668" s="60">
        <v>100</v>
      </c>
      <c r="AG668" s="60">
        <v>0</v>
      </c>
      <c r="AH668" s="60">
        <v>100</v>
      </c>
      <c r="AI668" s="61">
        <v>1173</v>
      </c>
      <c r="AJ668" s="60">
        <v>100</v>
      </c>
      <c r="AK668" s="60">
        <v>0</v>
      </c>
      <c r="AL668" s="60">
        <v>100</v>
      </c>
      <c r="AM668" s="60">
        <v>0</v>
      </c>
      <c r="AN668" s="61">
        <v>3274</v>
      </c>
      <c r="AO668" s="60">
        <v>-64.172266300000004</v>
      </c>
    </row>
    <row r="669" spans="1:41" x14ac:dyDescent="0.15">
      <c r="A669" s="56" t="s">
        <v>323</v>
      </c>
      <c r="B669" s="56" t="s">
        <v>926</v>
      </c>
      <c r="C669" s="56" t="s">
        <v>1797</v>
      </c>
      <c r="D669" s="56" t="s">
        <v>1608</v>
      </c>
      <c r="E669" s="56" t="s">
        <v>440</v>
      </c>
      <c r="F669" s="56" t="s">
        <v>1854</v>
      </c>
      <c r="G669" s="56" t="s">
        <v>2019</v>
      </c>
      <c r="H669" s="56" t="s">
        <v>927</v>
      </c>
      <c r="I669" s="56" t="s">
        <v>1863</v>
      </c>
      <c r="J669" s="61">
        <v>0</v>
      </c>
      <c r="K669" s="61">
        <v>83682</v>
      </c>
      <c r="L669" s="61">
        <v>1352</v>
      </c>
      <c r="M669" s="61">
        <v>85034</v>
      </c>
      <c r="N669" s="61">
        <v>0</v>
      </c>
      <c r="O669" s="61">
        <v>0</v>
      </c>
      <c r="P669" s="61">
        <v>66956</v>
      </c>
      <c r="Q669" s="61">
        <v>106</v>
      </c>
      <c r="R669" s="61">
        <v>67062</v>
      </c>
      <c r="S669" s="61">
        <v>0</v>
      </c>
      <c r="T669" s="61">
        <v>0</v>
      </c>
      <c r="U669" s="61">
        <v>0</v>
      </c>
      <c r="V669" s="61">
        <v>0</v>
      </c>
      <c r="W669" s="60">
        <v>80.012428</v>
      </c>
      <c r="X669" s="60">
        <v>7.8402367000000002</v>
      </c>
      <c r="Y669" s="60">
        <v>78.864924599999995</v>
      </c>
      <c r="Z669" s="60">
        <v>84.896059300000005</v>
      </c>
      <c r="AA669" s="60">
        <v>29.620853099999998</v>
      </c>
      <c r="AB669" s="60">
        <v>84.289374100000003</v>
      </c>
      <c r="AC669" s="60">
        <v>-5.4244495000000104</v>
      </c>
      <c r="AD669" s="61">
        <v>64816</v>
      </c>
      <c r="AE669" s="60">
        <v>3.4651938000000002</v>
      </c>
      <c r="AF669" s="60">
        <v>80.012428</v>
      </c>
      <c r="AG669" s="60">
        <v>7.8402367000000002</v>
      </c>
      <c r="AH669" s="60">
        <v>78.864924599999995</v>
      </c>
      <c r="AI669" s="61">
        <v>67062</v>
      </c>
      <c r="AJ669" s="60">
        <v>84.896059300000005</v>
      </c>
      <c r="AK669" s="60">
        <v>29.620853099999998</v>
      </c>
      <c r="AL669" s="60">
        <v>84.289374100000003</v>
      </c>
      <c r="AM669" s="60">
        <v>-5.4244495000000104</v>
      </c>
      <c r="AN669" s="61">
        <v>64816</v>
      </c>
      <c r="AO669" s="60">
        <v>3.4651938000000002</v>
      </c>
    </row>
    <row r="670" spans="1:41" x14ac:dyDescent="0.15">
      <c r="A670" s="56" t="s">
        <v>324</v>
      </c>
      <c r="B670" s="56" t="s">
        <v>926</v>
      </c>
      <c r="C670" s="56" t="s">
        <v>1797</v>
      </c>
      <c r="D670" s="56" t="s">
        <v>1608</v>
      </c>
      <c r="E670" s="56" t="s">
        <v>440</v>
      </c>
      <c r="F670" s="56" t="s">
        <v>1854</v>
      </c>
      <c r="G670" s="56" t="s">
        <v>2019</v>
      </c>
      <c r="H670" s="56" t="s">
        <v>927</v>
      </c>
      <c r="I670" s="56" t="s">
        <v>1864</v>
      </c>
      <c r="J670" s="61">
        <v>0</v>
      </c>
      <c r="K670" s="61">
        <v>25987</v>
      </c>
      <c r="L670" s="61">
        <v>420</v>
      </c>
      <c r="M670" s="61">
        <v>26407</v>
      </c>
      <c r="N670" s="61">
        <v>0</v>
      </c>
      <c r="O670" s="61">
        <v>0</v>
      </c>
      <c r="P670" s="61">
        <v>20305</v>
      </c>
      <c r="Q670" s="61">
        <v>33</v>
      </c>
      <c r="R670" s="61">
        <v>20338</v>
      </c>
      <c r="S670" s="61">
        <v>0</v>
      </c>
      <c r="T670" s="61">
        <v>0</v>
      </c>
      <c r="U670" s="61">
        <v>0</v>
      </c>
      <c r="V670" s="61">
        <v>0</v>
      </c>
      <c r="W670" s="60">
        <v>78.1352215</v>
      </c>
      <c r="X670" s="60">
        <v>7.8571428999999995</v>
      </c>
      <c r="Y670" s="60">
        <v>77.017457499999992</v>
      </c>
      <c r="Z670" s="60">
        <v>74.377656299999998</v>
      </c>
      <c r="AA670" s="60">
        <v>29.562043799999998</v>
      </c>
      <c r="AB670" s="60">
        <v>73.886064300000001</v>
      </c>
      <c r="AC670" s="60">
        <v>3.1313931999999909</v>
      </c>
      <c r="AD670" s="61">
        <v>18456</v>
      </c>
      <c r="AE670" s="60">
        <v>10.1972258</v>
      </c>
      <c r="AF670" s="60">
        <v>78.1352215</v>
      </c>
      <c r="AG670" s="60">
        <v>7.8571428999999995</v>
      </c>
      <c r="AH670" s="60">
        <v>77.017457499999992</v>
      </c>
      <c r="AI670" s="61">
        <v>20338</v>
      </c>
      <c r="AJ670" s="60">
        <v>74.377656299999998</v>
      </c>
      <c r="AK670" s="60">
        <v>29.562043799999998</v>
      </c>
      <c r="AL670" s="60">
        <v>73.886064300000001</v>
      </c>
      <c r="AM670" s="60">
        <v>3.1313931999999909</v>
      </c>
      <c r="AN670" s="61">
        <v>18456</v>
      </c>
      <c r="AO670" s="60">
        <v>10.1972258</v>
      </c>
    </row>
    <row r="671" spans="1:41" x14ac:dyDescent="0.15">
      <c r="A671" s="56" t="s">
        <v>325</v>
      </c>
      <c r="B671" s="56" t="s">
        <v>926</v>
      </c>
      <c r="C671" s="56" t="s">
        <v>1797</v>
      </c>
      <c r="D671" s="56" t="s">
        <v>1608</v>
      </c>
      <c r="E671" s="56" t="s">
        <v>440</v>
      </c>
      <c r="F671" s="56" t="s">
        <v>1854</v>
      </c>
      <c r="G671" s="56" t="s">
        <v>2019</v>
      </c>
      <c r="H671" s="56" t="s">
        <v>927</v>
      </c>
      <c r="I671" s="56" t="s">
        <v>1865</v>
      </c>
      <c r="J671" s="61">
        <v>0</v>
      </c>
      <c r="K671" s="61">
        <v>57695</v>
      </c>
      <c r="L671" s="61">
        <v>932</v>
      </c>
      <c r="M671" s="61">
        <v>58627</v>
      </c>
      <c r="N671" s="61">
        <v>0</v>
      </c>
      <c r="O671" s="61">
        <v>0</v>
      </c>
      <c r="P671" s="61">
        <v>46651</v>
      </c>
      <c r="Q671" s="61">
        <v>73</v>
      </c>
      <c r="R671" s="61">
        <v>46724</v>
      </c>
      <c r="S671" s="61">
        <v>0</v>
      </c>
      <c r="T671" s="61">
        <v>0</v>
      </c>
      <c r="U671" s="61">
        <v>0</v>
      </c>
      <c r="V671" s="61">
        <v>0</v>
      </c>
      <c r="W671" s="60">
        <v>80.857959999999991</v>
      </c>
      <c r="X671" s="60">
        <v>7.8326179999999992</v>
      </c>
      <c r="Y671" s="60">
        <v>79.697067899999993</v>
      </c>
      <c r="Z671" s="60">
        <v>89.956765599999997</v>
      </c>
      <c r="AA671" s="60">
        <v>29.649122800000001</v>
      </c>
      <c r="AB671" s="60">
        <v>89.294657000000001</v>
      </c>
      <c r="AC671" s="60">
        <v>-9.5975891000000093</v>
      </c>
      <c r="AD671" s="61">
        <v>46360</v>
      </c>
      <c r="AE671" s="60">
        <v>0.78515960000000007</v>
      </c>
      <c r="AF671" s="60">
        <v>80.857959999999991</v>
      </c>
      <c r="AG671" s="60">
        <v>7.8326179999999992</v>
      </c>
      <c r="AH671" s="60">
        <v>79.697067899999993</v>
      </c>
      <c r="AI671" s="61">
        <v>46724</v>
      </c>
      <c r="AJ671" s="60">
        <v>89.956765599999997</v>
      </c>
      <c r="AK671" s="60">
        <v>29.649122800000001</v>
      </c>
      <c r="AL671" s="60">
        <v>89.294657000000001</v>
      </c>
      <c r="AM671" s="60">
        <v>-9.5975891000000093</v>
      </c>
      <c r="AN671" s="61">
        <v>46360</v>
      </c>
      <c r="AO671" s="60">
        <v>0.78515960000000007</v>
      </c>
    </row>
    <row r="672" spans="1:41" x14ac:dyDescent="0.15">
      <c r="A672" s="56" t="s">
        <v>326</v>
      </c>
      <c r="B672" s="56" t="s">
        <v>926</v>
      </c>
      <c r="C672" s="56" t="s">
        <v>1797</v>
      </c>
      <c r="D672" s="56" t="s">
        <v>1608</v>
      </c>
      <c r="E672" s="56" t="s">
        <v>440</v>
      </c>
      <c r="F672" s="56" t="s">
        <v>1854</v>
      </c>
      <c r="G672" s="56" t="s">
        <v>2019</v>
      </c>
      <c r="H672" s="56" t="s">
        <v>927</v>
      </c>
      <c r="I672" s="56" t="s">
        <v>1866</v>
      </c>
      <c r="J672" s="61">
        <v>0</v>
      </c>
      <c r="K672" s="61">
        <v>683426</v>
      </c>
      <c r="L672" s="61">
        <v>39646</v>
      </c>
      <c r="M672" s="61">
        <v>723072</v>
      </c>
      <c r="N672" s="61">
        <v>0</v>
      </c>
      <c r="O672" s="61">
        <v>0</v>
      </c>
      <c r="P672" s="61">
        <v>453436</v>
      </c>
      <c r="Q672" s="61">
        <v>6995</v>
      </c>
      <c r="R672" s="61">
        <v>460431</v>
      </c>
      <c r="S672" s="61">
        <v>0</v>
      </c>
      <c r="T672" s="61">
        <v>0</v>
      </c>
      <c r="U672" s="61">
        <v>0</v>
      </c>
      <c r="V672" s="61">
        <v>0</v>
      </c>
      <c r="W672" s="60">
        <v>66.347490399999998</v>
      </c>
      <c r="X672" s="60">
        <v>17.6436463</v>
      </c>
      <c r="Y672" s="60">
        <v>63.677061199999997</v>
      </c>
      <c r="Z672" s="60">
        <v>67.081914600000005</v>
      </c>
      <c r="AA672" s="60">
        <v>19.0271969</v>
      </c>
      <c r="AB672" s="60">
        <v>63.857896400000001</v>
      </c>
      <c r="AC672" s="60">
        <v>-0.180835200000004</v>
      </c>
      <c r="AD672" s="61">
        <v>448315</v>
      </c>
      <c r="AE672" s="60">
        <v>2.7025640000000002</v>
      </c>
      <c r="AF672" s="60">
        <v>66.347490399999998</v>
      </c>
      <c r="AG672" s="60">
        <v>17.6436463</v>
      </c>
      <c r="AH672" s="60">
        <v>63.677061199999997</v>
      </c>
      <c r="AI672" s="61">
        <v>460431</v>
      </c>
      <c r="AJ672" s="60">
        <v>67.081914600000005</v>
      </c>
      <c r="AK672" s="60">
        <v>19.0271969</v>
      </c>
      <c r="AL672" s="60">
        <v>63.857896400000001</v>
      </c>
      <c r="AM672" s="60">
        <v>-0.180835200000004</v>
      </c>
      <c r="AN672" s="61">
        <v>448315</v>
      </c>
      <c r="AO672" s="60">
        <v>2.7025640000000002</v>
      </c>
    </row>
    <row r="673" spans="1:41" x14ac:dyDescent="0.15">
      <c r="A673" s="56" t="s">
        <v>327</v>
      </c>
      <c r="B673" s="56" t="s">
        <v>926</v>
      </c>
      <c r="C673" s="56" t="s">
        <v>1797</v>
      </c>
      <c r="D673" s="56" t="s">
        <v>1608</v>
      </c>
      <c r="E673" s="56" t="s">
        <v>440</v>
      </c>
      <c r="F673" s="56" t="s">
        <v>1854</v>
      </c>
      <c r="G673" s="56" t="s">
        <v>2019</v>
      </c>
      <c r="H673" s="56" t="s">
        <v>927</v>
      </c>
      <c r="I673" s="56" t="s">
        <v>1739</v>
      </c>
      <c r="J673" s="61">
        <v>0</v>
      </c>
      <c r="K673" s="61">
        <v>680071</v>
      </c>
      <c r="L673" s="61">
        <v>39646</v>
      </c>
      <c r="M673" s="61">
        <v>719717</v>
      </c>
      <c r="N673" s="61">
        <v>0</v>
      </c>
      <c r="O673" s="61">
        <v>0</v>
      </c>
      <c r="P673" s="61">
        <v>450081</v>
      </c>
      <c r="Q673" s="61">
        <v>6995</v>
      </c>
      <c r="R673" s="61">
        <v>457076</v>
      </c>
      <c r="S673" s="61">
        <v>0</v>
      </c>
      <c r="T673" s="61">
        <v>0</v>
      </c>
      <c r="U673" s="61">
        <v>0</v>
      </c>
      <c r="V673" s="61">
        <v>0</v>
      </c>
      <c r="W673" s="60">
        <v>66.181472200000002</v>
      </c>
      <c r="X673" s="60">
        <v>17.6436463</v>
      </c>
      <c r="Y673" s="60">
        <v>63.507739799999996</v>
      </c>
      <c r="Z673" s="60">
        <v>66.90891839999999</v>
      </c>
      <c r="AA673" s="60">
        <v>19.0271969</v>
      </c>
      <c r="AB673" s="60">
        <v>63.680762399999999</v>
      </c>
      <c r="AC673" s="60">
        <v>-0.173022600000003</v>
      </c>
      <c r="AD673" s="61">
        <v>444891</v>
      </c>
      <c r="AE673" s="60">
        <v>2.7388731000000002</v>
      </c>
      <c r="AF673" s="60">
        <v>66.181472200000002</v>
      </c>
      <c r="AG673" s="60">
        <v>17.6436463</v>
      </c>
      <c r="AH673" s="60">
        <v>63.507739799999996</v>
      </c>
      <c r="AI673" s="61">
        <v>457076</v>
      </c>
      <c r="AJ673" s="60">
        <v>66.90891839999999</v>
      </c>
      <c r="AK673" s="60">
        <v>19.0271969</v>
      </c>
      <c r="AL673" s="60">
        <v>63.680762399999999</v>
      </c>
      <c r="AM673" s="60">
        <v>-0.173022600000003</v>
      </c>
      <c r="AN673" s="61">
        <v>444891</v>
      </c>
      <c r="AO673" s="60">
        <v>2.7388731000000002</v>
      </c>
    </row>
    <row r="674" spans="1:41" x14ac:dyDescent="0.15">
      <c r="A674" s="56" t="s">
        <v>328</v>
      </c>
      <c r="B674" s="56" t="s">
        <v>926</v>
      </c>
      <c r="C674" s="56" t="s">
        <v>1797</v>
      </c>
      <c r="D674" s="56" t="s">
        <v>1608</v>
      </c>
      <c r="E674" s="56" t="s">
        <v>440</v>
      </c>
      <c r="F674" s="56" t="s">
        <v>1854</v>
      </c>
      <c r="G674" s="56" t="s">
        <v>2019</v>
      </c>
      <c r="H674" s="56" t="s">
        <v>927</v>
      </c>
      <c r="I674" s="56" t="s">
        <v>1740</v>
      </c>
      <c r="J674" s="61">
        <v>0</v>
      </c>
      <c r="K674" s="61">
        <v>130783</v>
      </c>
      <c r="L674" s="61">
        <v>9920</v>
      </c>
      <c r="M674" s="61">
        <v>140703</v>
      </c>
      <c r="N674" s="61">
        <v>0</v>
      </c>
      <c r="O674" s="61">
        <v>0</v>
      </c>
      <c r="P674" s="61">
        <v>73235</v>
      </c>
      <c r="Q674" s="61">
        <v>1750</v>
      </c>
      <c r="R674" s="61">
        <v>74985</v>
      </c>
      <c r="S674" s="61">
        <v>0</v>
      </c>
      <c r="T674" s="61">
        <v>0</v>
      </c>
      <c r="U674" s="61">
        <v>0</v>
      </c>
      <c r="V674" s="61">
        <v>0</v>
      </c>
      <c r="W674" s="60">
        <v>55.997339099999998</v>
      </c>
      <c r="X674" s="60">
        <v>17.641128999999999</v>
      </c>
      <c r="Y674" s="60">
        <v>53.293106800000004</v>
      </c>
      <c r="Z674" s="60">
        <v>57.247044300000006</v>
      </c>
      <c r="AA674" s="60">
        <v>19.023555300000002</v>
      </c>
      <c r="AB674" s="60">
        <v>53.981869599999996</v>
      </c>
      <c r="AC674" s="60">
        <v>-0.68876279999999201</v>
      </c>
      <c r="AD674" s="61">
        <v>77532</v>
      </c>
      <c r="AE674" s="60">
        <v>-3.2850952000000002</v>
      </c>
      <c r="AF674" s="60">
        <v>55.997339099999998</v>
      </c>
      <c r="AG674" s="60">
        <v>17.641128999999999</v>
      </c>
      <c r="AH674" s="60">
        <v>53.293106800000004</v>
      </c>
      <c r="AI674" s="61">
        <v>74985</v>
      </c>
      <c r="AJ674" s="60">
        <v>57.247044300000006</v>
      </c>
      <c r="AK674" s="60">
        <v>19.023555300000002</v>
      </c>
      <c r="AL674" s="60">
        <v>53.981869599999996</v>
      </c>
      <c r="AM674" s="60">
        <v>-0.68876279999999201</v>
      </c>
      <c r="AN674" s="61">
        <v>77532</v>
      </c>
      <c r="AO674" s="60">
        <v>-3.2850952000000002</v>
      </c>
    </row>
    <row r="675" spans="1:41" x14ac:dyDescent="0.15">
      <c r="A675" s="56" t="s">
        <v>329</v>
      </c>
      <c r="B675" s="56" t="s">
        <v>926</v>
      </c>
      <c r="C675" s="56" t="s">
        <v>1797</v>
      </c>
      <c r="D675" s="56" t="s">
        <v>1608</v>
      </c>
      <c r="E675" s="56" t="s">
        <v>440</v>
      </c>
      <c r="F675" s="56" t="s">
        <v>1854</v>
      </c>
      <c r="G675" s="56" t="s">
        <v>2019</v>
      </c>
      <c r="H675" s="56" t="s">
        <v>927</v>
      </c>
      <c r="I675" s="56" t="s">
        <v>1741</v>
      </c>
      <c r="J675" s="61">
        <v>0</v>
      </c>
      <c r="K675" s="61">
        <v>391890</v>
      </c>
      <c r="L675" s="61">
        <v>29726</v>
      </c>
      <c r="M675" s="61">
        <v>421616</v>
      </c>
      <c r="N675" s="61">
        <v>0</v>
      </c>
      <c r="O675" s="61">
        <v>0</v>
      </c>
      <c r="P675" s="61">
        <v>219448</v>
      </c>
      <c r="Q675" s="61">
        <v>5245</v>
      </c>
      <c r="R675" s="61">
        <v>224693</v>
      </c>
      <c r="S675" s="61">
        <v>0</v>
      </c>
      <c r="T675" s="61">
        <v>0</v>
      </c>
      <c r="U675" s="61">
        <v>0</v>
      </c>
      <c r="V675" s="61">
        <v>0</v>
      </c>
      <c r="W675" s="60">
        <v>55.997346199999996</v>
      </c>
      <c r="X675" s="60">
        <v>17.644486300000001</v>
      </c>
      <c r="Y675" s="60">
        <v>53.293281100000002</v>
      </c>
      <c r="Z675" s="60">
        <v>57.246860600000005</v>
      </c>
      <c r="AA675" s="60">
        <v>19.028479600000001</v>
      </c>
      <c r="AB675" s="60">
        <v>53.982131600000002</v>
      </c>
      <c r="AC675" s="60">
        <v>-0.68885050000000103</v>
      </c>
      <c r="AD675" s="61">
        <v>220117</v>
      </c>
      <c r="AE675" s="60">
        <v>2.0788943999999998</v>
      </c>
      <c r="AF675" s="60">
        <v>55.997346199999996</v>
      </c>
      <c r="AG675" s="60">
        <v>17.644486300000001</v>
      </c>
      <c r="AH675" s="60">
        <v>53.293281100000002</v>
      </c>
      <c r="AI675" s="61">
        <v>224693</v>
      </c>
      <c r="AJ675" s="60">
        <v>57.246860600000005</v>
      </c>
      <c r="AK675" s="60">
        <v>19.028479600000001</v>
      </c>
      <c r="AL675" s="60">
        <v>53.982131600000002</v>
      </c>
      <c r="AM675" s="60">
        <v>-0.68885050000000103</v>
      </c>
      <c r="AN675" s="61">
        <v>220117</v>
      </c>
      <c r="AO675" s="60">
        <v>2.0788943999999998</v>
      </c>
    </row>
    <row r="676" spans="1:41" x14ac:dyDescent="0.15">
      <c r="A676" s="56" t="s">
        <v>330</v>
      </c>
      <c r="B676" s="56" t="s">
        <v>926</v>
      </c>
      <c r="C676" s="56" t="s">
        <v>1797</v>
      </c>
      <c r="D676" s="56" t="s">
        <v>1608</v>
      </c>
      <c r="E676" s="56" t="s">
        <v>440</v>
      </c>
      <c r="F676" s="56" t="s">
        <v>1854</v>
      </c>
      <c r="G676" s="56" t="s">
        <v>2019</v>
      </c>
      <c r="H676" s="56" t="s">
        <v>927</v>
      </c>
      <c r="I676" s="56" t="s">
        <v>1742</v>
      </c>
      <c r="J676" s="61">
        <v>0</v>
      </c>
      <c r="K676" s="61">
        <v>157398</v>
      </c>
      <c r="L676" s="61">
        <v>0</v>
      </c>
      <c r="M676" s="61">
        <v>157398</v>
      </c>
      <c r="N676" s="61">
        <v>0</v>
      </c>
      <c r="O676" s="61">
        <v>0</v>
      </c>
      <c r="P676" s="61">
        <v>157398</v>
      </c>
      <c r="Q676" s="61">
        <v>0</v>
      </c>
      <c r="R676" s="61">
        <v>157398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147242</v>
      </c>
      <c r="AE676" s="60">
        <v>6.8974884999999997</v>
      </c>
      <c r="AF676" s="60">
        <v>100</v>
      </c>
      <c r="AG676" s="60">
        <v>0</v>
      </c>
      <c r="AH676" s="60">
        <v>100</v>
      </c>
      <c r="AI676" s="61">
        <v>157398</v>
      </c>
      <c r="AJ676" s="60">
        <v>100</v>
      </c>
      <c r="AK676" s="60">
        <v>0</v>
      </c>
      <c r="AL676" s="60">
        <v>100</v>
      </c>
      <c r="AM676" s="60">
        <v>0</v>
      </c>
      <c r="AN676" s="61">
        <v>147242</v>
      </c>
      <c r="AO676" s="60">
        <v>6.8974884999999997</v>
      </c>
    </row>
    <row r="677" spans="1:41" x14ac:dyDescent="0.15">
      <c r="A677" s="56" t="s">
        <v>331</v>
      </c>
      <c r="B677" s="56" t="s">
        <v>926</v>
      </c>
      <c r="C677" s="56" t="s">
        <v>1797</v>
      </c>
      <c r="D677" s="56" t="s">
        <v>1608</v>
      </c>
      <c r="E677" s="56" t="s">
        <v>440</v>
      </c>
      <c r="F677" s="56" t="s">
        <v>1854</v>
      </c>
      <c r="G677" s="56" t="s">
        <v>2019</v>
      </c>
      <c r="H677" s="56" t="s">
        <v>927</v>
      </c>
      <c r="I677" s="56" t="s">
        <v>1743</v>
      </c>
      <c r="J677" s="61">
        <v>0</v>
      </c>
      <c r="K677" s="61">
        <v>3355</v>
      </c>
      <c r="L677" s="61">
        <v>0</v>
      </c>
      <c r="M677" s="61">
        <v>3355</v>
      </c>
      <c r="N677" s="61">
        <v>0</v>
      </c>
      <c r="O677" s="61">
        <v>0</v>
      </c>
      <c r="P677" s="61">
        <v>3355</v>
      </c>
      <c r="Q677" s="61">
        <v>0</v>
      </c>
      <c r="R677" s="61">
        <v>3355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3424</v>
      </c>
      <c r="AE677" s="60">
        <v>-2.0151868999999998</v>
      </c>
      <c r="AF677" s="60">
        <v>100</v>
      </c>
      <c r="AG677" s="60">
        <v>0</v>
      </c>
      <c r="AH677" s="60">
        <v>100</v>
      </c>
      <c r="AI677" s="61">
        <v>3355</v>
      </c>
      <c r="AJ677" s="60">
        <v>100</v>
      </c>
      <c r="AK677" s="60">
        <v>0</v>
      </c>
      <c r="AL677" s="60">
        <v>100</v>
      </c>
      <c r="AM677" s="60">
        <v>0</v>
      </c>
      <c r="AN677" s="61">
        <v>3424</v>
      </c>
      <c r="AO677" s="60">
        <v>-2.0151868999999998</v>
      </c>
    </row>
    <row r="678" spans="1:41" x14ac:dyDescent="0.15">
      <c r="A678" s="56" t="s">
        <v>332</v>
      </c>
      <c r="B678" s="56" t="s">
        <v>926</v>
      </c>
      <c r="C678" s="56" t="s">
        <v>1797</v>
      </c>
      <c r="D678" s="56" t="s">
        <v>1608</v>
      </c>
      <c r="E678" s="56" t="s">
        <v>440</v>
      </c>
      <c r="F678" s="56" t="s">
        <v>1854</v>
      </c>
      <c r="G678" s="56" t="s">
        <v>2019</v>
      </c>
      <c r="H678" s="56" t="s">
        <v>927</v>
      </c>
      <c r="I678" s="56" t="s">
        <v>1744</v>
      </c>
      <c r="J678" s="61">
        <v>0</v>
      </c>
      <c r="K678" s="61">
        <v>53931</v>
      </c>
      <c r="L678" s="61">
        <v>2456</v>
      </c>
      <c r="M678" s="61">
        <v>56387</v>
      </c>
      <c r="N678" s="61">
        <v>0</v>
      </c>
      <c r="O678" s="61">
        <v>0</v>
      </c>
      <c r="P678" s="61">
        <v>51098</v>
      </c>
      <c r="Q678" s="61">
        <v>747</v>
      </c>
      <c r="R678" s="61">
        <v>51845</v>
      </c>
      <c r="S678" s="61">
        <v>0</v>
      </c>
      <c r="T678" s="61">
        <v>0</v>
      </c>
      <c r="U678" s="61">
        <v>0</v>
      </c>
      <c r="V678" s="61">
        <v>0</v>
      </c>
      <c r="W678" s="60">
        <v>94.746991499999993</v>
      </c>
      <c r="X678" s="60">
        <v>30.415309400000002</v>
      </c>
      <c r="Y678" s="60">
        <v>91.944951900000007</v>
      </c>
      <c r="Z678" s="60">
        <v>93.96139380000001</v>
      </c>
      <c r="AA678" s="60">
        <v>32.744042999999998</v>
      </c>
      <c r="AB678" s="60">
        <v>91.091089300000007</v>
      </c>
      <c r="AC678" s="60">
        <v>0.85386259999999936</v>
      </c>
      <c r="AD678" s="61">
        <v>50551</v>
      </c>
      <c r="AE678" s="60">
        <v>2.5597911</v>
      </c>
      <c r="AF678" s="60">
        <v>94.746991499999993</v>
      </c>
      <c r="AG678" s="60">
        <v>30.415309400000002</v>
      </c>
      <c r="AH678" s="60">
        <v>91.944951900000007</v>
      </c>
      <c r="AI678" s="61">
        <v>51845</v>
      </c>
      <c r="AJ678" s="60">
        <v>93.96139380000001</v>
      </c>
      <c r="AK678" s="60">
        <v>32.744042999999998</v>
      </c>
      <c r="AL678" s="60">
        <v>91.091089300000007</v>
      </c>
      <c r="AM678" s="60">
        <v>0.85386259999999936</v>
      </c>
      <c r="AN678" s="61">
        <v>50551</v>
      </c>
      <c r="AO678" s="60">
        <v>2.5597911</v>
      </c>
    </row>
    <row r="679" spans="1:41" x14ac:dyDescent="0.15">
      <c r="A679" s="56" t="s">
        <v>333</v>
      </c>
      <c r="B679" s="56" t="s">
        <v>926</v>
      </c>
      <c r="C679" s="56" t="s">
        <v>1797</v>
      </c>
      <c r="D679" s="56" t="s">
        <v>1608</v>
      </c>
      <c r="E679" s="56" t="s">
        <v>440</v>
      </c>
      <c r="F679" s="56" t="s">
        <v>1854</v>
      </c>
      <c r="G679" s="56" t="s">
        <v>2019</v>
      </c>
      <c r="H679" s="56" t="s">
        <v>927</v>
      </c>
      <c r="I679" s="56" t="s">
        <v>2020</v>
      </c>
      <c r="J679" s="61">
        <v>0</v>
      </c>
      <c r="K679" s="61">
        <v>53898</v>
      </c>
      <c r="L679" s="61">
        <v>2456</v>
      </c>
      <c r="M679" s="61">
        <v>56354</v>
      </c>
      <c r="N679" s="61">
        <v>0</v>
      </c>
      <c r="O679" s="61">
        <v>0</v>
      </c>
      <c r="P679" s="61">
        <v>51098</v>
      </c>
      <c r="Q679" s="61">
        <v>747</v>
      </c>
      <c r="R679" s="61">
        <v>51845</v>
      </c>
      <c r="S679" s="61">
        <v>0</v>
      </c>
      <c r="T679" s="61">
        <v>0</v>
      </c>
      <c r="U679" s="61">
        <v>0</v>
      </c>
      <c r="V679" s="61">
        <v>0</v>
      </c>
      <c r="W679" s="60">
        <v>94.805002000000002</v>
      </c>
      <c r="X679" s="60">
        <v>30.415309400000002</v>
      </c>
      <c r="Y679" s="60">
        <v>91.998793300000003</v>
      </c>
      <c r="Z679" s="60">
        <v>93.96139380000001</v>
      </c>
      <c r="AA679" s="60">
        <v>32.744042999999998</v>
      </c>
      <c r="AB679" s="60">
        <v>91.091089300000007</v>
      </c>
      <c r="AC679" s="60">
        <v>0.9077039999999954</v>
      </c>
      <c r="AD679" s="61">
        <v>50551</v>
      </c>
      <c r="AE679" s="60">
        <v>2.5597911</v>
      </c>
      <c r="AF679" s="60">
        <v>94.805002000000002</v>
      </c>
      <c r="AG679" s="60">
        <v>30.415309400000002</v>
      </c>
      <c r="AH679" s="60">
        <v>91.998793300000003</v>
      </c>
      <c r="AI679" s="61">
        <v>51845</v>
      </c>
      <c r="AJ679" s="60">
        <v>93.96139380000001</v>
      </c>
      <c r="AK679" s="60">
        <v>32.744042999999998</v>
      </c>
      <c r="AL679" s="60">
        <v>91.091089300000007</v>
      </c>
      <c r="AM679" s="60">
        <v>0.9077039999999954</v>
      </c>
      <c r="AN679" s="61">
        <v>50551</v>
      </c>
      <c r="AO679" s="60">
        <v>2.5597911</v>
      </c>
    </row>
    <row r="680" spans="1:41" x14ac:dyDescent="0.15">
      <c r="A680" s="56" t="s">
        <v>334</v>
      </c>
      <c r="B680" s="56" t="s">
        <v>926</v>
      </c>
      <c r="C680" s="56" t="s">
        <v>1797</v>
      </c>
      <c r="D680" s="56" t="s">
        <v>1608</v>
      </c>
      <c r="E680" s="56" t="s">
        <v>440</v>
      </c>
      <c r="F680" s="56" t="s">
        <v>1854</v>
      </c>
      <c r="G680" s="56" t="s">
        <v>2019</v>
      </c>
      <c r="H680" s="56" t="s">
        <v>927</v>
      </c>
      <c r="I680" s="56" t="s">
        <v>1951</v>
      </c>
      <c r="J680" s="61">
        <v>0</v>
      </c>
      <c r="K680" s="61">
        <v>33</v>
      </c>
      <c r="L680" s="61">
        <v>0</v>
      </c>
      <c r="M680" s="61">
        <v>33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0">
        <v>0</v>
      </c>
      <c r="X680" s="60">
        <v>0</v>
      </c>
      <c r="Y680" s="60">
        <v>0</v>
      </c>
      <c r="Z680" s="60" t="s">
        <v>1802</v>
      </c>
      <c r="AA680" s="60" t="s">
        <v>1802</v>
      </c>
      <c r="AB680" s="60" t="s">
        <v>1802</v>
      </c>
      <c r="AC680" s="60" t="e">
        <v>#VALUE!</v>
      </c>
      <c r="AD680" s="61" t="s">
        <v>1802</v>
      </c>
      <c r="AE680" s="60">
        <v>0</v>
      </c>
      <c r="AF680" s="60">
        <v>0</v>
      </c>
      <c r="AG680" s="60">
        <v>0</v>
      </c>
      <c r="AH680" s="60">
        <v>0</v>
      </c>
      <c r="AI680" s="61">
        <v>0</v>
      </c>
      <c r="AJ680" s="60" t="s">
        <v>1802</v>
      </c>
      <c r="AK680" s="60" t="s">
        <v>1802</v>
      </c>
      <c r="AL680" s="60" t="s">
        <v>1802</v>
      </c>
      <c r="AM680" s="60" t="e">
        <v>#VALUE!</v>
      </c>
      <c r="AN680" s="61" t="s">
        <v>1802</v>
      </c>
      <c r="AO680" s="60">
        <v>0</v>
      </c>
    </row>
    <row r="681" spans="1:41" x14ac:dyDescent="0.15">
      <c r="A681" s="56" t="s">
        <v>335</v>
      </c>
      <c r="B681" s="56" t="s">
        <v>926</v>
      </c>
      <c r="C681" s="56" t="s">
        <v>1797</v>
      </c>
      <c r="D681" s="56" t="s">
        <v>1608</v>
      </c>
      <c r="E681" s="56" t="s">
        <v>440</v>
      </c>
      <c r="F681" s="56" t="s">
        <v>1854</v>
      </c>
      <c r="G681" s="56" t="s">
        <v>2019</v>
      </c>
      <c r="H681" s="56" t="s">
        <v>927</v>
      </c>
      <c r="I681" s="63" t="s">
        <v>1952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 t="s">
        <v>1802</v>
      </c>
      <c r="AA681" s="60" t="s">
        <v>1802</v>
      </c>
      <c r="AB681" s="60" t="s">
        <v>1802</v>
      </c>
      <c r="AC681" s="60" t="e">
        <v>#VALUE!</v>
      </c>
      <c r="AD681" s="61" t="s">
        <v>1802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 t="s">
        <v>1802</v>
      </c>
      <c r="AK681" s="60" t="s">
        <v>1802</v>
      </c>
      <c r="AL681" s="60" t="s">
        <v>1802</v>
      </c>
      <c r="AM681" s="60" t="e">
        <v>#VALUE!</v>
      </c>
      <c r="AN681" s="61" t="s">
        <v>1802</v>
      </c>
      <c r="AO681" s="60">
        <v>0</v>
      </c>
    </row>
    <row r="682" spans="1:41" x14ac:dyDescent="0.15">
      <c r="A682" s="56" t="s">
        <v>336</v>
      </c>
      <c r="B682" s="56" t="s">
        <v>926</v>
      </c>
      <c r="C682" s="56" t="s">
        <v>1797</v>
      </c>
      <c r="D682" s="56" t="s">
        <v>1608</v>
      </c>
      <c r="E682" s="56" t="s">
        <v>440</v>
      </c>
      <c r="F682" s="56" t="s">
        <v>1854</v>
      </c>
      <c r="G682" s="56" t="s">
        <v>2019</v>
      </c>
      <c r="H682" s="56" t="s">
        <v>927</v>
      </c>
      <c r="I682" s="56" t="s">
        <v>1953</v>
      </c>
      <c r="J682" s="61">
        <v>0</v>
      </c>
      <c r="K682" s="61">
        <v>39496</v>
      </c>
      <c r="L682" s="61">
        <v>0</v>
      </c>
      <c r="M682" s="61">
        <v>39496</v>
      </c>
      <c r="N682" s="61">
        <v>0</v>
      </c>
      <c r="O682" s="61">
        <v>0</v>
      </c>
      <c r="P682" s="61">
        <v>39496</v>
      </c>
      <c r="Q682" s="61">
        <v>0</v>
      </c>
      <c r="R682" s="61">
        <v>39496</v>
      </c>
      <c r="S682" s="61">
        <v>0</v>
      </c>
      <c r="T682" s="61">
        <v>0</v>
      </c>
      <c r="U682" s="61">
        <v>0</v>
      </c>
      <c r="V682" s="61">
        <v>0</v>
      </c>
      <c r="W682" s="60">
        <v>100</v>
      </c>
      <c r="X682" s="60">
        <v>0</v>
      </c>
      <c r="Y682" s="60">
        <v>100</v>
      </c>
      <c r="Z682" s="60">
        <v>104.07001220000001</v>
      </c>
      <c r="AA682" s="60">
        <v>0</v>
      </c>
      <c r="AB682" s="60">
        <v>104.07001220000001</v>
      </c>
      <c r="AC682" s="60">
        <v>-4.0700122000000096</v>
      </c>
      <c r="AD682" s="61">
        <v>46972</v>
      </c>
      <c r="AE682" s="60">
        <v>-15.9158648</v>
      </c>
      <c r="AF682" s="60">
        <v>100</v>
      </c>
      <c r="AG682" s="60">
        <v>0</v>
      </c>
      <c r="AH682" s="60">
        <v>100</v>
      </c>
      <c r="AI682" s="61">
        <v>39496</v>
      </c>
      <c r="AJ682" s="60">
        <v>104.07001220000001</v>
      </c>
      <c r="AK682" s="60">
        <v>0</v>
      </c>
      <c r="AL682" s="60">
        <v>104.07001220000001</v>
      </c>
      <c r="AM682" s="60">
        <v>-4.0700122000000096</v>
      </c>
      <c r="AN682" s="61">
        <v>46972</v>
      </c>
      <c r="AO682" s="60">
        <v>-15.9158648</v>
      </c>
    </row>
    <row r="683" spans="1:41" x14ac:dyDescent="0.15">
      <c r="A683" s="56" t="s">
        <v>928</v>
      </c>
      <c r="B683" s="56" t="s">
        <v>926</v>
      </c>
      <c r="C683" s="56" t="s">
        <v>1797</v>
      </c>
      <c r="D683" s="56" t="s">
        <v>1608</v>
      </c>
      <c r="E683" s="56" t="s">
        <v>440</v>
      </c>
      <c r="F683" s="56" t="s">
        <v>1854</v>
      </c>
      <c r="G683" s="56" t="s">
        <v>2019</v>
      </c>
      <c r="H683" s="56" t="s">
        <v>927</v>
      </c>
      <c r="I683" s="56" t="s">
        <v>1954</v>
      </c>
      <c r="J683" s="61">
        <v>0</v>
      </c>
      <c r="K683" s="61">
        <v>13353</v>
      </c>
      <c r="L683" s="61">
        <v>0</v>
      </c>
      <c r="M683" s="61">
        <v>13353</v>
      </c>
      <c r="N683" s="61">
        <v>0</v>
      </c>
      <c r="O683" s="61">
        <v>0</v>
      </c>
      <c r="P683" s="61">
        <v>11568</v>
      </c>
      <c r="Q683" s="61">
        <v>0</v>
      </c>
      <c r="R683" s="61">
        <v>11568</v>
      </c>
      <c r="S683" s="61">
        <v>0</v>
      </c>
      <c r="T683" s="61">
        <v>0</v>
      </c>
      <c r="U683" s="61">
        <v>0</v>
      </c>
      <c r="V683" s="61">
        <v>0</v>
      </c>
      <c r="W683" s="60">
        <v>86.632217499999996</v>
      </c>
      <c r="X683" s="60">
        <v>0</v>
      </c>
      <c r="Y683" s="60">
        <v>86.632217499999996</v>
      </c>
      <c r="Z683" s="60">
        <v>76.388786199999998</v>
      </c>
      <c r="AA683" s="60">
        <v>0</v>
      </c>
      <c r="AB683" s="60">
        <v>76.388786199999998</v>
      </c>
      <c r="AC683" s="60">
        <v>10.243431299999997</v>
      </c>
      <c r="AD683" s="61">
        <v>10327</v>
      </c>
      <c r="AE683" s="60">
        <v>12.017042699999999</v>
      </c>
      <c r="AF683" s="60">
        <v>86.632217499999996</v>
      </c>
      <c r="AG683" s="60">
        <v>0</v>
      </c>
      <c r="AH683" s="60">
        <v>86.632217499999996</v>
      </c>
      <c r="AI683" s="61">
        <v>11568</v>
      </c>
      <c r="AJ683" s="60">
        <v>76.388786199999998</v>
      </c>
      <c r="AK683" s="60">
        <v>0</v>
      </c>
      <c r="AL683" s="60">
        <v>76.388786199999998</v>
      </c>
      <c r="AM683" s="60">
        <v>10.243431299999997</v>
      </c>
      <c r="AN683" s="61">
        <v>10327</v>
      </c>
      <c r="AO683" s="60">
        <v>12.017042699999999</v>
      </c>
    </row>
    <row r="684" spans="1:41" x14ac:dyDescent="0.15">
      <c r="A684" s="56" t="s">
        <v>929</v>
      </c>
      <c r="B684" s="56" t="s">
        <v>926</v>
      </c>
      <c r="C684" s="56" t="s">
        <v>1797</v>
      </c>
      <c r="D684" s="56" t="s">
        <v>1608</v>
      </c>
      <c r="E684" s="56" t="s">
        <v>440</v>
      </c>
      <c r="F684" s="56" t="s">
        <v>1854</v>
      </c>
      <c r="G684" s="56" t="s">
        <v>2019</v>
      </c>
      <c r="H684" s="56" t="s">
        <v>927</v>
      </c>
      <c r="I684" s="56" t="s">
        <v>1955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930</v>
      </c>
      <c r="B685" s="56" t="s">
        <v>926</v>
      </c>
      <c r="C685" s="56" t="s">
        <v>1797</v>
      </c>
      <c r="D685" s="56" t="s">
        <v>1608</v>
      </c>
      <c r="E685" s="56" t="s">
        <v>440</v>
      </c>
      <c r="F685" s="56" t="s">
        <v>1854</v>
      </c>
      <c r="G685" s="56" t="s">
        <v>2019</v>
      </c>
      <c r="H685" s="56" t="s">
        <v>927</v>
      </c>
      <c r="I685" s="56" t="s">
        <v>1956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931</v>
      </c>
      <c r="B686" s="56" t="s">
        <v>926</v>
      </c>
      <c r="C686" s="56" t="s">
        <v>1797</v>
      </c>
      <c r="D686" s="56" t="s">
        <v>1608</v>
      </c>
      <c r="E686" s="56" t="s">
        <v>440</v>
      </c>
      <c r="F686" s="56" t="s">
        <v>1854</v>
      </c>
      <c r="G686" s="56" t="s">
        <v>2019</v>
      </c>
      <c r="H686" s="56" t="s">
        <v>927</v>
      </c>
      <c r="I686" s="56" t="s">
        <v>1957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932</v>
      </c>
      <c r="B687" s="56" t="s">
        <v>926</v>
      </c>
      <c r="C687" s="56" t="s">
        <v>1797</v>
      </c>
      <c r="D687" s="56" t="s">
        <v>1608</v>
      </c>
      <c r="E687" s="56" t="s">
        <v>440</v>
      </c>
      <c r="F687" s="56" t="s">
        <v>1854</v>
      </c>
      <c r="G687" s="56" t="s">
        <v>2019</v>
      </c>
      <c r="H687" s="56" t="s">
        <v>927</v>
      </c>
      <c r="I687" s="56" t="s">
        <v>1958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933</v>
      </c>
      <c r="B688" s="56" t="s">
        <v>926</v>
      </c>
      <c r="C688" s="56" t="s">
        <v>1797</v>
      </c>
      <c r="D688" s="56" t="s">
        <v>1608</v>
      </c>
      <c r="E688" s="56" t="s">
        <v>440</v>
      </c>
      <c r="F688" s="56" t="s">
        <v>1854</v>
      </c>
      <c r="G688" s="56" t="s">
        <v>2019</v>
      </c>
      <c r="H688" s="56" t="s">
        <v>927</v>
      </c>
      <c r="I688" s="56" t="s">
        <v>1959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934</v>
      </c>
      <c r="B689" s="56" t="s">
        <v>926</v>
      </c>
      <c r="C689" s="56" t="s">
        <v>1797</v>
      </c>
      <c r="D689" s="56" t="s">
        <v>1608</v>
      </c>
      <c r="E689" s="56" t="s">
        <v>440</v>
      </c>
      <c r="F689" s="56" t="s">
        <v>1854</v>
      </c>
      <c r="G689" s="56" t="s">
        <v>2019</v>
      </c>
      <c r="H689" s="56" t="s">
        <v>927</v>
      </c>
      <c r="I689" s="56" t="s">
        <v>1960</v>
      </c>
      <c r="J689" s="61">
        <v>0</v>
      </c>
      <c r="K689" s="61">
        <v>4823</v>
      </c>
      <c r="L689" s="61">
        <v>0</v>
      </c>
      <c r="M689" s="61">
        <v>4823</v>
      </c>
      <c r="N689" s="61">
        <v>0</v>
      </c>
      <c r="O689" s="61">
        <v>0</v>
      </c>
      <c r="P689" s="61">
        <v>4823</v>
      </c>
      <c r="Q689" s="61">
        <v>0</v>
      </c>
      <c r="R689" s="61">
        <v>4823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4622</v>
      </c>
      <c r="AE689" s="60">
        <v>4.3487667999999999</v>
      </c>
      <c r="AF689" s="60">
        <v>100</v>
      </c>
      <c r="AG689" s="60">
        <v>0</v>
      </c>
      <c r="AH689" s="60">
        <v>100</v>
      </c>
      <c r="AI689" s="61">
        <v>4823</v>
      </c>
      <c r="AJ689" s="60">
        <v>100</v>
      </c>
      <c r="AK689" s="60">
        <v>0</v>
      </c>
      <c r="AL689" s="60">
        <v>100</v>
      </c>
      <c r="AM689" s="60">
        <v>0</v>
      </c>
      <c r="AN689" s="61">
        <v>4622</v>
      </c>
      <c r="AO689" s="60">
        <v>4.3487667999999999</v>
      </c>
    </row>
    <row r="690" spans="1:41" x14ac:dyDescent="0.15">
      <c r="A690" s="56" t="s">
        <v>935</v>
      </c>
      <c r="B690" s="56" t="s">
        <v>926</v>
      </c>
      <c r="C690" s="56" t="s">
        <v>1797</v>
      </c>
      <c r="D690" s="56" t="s">
        <v>1608</v>
      </c>
      <c r="E690" s="56" t="s">
        <v>440</v>
      </c>
      <c r="F690" s="56" t="s">
        <v>1854</v>
      </c>
      <c r="G690" s="56" t="s">
        <v>2019</v>
      </c>
      <c r="H690" s="56" t="s">
        <v>927</v>
      </c>
      <c r="I690" s="56" t="s">
        <v>1961</v>
      </c>
      <c r="J690" s="61">
        <v>0</v>
      </c>
      <c r="K690" s="61">
        <v>4823</v>
      </c>
      <c r="L690" s="61">
        <v>0</v>
      </c>
      <c r="M690" s="61">
        <v>4823</v>
      </c>
      <c r="N690" s="61">
        <v>0</v>
      </c>
      <c r="O690" s="61">
        <v>0</v>
      </c>
      <c r="P690" s="61">
        <v>4823</v>
      </c>
      <c r="Q690" s="61">
        <v>0</v>
      </c>
      <c r="R690" s="61">
        <v>4823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4622</v>
      </c>
      <c r="AE690" s="60">
        <v>4.3487667999999999</v>
      </c>
      <c r="AF690" s="60">
        <v>100</v>
      </c>
      <c r="AG690" s="60">
        <v>0</v>
      </c>
      <c r="AH690" s="60">
        <v>100</v>
      </c>
      <c r="AI690" s="61">
        <v>4823</v>
      </c>
      <c r="AJ690" s="60">
        <v>100</v>
      </c>
      <c r="AK690" s="60">
        <v>0</v>
      </c>
      <c r="AL690" s="60">
        <v>100</v>
      </c>
      <c r="AM690" s="60">
        <v>0</v>
      </c>
      <c r="AN690" s="61">
        <v>4622</v>
      </c>
      <c r="AO690" s="60">
        <v>4.3487667999999999</v>
      </c>
    </row>
    <row r="691" spans="1:41" x14ac:dyDescent="0.15">
      <c r="A691" s="56" t="s">
        <v>936</v>
      </c>
      <c r="B691" s="56" t="s">
        <v>926</v>
      </c>
      <c r="C691" s="56" t="s">
        <v>1797</v>
      </c>
      <c r="D691" s="56" t="s">
        <v>1608</v>
      </c>
      <c r="E691" s="56" t="s">
        <v>440</v>
      </c>
      <c r="F691" s="56" t="s">
        <v>1854</v>
      </c>
      <c r="G691" s="56" t="s">
        <v>2019</v>
      </c>
      <c r="H691" s="56" t="s">
        <v>927</v>
      </c>
      <c r="I691" s="56" t="s">
        <v>1962</v>
      </c>
      <c r="J691" s="61">
        <v>0</v>
      </c>
      <c r="K691" s="61">
        <v>4823</v>
      </c>
      <c r="L691" s="61">
        <v>0</v>
      </c>
      <c r="M691" s="61">
        <v>4823</v>
      </c>
      <c r="N691" s="61">
        <v>0</v>
      </c>
      <c r="O691" s="61">
        <v>0</v>
      </c>
      <c r="P691" s="61">
        <v>4823</v>
      </c>
      <c r="Q691" s="61">
        <v>0</v>
      </c>
      <c r="R691" s="61">
        <v>4823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4622</v>
      </c>
      <c r="AE691" s="60">
        <v>4.3487667999999999</v>
      </c>
      <c r="AF691" s="60">
        <v>100</v>
      </c>
      <c r="AG691" s="60">
        <v>0</v>
      </c>
      <c r="AH691" s="60">
        <v>100</v>
      </c>
      <c r="AI691" s="61">
        <v>4823</v>
      </c>
      <c r="AJ691" s="60">
        <v>100</v>
      </c>
      <c r="AK691" s="60">
        <v>0</v>
      </c>
      <c r="AL691" s="60">
        <v>100</v>
      </c>
      <c r="AM691" s="60">
        <v>0</v>
      </c>
      <c r="AN691" s="61">
        <v>4622</v>
      </c>
      <c r="AO691" s="60">
        <v>4.3487667999999999</v>
      </c>
    </row>
    <row r="692" spans="1:41" x14ac:dyDescent="0.15">
      <c r="A692" s="56" t="s">
        <v>937</v>
      </c>
      <c r="B692" s="56" t="s">
        <v>926</v>
      </c>
      <c r="C692" s="56" t="s">
        <v>1797</v>
      </c>
      <c r="D692" s="56" t="s">
        <v>1608</v>
      </c>
      <c r="E692" s="56" t="s">
        <v>440</v>
      </c>
      <c r="F692" s="56" t="s">
        <v>1854</v>
      </c>
      <c r="G692" s="56" t="s">
        <v>2019</v>
      </c>
      <c r="H692" s="56" t="s">
        <v>927</v>
      </c>
      <c r="I692" s="56" t="s">
        <v>1963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938</v>
      </c>
      <c r="B693" s="56" t="s">
        <v>926</v>
      </c>
      <c r="C693" s="56" t="s">
        <v>1797</v>
      </c>
      <c r="D693" s="56" t="s">
        <v>1608</v>
      </c>
      <c r="E693" s="56" t="s">
        <v>440</v>
      </c>
      <c r="F693" s="56" t="s">
        <v>1854</v>
      </c>
      <c r="G693" s="56" t="s">
        <v>2019</v>
      </c>
      <c r="H693" s="56" t="s">
        <v>927</v>
      </c>
      <c r="I693" s="56" t="s">
        <v>1964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939</v>
      </c>
      <c r="B694" s="56" t="s">
        <v>926</v>
      </c>
      <c r="C694" s="56" t="s">
        <v>1797</v>
      </c>
      <c r="D694" s="56" t="s">
        <v>1608</v>
      </c>
      <c r="E694" s="56" t="s">
        <v>440</v>
      </c>
      <c r="F694" s="56" t="s">
        <v>1854</v>
      </c>
      <c r="G694" s="56" t="s">
        <v>2019</v>
      </c>
      <c r="H694" s="56" t="s">
        <v>927</v>
      </c>
      <c r="I694" s="56" t="s">
        <v>1965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940</v>
      </c>
      <c r="B695" s="56" t="s">
        <v>926</v>
      </c>
      <c r="C695" s="56" t="s">
        <v>1797</v>
      </c>
      <c r="D695" s="56" t="s">
        <v>1608</v>
      </c>
      <c r="E695" s="56" t="s">
        <v>440</v>
      </c>
      <c r="F695" s="56" t="s">
        <v>1854</v>
      </c>
      <c r="G695" s="56" t="s">
        <v>2019</v>
      </c>
      <c r="H695" s="56" t="s">
        <v>927</v>
      </c>
      <c r="I695" s="56" t="s">
        <v>1966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941</v>
      </c>
      <c r="B696" s="56" t="s">
        <v>926</v>
      </c>
      <c r="C696" s="56" t="s">
        <v>1797</v>
      </c>
      <c r="D696" s="56" t="s">
        <v>1608</v>
      </c>
      <c r="E696" s="56" t="s">
        <v>440</v>
      </c>
      <c r="F696" s="56" t="s">
        <v>1854</v>
      </c>
      <c r="G696" s="56" t="s">
        <v>2019</v>
      </c>
      <c r="H696" s="56" t="s">
        <v>927</v>
      </c>
      <c r="I696" s="56" t="s">
        <v>1967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942</v>
      </c>
      <c r="B697" s="56" t="s">
        <v>926</v>
      </c>
      <c r="C697" s="56" t="s">
        <v>1797</v>
      </c>
      <c r="D697" s="56" t="s">
        <v>1608</v>
      </c>
      <c r="E697" s="56" t="s">
        <v>440</v>
      </c>
      <c r="F697" s="56" t="s">
        <v>1854</v>
      </c>
      <c r="G697" s="56" t="s">
        <v>2019</v>
      </c>
      <c r="H697" s="56" t="s">
        <v>927</v>
      </c>
      <c r="I697" s="56" t="s">
        <v>1968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943</v>
      </c>
      <c r="B698" s="56" t="s">
        <v>926</v>
      </c>
      <c r="C698" s="56" t="s">
        <v>1797</v>
      </c>
      <c r="D698" s="56" t="s">
        <v>1608</v>
      </c>
      <c r="E698" s="56" t="s">
        <v>440</v>
      </c>
      <c r="F698" s="56" t="s">
        <v>1854</v>
      </c>
      <c r="G698" s="56" t="s">
        <v>2019</v>
      </c>
      <c r="H698" s="56" t="s">
        <v>927</v>
      </c>
      <c r="I698" s="56" t="s">
        <v>1969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944</v>
      </c>
      <c r="B699" s="56" t="s">
        <v>926</v>
      </c>
      <c r="C699" s="56" t="s">
        <v>1797</v>
      </c>
      <c r="D699" s="56" t="s">
        <v>1608</v>
      </c>
      <c r="E699" s="56" t="s">
        <v>440</v>
      </c>
      <c r="F699" s="56" t="s">
        <v>1854</v>
      </c>
      <c r="G699" s="56" t="s">
        <v>2019</v>
      </c>
      <c r="H699" s="56" t="s">
        <v>927</v>
      </c>
      <c r="I699" s="56" t="s">
        <v>1970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945</v>
      </c>
      <c r="B700" s="56" t="s">
        <v>926</v>
      </c>
      <c r="C700" s="56" t="s">
        <v>1797</v>
      </c>
      <c r="D700" s="56" t="s">
        <v>1608</v>
      </c>
      <c r="E700" s="56" t="s">
        <v>440</v>
      </c>
      <c r="F700" s="56" t="s">
        <v>1854</v>
      </c>
      <c r="G700" s="56" t="s">
        <v>2019</v>
      </c>
      <c r="H700" s="56" t="s">
        <v>927</v>
      </c>
      <c r="I700" s="56" t="s">
        <v>1971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946</v>
      </c>
      <c r="B701" s="56" t="s">
        <v>926</v>
      </c>
      <c r="C701" s="56" t="s">
        <v>1797</v>
      </c>
      <c r="D701" s="56" t="s">
        <v>1608</v>
      </c>
      <c r="E701" s="56" t="s">
        <v>440</v>
      </c>
      <c r="F701" s="56" t="s">
        <v>1854</v>
      </c>
      <c r="G701" s="56" t="s">
        <v>2019</v>
      </c>
      <c r="H701" s="56" t="s">
        <v>927</v>
      </c>
      <c r="I701" s="56" t="s">
        <v>1972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947</v>
      </c>
      <c r="B702" s="56" t="s">
        <v>926</v>
      </c>
      <c r="C702" s="56" t="s">
        <v>1797</v>
      </c>
      <c r="D702" s="56" t="s">
        <v>1608</v>
      </c>
      <c r="E702" s="56" t="s">
        <v>440</v>
      </c>
      <c r="F702" s="56" t="s">
        <v>1854</v>
      </c>
      <c r="G702" s="56" t="s">
        <v>2019</v>
      </c>
      <c r="H702" s="56" t="s">
        <v>927</v>
      </c>
      <c r="I702" s="56" t="s">
        <v>1973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1897</v>
      </c>
      <c r="B703" s="56" t="s">
        <v>926</v>
      </c>
      <c r="C703" s="56" t="s">
        <v>1797</v>
      </c>
      <c r="D703" s="56" t="s">
        <v>1608</v>
      </c>
      <c r="E703" s="56" t="s">
        <v>440</v>
      </c>
      <c r="F703" s="56" t="s">
        <v>1854</v>
      </c>
      <c r="G703" s="56" t="s">
        <v>2019</v>
      </c>
      <c r="H703" s="56" t="s">
        <v>927</v>
      </c>
      <c r="I703" s="56" t="s">
        <v>1974</v>
      </c>
      <c r="J703" s="61">
        <v>0</v>
      </c>
      <c r="K703" s="61">
        <v>1223118</v>
      </c>
      <c r="L703" s="61">
        <v>50083</v>
      </c>
      <c r="M703" s="61">
        <v>1273201</v>
      </c>
      <c r="N703" s="61">
        <v>0</v>
      </c>
      <c r="O703" s="61">
        <v>0</v>
      </c>
      <c r="P703" s="61">
        <v>847230</v>
      </c>
      <c r="Q703" s="61">
        <v>11922</v>
      </c>
      <c r="R703" s="61">
        <v>859152</v>
      </c>
      <c r="S703" s="61">
        <v>0</v>
      </c>
      <c r="T703" s="61">
        <v>0</v>
      </c>
      <c r="U703" s="61">
        <v>0</v>
      </c>
      <c r="V703" s="61">
        <v>0</v>
      </c>
      <c r="W703" s="60">
        <v>69.268051</v>
      </c>
      <c r="X703" s="60">
        <v>23.804484600000002</v>
      </c>
      <c r="Y703" s="60">
        <v>67.479683100000003</v>
      </c>
      <c r="Z703" s="60">
        <v>70.1109486</v>
      </c>
      <c r="AA703" s="60">
        <v>24.946240299999999</v>
      </c>
      <c r="AB703" s="60">
        <v>67.963472800000005</v>
      </c>
      <c r="AC703" s="60">
        <v>-0.48378970000000299</v>
      </c>
      <c r="AD703" s="61">
        <v>830882</v>
      </c>
      <c r="AE703" s="60">
        <v>3.4024085000000004</v>
      </c>
      <c r="AF703" s="60">
        <v>69.268051</v>
      </c>
      <c r="AG703" s="60">
        <v>23.804484600000002</v>
      </c>
      <c r="AH703" s="60">
        <v>67.479683100000003</v>
      </c>
      <c r="AI703" s="61">
        <v>859152</v>
      </c>
      <c r="AJ703" s="60">
        <v>70.1109486</v>
      </c>
      <c r="AK703" s="60">
        <v>24.946240299999999</v>
      </c>
      <c r="AL703" s="60">
        <v>67.963472800000005</v>
      </c>
      <c r="AM703" s="60">
        <v>-0.48378970000000299</v>
      </c>
      <c r="AN703" s="61">
        <v>830882</v>
      </c>
      <c r="AO703" s="60">
        <v>3.4024085000000004</v>
      </c>
    </row>
    <row r="704" spans="1:41" x14ac:dyDescent="0.15">
      <c r="A704" s="56" t="s">
        <v>1898</v>
      </c>
      <c r="B704" s="56" t="s">
        <v>926</v>
      </c>
      <c r="C704" s="56" t="s">
        <v>1797</v>
      </c>
      <c r="D704" s="56" t="s">
        <v>1608</v>
      </c>
      <c r="E704" s="56" t="s">
        <v>440</v>
      </c>
      <c r="F704" s="56" t="s">
        <v>1854</v>
      </c>
      <c r="G704" s="56" t="s">
        <v>2019</v>
      </c>
      <c r="H704" s="56" t="s">
        <v>927</v>
      </c>
      <c r="I704" s="56" t="s">
        <v>1975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1992</v>
      </c>
      <c r="B705" s="56" t="s">
        <v>926</v>
      </c>
      <c r="C705" s="56" t="s">
        <v>1797</v>
      </c>
      <c r="D705" s="56" t="s">
        <v>1608</v>
      </c>
      <c r="E705" s="56" t="s">
        <v>440</v>
      </c>
      <c r="F705" s="56" t="s">
        <v>1854</v>
      </c>
      <c r="G705" s="56" t="s">
        <v>2019</v>
      </c>
      <c r="H705" s="56" t="s">
        <v>927</v>
      </c>
      <c r="I705" s="56" t="s">
        <v>1977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948</v>
      </c>
      <c r="B706" s="56" t="s">
        <v>1438</v>
      </c>
      <c r="C706" s="56" t="s">
        <v>1797</v>
      </c>
      <c r="D706" s="56" t="s">
        <v>1608</v>
      </c>
      <c r="E706" s="56" t="s">
        <v>440</v>
      </c>
      <c r="F706" s="56" t="s">
        <v>1854</v>
      </c>
      <c r="G706" s="56" t="s">
        <v>2019</v>
      </c>
      <c r="H706" s="56" t="s">
        <v>949</v>
      </c>
      <c r="I706" s="56" t="s">
        <v>1856</v>
      </c>
      <c r="J706" s="61">
        <v>0</v>
      </c>
      <c r="K706" s="61">
        <v>1716533</v>
      </c>
      <c r="L706" s="61">
        <v>70988</v>
      </c>
      <c r="M706" s="61">
        <v>1787521</v>
      </c>
      <c r="N706" s="61">
        <v>0</v>
      </c>
      <c r="O706" s="61">
        <v>0</v>
      </c>
      <c r="P706" s="61">
        <v>1128162</v>
      </c>
      <c r="Q706" s="61">
        <v>15655</v>
      </c>
      <c r="R706" s="61">
        <v>1143817</v>
      </c>
      <c r="S706" s="61">
        <v>0</v>
      </c>
      <c r="T706" s="61">
        <v>0</v>
      </c>
      <c r="U706" s="61">
        <v>0</v>
      </c>
      <c r="V706" s="61">
        <v>0</v>
      </c>
      <c r="W706" s="60">
        <v>65.723292200000003</v>
      </c>
      <c r="X706" s="60">
        <v>22.053023</v>
      </c>
      <c r="Y706" s="60">
        <v>63.989010499999999</v>
      </c>
      <c r="Z706" s="60">
        <v>64.992574599999998</v>
      </c>
      <c r="AA706" s="60">
        <v>17.9424548</v>
      </c>
      <c r="AB706" s="60">
        <v>63.445504700000001</v>
      </c>
      <c r="AC706" s="60">
        <v>0.54350579999999837</v>
      </c>
      <c r="AD706" s="61">
        <v>1074324</v>
      </c>
      <c r="AE706" s="60">
        <v>6.4685328000000002</v>
      </c>
      <c r="AF706" s="60">
        <v>65.723292200000003</v>
      </c>
      <c r="AG706" s="60">
        <v>22.053023</v>
      </c>
      <c r="AH706" s="60">
        <v>63.989010499999999</v>
      </c>
      <c r="AI706" s="61">
        <v>1143817</v>
      </c>
      <c r="AJ706" s="60">
        <v>64.992574599999998</v>
      </c>
      <c r="AK706" s="60">
        <v>17.9424548</v>
      </c>
      <c r="AL706" s="60">
        <v>63.445504700000001</v>
      </c>
      <c r="AM706" s="60">
        <v>0.54350579999999837</v>
      </c>
      <c r="AN706" s="61">
        <v>1074324</v>
      </c>
      <c r="AO706" s="60">
        <v>6.4685328000000002</v>
      </c>
    </row>
    <row r="707" spans="1:41" x14ac:dyDescent="0.15">
      <c r="A707" s="56" t="s">
        <v>337</v>
      </c>
      <c r="B707" s="56" t="s">
        <v>1438</v>
      </c>
      <c r="C707" s="56" t="s">
        <v>1797</v>
      </c>
      <c r="D707" s="56" t="s">
        <v>1608</v>
      </c>
      <c r="E707" s="56" t="s">
        <v>440</v>
      </c>
      <c r="F707" s="56" t="s">
        <v>1854</v>
      </c>
      <c r="G707" s="56" t="s">
        <v>2019</v>
      </c>
      <c r="H707" s="56" t="s">
        <v>949</v>
      </c>
      <c r="I707" s="56" t="s">
        <v>1857</v>
      </c>
      <c r="J707" s="61">
        <v>0</v>
      </c>
      <c r="K707" s="61">
        <v>1716533</v>
      </c>
      <c r="L707" s="61">
        <v>70988</v>
      </c>
      <c r="M707" s="61">
        <v>1787521</v>
      </c>
      <c r="N707" s="61">
        <v>0</v>
      </c>
      <c r="O707" s="61">
        <v>0</v>
      </c>
      <c r="P707" s="61">
        <v>1128162</v>
      </c>
      <c r="Q707" s="61">
        <v>15655</v>
      </c>
      <c r="R707" s="61">
        <v>1143817</v>
      </c>
      <c r="S707" s="61">
        <v>0</v>
      </c>
      <c r="T707" s="61">
        <v>0</v>
      </c>
      <c r="U707" s="61">
        <v>0</v>
      </c>
      <c r="V707" s="61">
        <v>0</v>
      </c>
      <c r="W707" s="60">
        <v>65.723292200000003</v>
      </c>
      <c r="X707" s="60">
        <v>22.053023</v>
      </c>
      <c r="Y707" s="60">
        <v>63.989010499999999</v>
      </c>
      <c r="Z707" s="60">
        <v>64.992574599999998</v>
      </c>
      <c r="AA707" s="60">
        <v>17.9424548</v>
      </c>
      <c r="AB707" s="60">
        <v>63.445504700000001</v>
      </c>
      <c r="AC707" s="60">
        <v>0.54350579999999837</v>
      </c>
      <c r="AD707" s="61">
        <v>1074324</v>
      </c>
      <c r="AE707" s="60">
        <v>6.4685328000000002</v>
      </c>
      <c r="AF707" s="60">
        <v>65.723292200000003</v>
      </c>
      <c r="AG707" s="60">
        <v>22.053023</v>
      </c>
      <c r="AH707" s="60">
        <v>63.989010499999999</v>
      </c>
      <c r="AI707" s="61">
        <v>1143817</v>
      </c>
      <c r="AJ707" s="60">
        <v>64.992574599999998</v>
      </c>
      <c r="AK707" s="60">
        <v>17.9424548</v>
      </c>
      <c r="AL707" s="60">
        <v>63.445504700000001</v>
      </c>
      <c r="AM707" s="60">
        <v>0.54350579999999837</v>
      </c>
      <c r="AN707" s="61">
        <v>1074324</v>
      </c>
      <c r="AO707" s="60">
        <v>6.4685328000000002</v>
      </c>
    </row>
    <row r="708" spans="1:41" x14ac:dyDescent="0.15">
      <c r="A708" s="56" t="s">
        <v>338</v>
      </c>
      <c r="B708" s="56" t="s">
        <v>1438</v>
      </c>
      <c r="C708" s="56" t="s">
        <v>1797</v>
      </c>
      <c r="D708" s="56" t="s">
        <v>1608</v>
      </c>
      <c r="E708" s="56" t="s">
        <v>440</v>
      </c>
      <c r="F708" s="56" t="s">
        <v>1854</v>
      </c>
      <c r="G708" s="56" t="s">
        <v>2019</v>
      </c>
      <c r="H708" s="56" t="s">
        <v>949</v>
      </c>
      <c r="I708" s="56" t="s">
        <v>1858</v>
      </c>
      <c r="J708" s="61">
        <v>0</v>
      </c>
      <c r="K708" s="61">
        <v>510624</v>
      </c>
      <c r="L708" s="61">
        <v>22365</v>
      </c>
      <c r="M708" s="61">
        <v>532989</v>
      </c>
      <c r="N708" s="61">
        <v>0</v>
      </c>
      <c r="O708" s="61">
        <v>0</v>
      </c>
      <c r="P708" s="61">
        <v>357936</v>
      </c>
      <c r="Q708" s="61">
        <v>4276</v>
      </c>
      <c r="R708" s="61">
        <v>362212</v>
      </c>
      <c r="S708" s="61">
        <v>0</v>
      </c>
      <c r="T708" s="61">
        <v>0</v>
      </c>
      <c r="U708" s="61">
        <v>0</v>
      </c>
      <c r="V708" s="61">
        <v>0</v>
      </c>
      <c r="W708" s="60">
        <v>70.097762700000004</v>
      </c>
      <c r="X708" s="60">
        <v>19.119159400000001</v>
      </c>
      <c r="Y708" s="60">
        <v>67.958625800000007</v>
      </c>
      <c r="Z708" s="60">
        <v>66.721210299999996</v>
      </c>
      <c r="AA708" s="60">
        <v>25.794948000000002</v>
      </c>
      <c r="AB708" s="60">
        <v>65.394905399999999</v>
      </c>
      <c r="AC708" s="60">
        <v>2.5637204000000082</v>
      </c>
      <c r="AD708" s="61">
        <v>339514</v>
      </c>
      <c r="AE708" s="60">
        <v>6.6854386000000003</v>
      </c>
      <c r="AF708" s="60">
        <v>70.097762700000004</v>
      </c>
      <c r="AG708" s="60">
        <v>19.119159400000001</v>
      </c>
      <c r="AH708" s="60">
        <v>67.958625800000007</v>
      </c>
      <c r="AI708" s="61">
        <v>362212</v>
      </c>
      <c r="AJ708" s="60">
        <v>66.721210299999996</v>
      </c>
      <c r="AK708" s="60">
        <v>25.794948000000002</v>
      </c>
      <c r="AL708" s="60">
        <v>65.394905399999999</v>
      </c>
      <c r="AM708" s="60">
        <v>2.5637204000000082</v>
      </c>
      <c r="AN708" s="61">
        <v>339514</v>
      </c>
      <c r="AO708" s="60">
        <v>6.6854386000000003</v>
      </c>
    </row>
    <row r="709" spans="1:41" x14ac:dyDescent="0.15">
      <c r="A709" s="56" t="s">
        <v>339</v>
      </c>
      <c r="B709" s="56" t="s">
        <v>1438</v>
      </c>
      <c r="C709" s="56" t="s">
        <v>1797</v>
      </c>
      <c r="D709" s="56" t="s">
        <v>1608</v>
      </c>
      <c r="E709" s="56" t="s">
        <v>440</v>
      </c>
      <c r="F709" s="56" t="s">
        <v>1854</v>
      </c>
      <c r="G709" s="56" t="s">
        <v>2019</v>
      </c>
      <c r="H709" s="56" t="s">
        <v>949</v>
      </c>
      <c r="I709" s="56" t="s">
        <v>1859</v>
      </c>
      <c r="J709" s="61">
        <v>0</v>
      </c>
      <c r="K709" s="61">
        <v>427957</v>
      </c>
      <c r="L709" s="61">
        <v>15986</v>
      </c>
      <c r="M709" s="61">
        <v>443943</v>
      </c>
      <c r="N709" s="61">
        <v>0</v>
      </c>
      <c r="O709" s="61">
        <v>0</v>
      </c>
      <c r="P709" s="61">
        <v>275269</v>
      </c>
      <c r="Q709" s="61">
        <v>4215</v>
      </c>
      <c r="R709" s="61">
        <v>279484</v>
      </c>
      <c r="S709" s="61">
        <v>0</v>
      </c>
      <c r="T709" s="61">
        <v>0</v>
      </c>
      <c r="U709" s="61">
        <v>0</v>
      </c>
      <c r="V709" s="61">
        <v>0</v>
      </c>
      <c r="W709" s="60">
        <v>64.321649100000002</v>
      </c>
      <c r="X709" s="60">
        <v>26.366821000000002</v>
      </c>
      <c r="Y709" s="60">
        <v>62.954928899999999</v>
      </c>
      <c r="Z709" s="60">
        <v>64.9394463</v>
      </c>
      <c r="AA709" s="60">
        <v>25.916248400000004</v>
      </c>
      <c r="AB709" s="60">
        <v>63.573889800000003</v>
      </c>
      <c r="AC709" s="60">
        <v>-0.61896090000000503</v>
      </c>
      <c r="AD709" s="61">
        <v>264208</v>
      </c>
      <c r="AE709" s="60">
        <v>5.7818082999999998</v>
      </c>
      <c r="AF709" s="60">
        <v>64.321649100000002</v>
      </c>
      <c r="AG709" s="60">
        <v>26.366821000000002</v>
      </c>
      <c r="AH709" s="60">
        <v>62.954928899999999</v>
      </c>
      <c r="AI709" s="61">
        <v>279484</v>
      </c>
      <c r="AJ709" s="60">
        <v>64.9394463</v>
      </c>
      <c r="AK709" s="60">
        <v>25.916248400000004</v>
      </c>
      <c r="AL709" s="60">
        <v>63.573889800000003</v>
      </c>
      <c r="AM709" s="60">
        <v>-0.61896090000000503</v>
      </c>
      <c r="AN709" s="61">
        <v>264208</v>
      </c>
      <c r="AO709" s="60">
        <v>5.7818082999999998</v>
      </c>
    </row>
    <row r="710" spans="1:41" x14ac:dyDescent="0.15">
      <c r="A710" s="56" t="s">
        <v>340</v>
      </c>
      <c r="B710" s="56" t="s">
        <v>1438</v>
      </c>
      <c r="C710" s="56" t="s">
        <v>1797</v>
      </c>
      <c r="D710" s="56" t="s">
        <v>1608</v>
      </c>
      <c r="E710" s="56" t="s">
        <v>440</v>
      </c>
      <c r="F710" s="56" t="s">
        <v>1854</v>
      </c>
      <c r="G710" s="56" t="s">
        <v>2019</v>
      </c>
      <c r="H710" s="56" t="s">
        <v>949</v>
      </c>
      <c r="I710" s="56" t="s">
        <v>1860</v>
      </c>
      <c r="J710" s="61">
        <v>0</v>
      </c>
      <c r="K710" s="61">
        <v>17097</v>
      </c>
      <c r="L710" s="61">
        <v>1431</v>
      </c>
      <c r="M710" s="61">
        <v>18528</v>
      </c>
      <c r="N710" s="61">
        <v>0</v>
      </c>
      <c r="O710" s="61">
        <v>0</v>
      </c>
      <c r="P710" s="61">
        <v>11011</v>
      </c>
      <c r="Q710" s="61">
        <v>375</v>
      </c>
      <c r="R710" s="61">
        <v>11386</v>
      </c>
      <c r="S710" s="61">
        <v>0</v>
      </c>
      <c r="T710" s="61">
        <v>0</v>
      </c>
      <c r="U710" s="61">
        <v>0</v>
      </c>
      <c r="V710" s="61">
        <v>0</v>
      </c>
      <c r="W710" s="60">
        <v>64.403111700000011</v>
      </c>
      <c r="X710" s="60">
        <v>26.2054507</v>
      </c>
      <c r="Y710" s="60">
        <v>61.452936100000002</v>
      </c>
      <c r="Z710" s="60">
        <v>64.325301199999998</v>
      </c>
      <c r="AA710" s="60">
        <v>23.508771899999999</v>
      </c>
      <c r="AB710" s="60">
        <v>61.098474300000007</v>
      </c>
      <c r="AC710" s="60">
        <v>0.35446179999999572</v>
      </c>
      <c r="AD710" s="61">
        <v>11013</v>
      </c>
      <c r="AE710" s="60">
        <v>3.3869063999999995</v>
      </c>
      <c r="AF710" s="60">
        <v>64.403111700000011</v>
      </c>
      <c r="AG710" s="60">
        <v>26.2054507</v>
      </c>
      <c r="AH710" s="60">
        <v>61.452936100000002</v>
      </c>
      <c r="AI710" s="61">
        <v>11386</v>
      </c>
      <c r="AJ710" s="60">
        <v>64.325301199999998</v>
      </c>
      <c r="AK710" s="60">
        <v>23.508771899999999</v>
      </c>
      <c r="AL710" s="60">
        <v>61.098474300000007</v>
      </c>
      <c r="AM710" s="60">
        <v>0.35446179999999572</v>
      </c>
      <c r="AN710" s="61">
        <v>11013</v>
      </c>
      <c r="AO710" s="60">
        <v>3.3869063999999995</v>
      </c>
    </row>
    <row r="711" spans="1:41" x14ac:dyDescent="0.15">
      <c r="A711" s="56" t="s">
        <v>341</v>
      </c>
      <c r="B711" s="56" t="s">
        <v>1438</v>
      </c>
      <c r="C711" s="56" t="s">
        <v>1797</v>
      </c>
      <c r="D711" s="56" t="s">
        <v>1608</v>
      </c>
      <c r="E711" s="56" t="s">
        <v>440</v>
      </c>
      <c r="F711" s="56" t="s">
        <v>1854</v>
      </c>
      <c r="G711" s="56" t="s">
        <v>2019</v>
      </c>
      <c r="H711" s="56" t="s">
        <v>949</v>
      </c>
      <c r="I711" s="56" t="s">
        <v>1861</v>
      </c>
      <c r="J711" s="61">
        <v>0</v>
      </c>
      <c r="K711" s="61">
        <v>410860</v>
      </c>
      <c r="L711" s="61">
        <v>14555</v>
      </c>
      <c r="M711" s="61">
        <v>425415</v>
      </c>
      <c r="N711" s="61">
        <v>0</v>
      </c>
      <c r="O711" s="61">
        <v>0</v>
      </c>
      <c r="P711" s="61">
        <v>264258</v>
      </c>
      <c r="Q711" s="61">
        <v>3840</v>
      </c>
      <c r="R711" s="61">
        <v>268098</v>
      </c>
      <c r="S711" s="61">
        <v>0</v>
      </c>
      <c r="T711" s="61">
        <v>0</v>
      </c>
      <c r="U711" s="61">
        <v>0</v>
      </c>
      <c r="V711" s="61">
        <v>0</v>
      </c>
      <c r="W711" s="60">
        <v>64.318259300000008</v>
      </c>
      <c r="X711" s="60">
        <v>26.382686400000001</v>
      </c>
      <c r="Y711" s="60">
        <v>63.020344800000004</v>
      </c>
      <c r="Z711" s="60">
        <v>64.965964299999996</v>
      </c>
      <c r="AA711" s="60">
        <v>26.177771</v>
      </c>
      <c r="AB711" s="60">
        <v>63.686120799999998</v>
      </c>
      <c r="AC711" s="60">
        <v>-0.66577599999999404</v>
      </c>
      <c r="AD711" s="61">
        <v>253195</v>
      </c>
      <c r="AE711" s="60">
        <v>5.8859772000000001</v>
      </c>
      <c r="AF711" s="60">
        <v>64.318259300000008</v>
      </c>
      <c r="AG711" s="60">
        <v>26.382686400000001</v>
      </c>
      <c r="AH711" s="60">
        <v>63.020344800000004</v>
      </c>
      <c r="AI711" s="61">
        <v>268098</v>
      </c>
      <c r="AJ711" s="60">
        <v>64.965964299999996</v>
      </c>
      <c r="AK711" s="60">
        <v>26.177771</v>
      </c>
      <c r="AL711" s="60">
        <v>63.686120799999998</v>
      </c>
      <c r="AM711" s="60">
        <v>-0.66577599999999404</v>
      </c>
      <c r="AN711" s="61">
        <v>253195</v>
      </c>
      <c r="AO711" s="60">
        <v>5.8859772000000001</v>
      </c>
    </row>
    <row r="712" spans="1:41" x14ac:dyDescent="0.15">
      <c r="A712" s="56" t="s">
        <v>342</v>
      </c>
      <c r="B712" s="56" t="s">
        <v>1438</v>
      </c>
      <c r="C712" s="56" t="s">
        <v>1797</v>
      </c>
      <c r="D712" s="56" t="s">
        <v>1608</v>
      </c>
      <c r="E712" s="56" t="s">
        <v>440</v>
      </c>
      <c r="F712" s="56" t="s">
        <v>1854</v>
      </c>
      <c r="G712" s="56" t="s">
        <v>2019</v>
      </c>
      <c r="H712" s="56" t="s">
        <v>949</v>
      </c>
      <c r="I712" s="56" t="s">
        <v>1862</v>
      </c>
      <c r="J712" s="61">
        <v>0</v>
      </c>
      <c r="K712" s="61">
        <v>1714</v>
      </c>
      <c r="L712" s="61">
        <v>0</v>
      </c>
      <c r="M712" s="61">
        <v>1714</v>
      </c>
      <c r="N712" s="61">
        <v>0</v>
      </c>
      <c r="O712" s="61">
        <v>0</v>
      </c>
      <c r="P712" s="61">
        <v>1714</v>
      </c>
      <c r="Q712" s="61">
        <v>0</v>
      </c>
      <c r="R712" s="61">
        <v>1714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1649</v>
      </c>
      <c r="AE712" s="60">
        <v>3.9417829000000002</v>
      </c>
      <c r="AF712" s="60">
        <v>100</v>
      </c>
      <c r="AG712" s="60">
        <v>0</v>
      </c>
      <c r="AH712" s="60">
        <v>100</v>
      </c>
      <c r="AI712" s="61">
        <v>1714</v>
      </c>
      <c r="AJ712" s="60">
        <v>100</v>
      </c>
      <c r="AK712" s="60">
        <v>0</v>
      </c>
      <c r="AL712" s="60">
        <v>100</v>
      </c>
      <c r="AM712" s="60">
        <v>0</v>
      </c>
      <c r="AN712" s="61">
        <v>1649</v>
      </c>
      <c r="AO712" s="60">
        <v>3.9417829000000002</v>
      </c>
    </row>
    <row r="713" spans="1:41" x14ac:dyDescent="0.15">
      <c r="A713" s="56" t="s">
        <v>343</v>
      </c>
      <c r="B713" s="56" t="s">
        <v>1438</v>
      </c>
      <c r="C713" s="56" t="s">
        <v>1797</v>
      </c>
      <c r="D713" s="56" t="s">
        <v>1608</v>
      </c>
      <c r="E713" s="56" t="s">
        <v>440</v>
      </c>
      <c r="F713" s="56" t="s">
        <v>1854</v>
      </c>
      <c r="G713" s="56" t="s">
        <v>2019</v>
      </c>
      <c r="H713" s="56" t="s">
        <v>949</v>
      </c>
      <c r="I713" s="56" t="s">
        <v>1863</v>
      </c>
      <c r="J713" s="61">
        <v>0</v>
      </c>
      <c r="K713" s="61">
        <v>82667</v>
      </c>
      <c r="L713" s="61">
        <v>6379</v>
      </c>
      <c r="M713" s="61">
        <v>89046</v>
      </c>
      <c r="N713" s="61">
        <v>0</v>
      </c>
      <c r="O713" s="61">
        <v>0</v>
      </c>
      <c r="P713" s="61">
        <v>82667</v>
      </c>
      <c r="Q713" s="61">
        <v>61</v>
      </c>
      <c r="R713" s="61">
        <v>82728</v>
      </c>
      <c r="S713" s="61">
        <v>0</v>
      </c>
      <c r="T713" s="61">
        <v>0</v>
      </c>
      <c r="U713" s="61">
        <v>0</v>
      </c>
      <c r="V713" s="61">
        <v>0</v>
      </c>
      <c r="W713" s="60">
        <v>100</v>
      </c>
      <c r="X713" s="60">
        <v>0.95626270000000002</v>
      </c>
      <c r="Y713" s="60">
        <v>92.904790800000001</v>
      </c>
      <c r="Z713" s="60">
        <v>73.775184800000005</v>
      </c>
      <c r="AA713" s="60">
        <v>25.021910600000002</v>
      </c>
      <c r="AB713" s="60">
        <v>72.701118899999997</v>
      </c>
      <c r="AC713" s="60">
        <v>20.203671900000003</v>
      </c>
      <c r="AD713" s="61">
        <v>75306</v>
      </c>
      <c r="AE713" s="60">
        <v>9.8557883999999998</v>
      </c>
      <c r="AF713" s="60">
        <v>100</v>
      </c>
      <c r="AG713" s="60">
        <v>0.95626270000000002</v>
      </c>
      <c r="AH713" s="60">
        <v>92.904790800000001</v>
      </c>
      <c r="AI713" s="61">
        <v>82728</v>
      </c>
      <c r="AJ713" s="60">
        <v>73.775184800000005</v>
      </c>
      <c r="AK713" s="60">
        <v>25.021910600000002</v>
      </c>
      <c r="AL713" s="60">
        <v>72.701118899999997</v>
      </c>
      <c r="AM713" s="60">
        <v>20.203671900000003</v>
      </c>
      <c r="AN713" s="61">
        <v>75306</v>
      </c>
      <c r="AO713" s="60">
        <v>9.8557883999999998</v>
      </c>
    </row>
    <row r="714" spans="1:41" x14ac:dyDescent="0.15">
      <c r="A714" s="56" t="s">
        <v>344</v>
      </c>
      <c r="B714" s="56" t="s">
        <v>1438</v>
      </c>
      <c r="C714" s="56" t="s">
        <v>1797</v>
      </c>
      <c r="D714" s="56" t="s">
        <v>1608</v>
      </c>
      <c r="E714" s="56" t="s">
        <v>440</v>
      </c>
      <c r="F714" s="56" t="s">
        <v>1854</v>
      </c>
      <c r="G714" s="56" t="s">
        <v>2019</v>
      </c>
      <c r="H714" s="56" t="s">
        <v>949</v>
      </c>
      <c r="I714" s="56" t="s">
        <v>1864</v>
      </c>
      <c r="J714" s="61">
        <v>0</v>
      </c>
      <c r="K714" s="61">
        <v>33154</v>
      </c>
      <c r="L714" s="61">
        <v>2360</v>
      </c>
      <c r="M714" s="61">
        <v>35514</v>
      </c>
      <c r="N714" s="61">
        <v>0</v>
      </c>
      <c r="O714" s="61">
        <v>0</v>
      </c>
      <c r="P714" s="61">
        <v>33154</v>
      </c>
      <c r="Q714" s="61">
        <v>50</v>
      </c>
      <c r="R714" s="61">
        <v>33204</v>
      </c>
      <c r="S714" s="61">
        <v>0</v>
      </c>
      <c r="T714" s="61">
        <v>0</v>
      </c>
      <c r="U714" s="61">
        <v>0</v>
      </c>
      <c r="V714" s="61">
        <v>0</v>
      </c>
      <c r="W714" s="60">
        <v>100</v>
      </c>
      <c r="X714" s="60">
        <v>2.1186441</v>
      </c>
      <c r="Y714" s="60">
        <v>93.495522900000012</v>
      </c>
      <c r="Z714" s="60">
        <v>78.274463400000002</v>
      </c>
      <c r="AA714" s="60">
        <v>13.2360604</v>
      </c>
      <c r="AB714" s="60">
        <v>74.939205299999998</v>
      </c>
      <c r="AC714" s="60">
        <v>18.556317600000014</v>
      </c>
      <c r="AD714" s="61">
        <v>28043</v>
      </c>
      <c r="AE714" s="60">
        <v>18.403879799999999</v>
      </c>
      <c r="AF714" s="60">
        <v>100</v>
      </c>
      <c r="AG714" s="60">
        <v>2.1186441</v>
      </c>
      <c r="AH714" s="60">
        <v>93.495522900000012</v>
      </c>
      <c r="AI714" s="61">
        <v>33204</v>
      </c>
      <c r="AJ714" s="60">
        <v>78.274463400000002</v>
      </c>
      <c r="AK714" s="60">
        <v>13.2360604</v>
      </c>
      <c r="AL714" s="60">
        <v>74.939205299999998</v>
      </c>
      <c r="AM714" s="60">
        <v>18.556317600000014</v>
      </c>
      <c r="AN714" s="61">
        <v>28043</v>
      </c>
      <c r="AO714" s="60">
        <v>18.403879799999999</v>
      </c>
    </row>
    <row r="715" spans="1:41" x14ac:dyDescent="0.15">
      <c r="A715" s="56" t="s">
        <v>345</v>
      </c>
      <c r="B715" s="56" t="s">
        <v>1438</v>
      </c>
      <c r="C715" s="56" t="s">
        <v>1797</v>
      </c>
      <c r="D715" s="56" t="s">
        <v>1608</v>
      </c>
      <c r="E715" s="56" t="s">
        <v>440</v>
      </c>
      <c r="F715" s="56" t="s">
        <v>1854</v>
      </c>
      <c r="G715" s="56" t="s">
        <v>2019</v>
      </c>
      <c r="H715" s="56" t="s">
        <v>949</v>
      </c>
      <c r="I715" s="56" t="s">
        <v>1865</v>
      </c>
      <c r="J715" s="61">
        <v>0</v>
      </c>
      <c r="K715" s="61">
        <v>49513</v>
      </c>
      <c r="L715" s="61">
        <v>4019</v>
      </c>
      <c r="M715" s="61">
        <v>53532</v>
      </c>
      <c r="N715" s="61">
        <v>0</v>
      </c>
      <c r="O715" s="61">
        <v>0</v>
      </c>
      <c r="P715" s="61">
        <v>49513</v>
      </c>
      <c r="Q715" s="61">
        <v>11</v>
      </c>
      <c r="R715" s="61">
        <v>49524</v>
      </c>
      <c r="S715" s="61">
        <v>0</v>
      </c>
      <c r="T715" s="61">
        <v>0</v>
      </c>
      <c r="U715" s="61">
        <v>0</v>
      </c>
      <c r="V715" s="61">
        <v>0</v>
      </c>
      <c r="W715" s="60">
        <v>100</v>
      </c>
      <c r="X715" s="60">
        <v>0.2736999</v>
      </c>
      <c r="Y715" s="60">
        <v>92.5128895</v>
      </c>
      <c r="Z715" s="60">
        <v>71.347588900000005</v>
      </c>
      <c r="AA715" s="60">
        <v>87.327823699999996</v>
      </c>
      <c r="AB715" s="60">
        <v>71.435265000000001</v>
      </c>
      <c r="AC715" s="60">
        <v>21.077624499999999</v>
      </c>
      <c r="AD715" s="61">
        <v>47263</v>
      </c>
      <c r="AE715" s="60">
        <v>4.7838690000000001</v>
      </c>
      <c r="AF715" s="60">
        <v>100</v>
      </c>
      <c r="AG715" s="60">
        <v>0.2736999</v>
      </c>
      <c r="AH715" s="60">
        <v>92.5128895</v>
      </c>
      <c r="AI715" s="61">
        <v>49524</v>
      </c>
      <c r="AJ715" s="60">
        <v>71.347588900000005</v>
      </c>
      <c r="AK715" s="60">
        <v>87.327823699999996</v>
      </c>
      <c r="AL715" s="60">
        <v>71.435265000000001</v>
      </c>
      <c r="AM715" s="60">
        <v>21.077624499999999</v>
      </c>
      <c r="AN715" s="61">
        <v>47263</v>
      </c>
      <c r="AO715" s="60">
        <v>4.7838690000000001</v>
      </c>
    </row>
    <row r="716" spans="1:41" x14ac:dyDescent="0.15">
      <c r="A716" s="56" t="s">
        <v>346</v>
      </c>
      <c r="B716" s="56" t="s">
        <v>1438</v>
      </c>
      <c r="C716" s="56" t="s">
        <v>1797</v>
      </c>
      <c r="D716" s="56" t="s">
        <v>1608</v>
      </c>
      <c r="E716" s="56" t="s">
        <v>440</v>
      </c>
      <c r="F716" s="56" t="s">
        <v>1854</v>
      </c>
      <c r="G716" s="56" t="s">
        <v>2019</v>
      </c>
      <c r="H716" s="56" t="s">
        <v>949</v>
      </c>
      <c r="I716" s="56" t="s">
        <v>1866</v>
      </c>
      <c r="J716" s="61">
        <v>0</v>
      </c>
      <c r="K716" s="61">
        <v>1128415</v>
      </c>
      <c r="L716" s="61">
        <v>45756</v>
      </c>
      <c r="M716" s="61">
        <v>1174171</v>
      </c>
      <c r="N716" s="61">
        <v>0</v>
      </c>
      <c r="O716" s="61">
        <v>0</v>
      </c>
      <c r="P716" s="61">
        <v>698249</v>
      </c>
      <c r="Q716" s="61">
        <v>10869</v>
      </c>
      <c r="R716" s="61">
        <v>709118</v>
      </c>
      <c r="S716" s="61">
        <v>0</v>
      </c>
      <c r="T716" s="61">
        <v>0</v>
      </c>
      <c r="U716" s="61">
        <v>0</v>
      </c>
      <c r="V716" s="61">
        <v>0</v>
      </c>
      <c r="W716" s="60">
        <v>61.878741400000003</v>
      </c>
      <c r="X716" s="60">
        <v>23.754261700000001</v>
      </c>
      <c r="Y716" s="60">
        <v>60.393077299999995</v>
      </c>
      <c r="Z716" s="60">
        <v>61.868626200000001</v>
      </c>
      <c r="AA716" s="60">
        <v>14.444780500000002</v>
      </c>
      <c r="AB716" s="60">
        <v>60.292501200000004</v>
      </c>
      <c r="AC716" s="60">
        <v>0.10057609999999073</v>
      </c>
      <c r="AD716" s="61">
        <v>659855</v>
      </c>
      <c r="AE716" s="60">
        <v>7.4657311000000002</v>
      </c>
      <c r="AF716" s="60">
        <v>61.878741400000003</v>
      </c>
      <c r="AG716" s="60">
        <v>23.754261700000001</v>
      </c>
      <c r="AH716" s="60">
        <v>60.393077299999995</v>
      </c>
      <c r="AI716" s="61">
        <v>709118</v>
      </c>
      <c r="AJ716" s="60">
        <v>61.868626200000001</v>
      </c>
      <c r="AK716" s="60">
        <v>14.444780500000002</v>
      </c>
      <c r="AL716" s="60">
        <v>60.292501200000004</v>
      </c>
      <c r="AM716" s="60">
        <v>0.10057609999999073</v>
      </c>
      <c r="AN716" s="61">
        <v>659855</v>
      </c>
      <c r="AO716" s="60">
        <v>7.4657311000000002</v>
      </c>
    </row>
    <row r="717" spans="1:41" x14ac:dyDescent="0.15">
      <c r="A717" s="56" t="s">
        <v>347</v>
      </c>
      <c r="B717" s="56" t="s">
        <v>1438</v>
      </c>
      <c r="C717" s="56" t="s">
        <v>1797</v>
      </c>
      <c r="D717" s="56" t="s">
        <v>1608</v>
      </c>
      <c r="E717" s="56" t="s">
        <v>440</v>
      </c>
      <c r="F717" s="56" t="s">
        <v>1854</v>
      </c>
      <c r="G717" s="56" t="s">
        <v>2019</v>
      </c>
      <c r="H717" s="56" t="s">
        <v>949</v>
      </c>
      <c r="I717" s="56" t="s">
        <v>1739</v>
      </c>
      <c r="J717" s="61">
        <v>0</v>
      </c>
      <c r="K717" s="61">
        <v>1128399</v>
      </c>
      <c r="L717" s="61">
        <v>45756</v>
      </c>
      <c r="M717" s="61">
        <v>1174155</v>
      </c>
      <c r="N717" s="61">
        <v>0</v>
      </c>
      <c r="O717" s="61">
        <v>0</v>
      </c>
      <c r="P717" s="61">
        <v>698233</v>
      </c>
      <c r="Q717" s="61">
        <v>10869</v>
      </c>
      <c r="R717" s="61">
        <v>709102</v>
      </c>
      <c r="S717" s="61">
        <v>0</v>
      </c>
      <c r="T717" s="61">
        <v>0</v>
      </c>
      <c r="U717" s="61">
        <v>0</v>
      </c>
      <c r="V717" s="61">
        <v>0</v>
      </c>
      <c r="W717" s="60">
        <v>61.878200900000003</v>
      </c>
      <c r="X717" s="60">
        <v>23.754261700000001</v>
      </c>
      <c r="Y717" s="60">
        <v>60.392537599999997</v>
      </c>
      <c r="Z717" s="60">
        <v>61.868049599999999</v>
      </c>
      <c r="AA717" s="60">
        <v>14.444780500000002</v>
      </c>
      <c r="AB717" s="60">
        <v>60.291920600000005</v>
      </c>
      <c r="AC717" s="60">
        <v>0.10061699999999263</v>
      </c>
      <c r="AD717" s="61">
        <v>659839</v>
      </c>
      <c r="AE717" s="60">
        <v>7.4659120999999997</v>
      </c>
      <c r="AF717" s="60">
        <v>61.878200900000003</v>
      </c>
      <c r="AG717" s="60">
        <v>23.754261700000001</v>
      </c>
      <c r="AH717" s="60">
        <v>60.392537599999997</v>
      </c>
      <c r="AI717" s="61">
        <v>709102</v>
      </c>
      <c r="AJ717" s="60">
        <v>61.868049599999999</v>
      </c>
      <c r="AK717" s="60">
        <v>14.444780500000002</v>
      </c>
      <c r="AL717" s="60">
        <v>60.291920600000005</v>
      </c>
      <c r="AM717" s="60">
        <v>0.10061699999999263</v>
      </c>
      <c r="AN717" s="61">
        <v>659839</v>
      </c>
      <c r="AO717" s="60">
        <v>7.4659120999999997</v>
      </c>
    </row>
    <row r="718" spans="1:41" x14ac:dyDescent="0.15">
      <c r="A718" s="56" t="s">
        <v>348</v>
      </c>
      <c r="B718" s="56" t="s">
        <v>1438</v>
      </c>
      <c r="C718" s="56" t="s">
        <v>1797</v>
      </c>
      <c r="D718" s="56" t="s">
        <v>1608</v>
      </c>
      <c r="E718" s="56" t="s">
        <v>440</v>
      </c>
      <c r="F718" s="56" t="s">
        <v>1854</v>
      </c>
      <c r="G718" s="56" t="s">
        <v>2019</v>
      </c>
      <c r="H718" s="56" t="s">
        <v>949</v>
      </c>
      <c r="I718" s="56" t="s">
        <v>1740</v>
      </c>
      <c r="J718" s="61">
        <v>0</v>
      </c>
      <c r="K718" s="61">
        <v>160640</v>
      </c>
      <c r="L718" s="61">
        <v>6497</v>
      </c>
      <c r="M718" s="61">
        <v>167137</v>
      </c>
      <c r="N718" s="61">
        <v>0</v>
      </c>
      <c r="O718" s="61">
        <v>0</v>
      </c>
      <c r="P718" s="61">
        <v>99149</v>
      </c>
      <c r="Q718" s="61">
        <v>1544</v>
      </c>
      <c r="R718" s="61">
        <v>100693</v>
      </c>
      <c r="S718" s="61">
        <v>0</v>
      </c>
      <c r="T718" s="61">
        <v>0</v>
      </c>
      <c r="U718" s="61">
        <v>0</v>
      </c>
      <c r="V718" s="61">
        <v>0</v>
      </c>
      <c r="W718" s="60">
        <v>61.721240000000002</v>
      </c>
      <c r="X718" s="60">
        <v>23.7648145</v>
      </c>
      <c r="Y718" s="60">
        <v>60.2457864</v>
      </c>
      <c r="Z718" s="60">
        <v>61.901625199999998</v>
      </c>
      <c r="AA718" s="60">
        <v>14.4482366</v>
      </c>
      <c r="AB718" s="60">
        <v>60.323695200000003</v>
      </c>
      <c r="AC718" s="60">
        <v>-7.7908800000002998E-2</v>
      </c>
      <c r="AD718" s="61">
        <v>95677</v>
      </c>
      <c r="AE718" s="60">
        <v>5.2426393000000004</v>
      </c>
      <c r="AF718" s="60">
        <v>61.721240000000002</v>
      </c>
      <c r="AG718" s="60">
        <v>23.7648145</v>
      </c>
      <c r="AH718" s="60">
        <v>60.2457864</v>
      </c>
      <c r="AI718" s="61">
        <v>100693</v>
      </c>
      <c r="AJ718" s="60">
        <v>61.901625199999998</v>
      </c>
      <c r="AK718" s="60">
        <v>14.4482366</v>
      </c>
      <c r="AL718" s="60">
        <v>60.323695200000003</v>
      </c>
      <c r="AM718" s="60">
        <v>-7.7908800000002998E-2</v>
      </c>
      <c r="AN718" s="61">
        <v>95677</v>
      </c>
      <c r="AO718" s="60">
        <v>5.2426393000000004</v>
      </c>
    </row>
    <row r="719" spans="1:41" x14ac:dyDescent="0.15">
      <c r="A719" s="56" t="s">
        <v>349</v>
      </c>
      <c r="B719" s="56" t="s">
        <v>1438</v>
      </c>
      <c r="C719" s="56" t="s">
        <v>1797</v>
      </c>
      <c r="D719" s="56" t="s">
        <v>1608</v>
      </c>
      <c r="E719" s="56" t="s">
        <v>440</v>
      </c>
      <c r="F719" s="56" t="s">
        <v>1854</v>
      </c>
      <c r="G719" s="56" t="s">
        <v>2019</v>
      </c>
      <c r="H719" s="56" t="s">
        <v>949</v>
      </c>
      <c r="I719" s="56" t="s">
        <v>1741</v>
      </c>
      <c r="J719" s="61">
        <v>0</v>
      </c>
      <c r="K719" s="61">
        <v>738896</v>
      </c>
      <c r="L719" s="61">
        <v>29970</v>
      </c>
      <c r="M719" s="61">
        <v>768866</v>
      </c>
      <c r="N719" s="61">
        <v>0</v>
      </c>
      <c r="O719" s="61">
        <v>0</v>
      </c>
      <c r="P719" s="61">
        <v>457343</v>
      </c>
      <c r="Q719" s="61">
        <v>7119</v>
      </c>
      <c r="R719" s="61">
        <v>464462</v>
      </c>
      <c r="S719" s="61">
        <v>0</v>
      </c>
      <c r="T719" s="61">
        <v>0</v>
      </c>
      <c r="U719" s="61">
        <v>0</v>
      </c>
      <c r="V719" s="61">
        <v>0</v>
      </c>
      <c r="W719" s="60">
        <v>61.895449400000004</v>
      </c>
      <c r="X719" s="60">
        <v>23.753753799999998</v>
      </c>
      <c r="Y719" s="60">
        <v>60.408705799999993</v>
      </c>
      <c r="Z719" s="60">
        <v>61.912624100000002</v>
      </c>
      <c r="AA719" s="60">
        <v>14.445918199999999</v>
      </c>
      <c r="AB719" s="60">
        <v>60.333960300000001</v>
      </c>
      <c r="AC719" s="60">
        <v>7.4745499999991694E-2</v>
      </c>
      <c r="AD719" s="61">
        <v>451330</v>
      </c>
      <c r="AE719" s="60">
        <v>2.9096226999999999</v>
      </c>
      <c r="AF719" s="60">
        <v>61.895449400000004</v>
      </c>
      <c r="AG719" s="60">
        <v>23.753753799999998</v>
      </c>
      <c r="AH719" s="60">
        <v>60.408705799999993</v>
      </c>
      <c r="AI719" s="61">
        <v>464462</v>
      </c>
      <c r="AJ719" s="60">
        <v>61.912624100000002</v>
      </c>
      <c r="AK719" s="60">
        <v>14.445918199999999</v>
      </c>
      <c r="AL719" s="60">
        <v>60.333960300000001</v>
      </c>
      <c r="AM719" s="60">
        <v>7.4745499999991694E-2</v>
      </c>
      <c r="AN719" s="61">
        <v>451330</v>
      </c>
      <c r="AO719" s="60">
        <v>2.9096226999999999</v>
      </c>
    </row>
    <row r="720" spans="1:41" x14ac:dyDescent="0.15">
      <c r="A720" s="56" t="s">
        <v>350</v>
      </c>
      <c r="B720" s="56" t="s">
        <v>1438</v>
      </c>
      <c r="C720" s="56" t="s">
        <v>1797</v>
      </c>
      <c r="D720" s="56" t="s">
        <v>1608</v>
      </c>
      <c r="E720" s="56" t="s">
        <v>440</v>
      </c>
      <c r="F720" s="56" t="s">
        <v>1854</v>
      </c>
      <c r="G720" s="56" t="s">
        <v>2019</v>
      </c>
      <c r="H720" s="56" t="s">
        <v>949</v>
      </c>
      <c r="I720" s="56" t="s">
        <v>1742</v>
      </c>
      <c r="J720" s="61">
        <v>0</v>
      </c>
      <c r="K720" s="61">
        <v>228863</v>
      </c>
      <c r="L720" s="61">
        <v>9289</v>
      </c>
      <c r="M720" s="61">
        <v>238152</v>
      </c>
      <c r="N720" s="61">
        <v>0</v>
      </c>
      <c r="O720" s="61">
        <v>0</v>
      </c>
      <c r="P720" s="61">
        <v>141741</v>
      </c>
      <c r="Q720" s="61">
        <v>2206</v>
      </c>
      <c r="R720" s="61">
        <v>143947</v>
      </c>
      <c r="S720" s="61">
        <v>0</v>
      </c>
      <c r="T720" s="61">
        <v>0</v>
      </c>
      <c r="U720" s="61">
        <v>0</v>
      </c>
      <c r="V720" s="61">
        <v>0</v>
      </c>
      <c r="W720" s="60">
        <v>61.932684600000002</v>
      </c>
      <c r="X720" s="60">
        <v>23.7485198</v>
      </c>
      <c r="Y720" s="60">
        <v>60.4433303</v>
      </c>
      <c r="Z720" s="60">
        <v>61.662112700000002</v>
      </c>
      <c r="AA720" s="60">
        <v>14.437299000000001</v>
      </c>
      <c r="AB720" s="60">
        <v>60.097577599999994</v>
      </c>
      <c r="AC720" s="60">
        <v>0.34575270000000558</v>
      </c>
      <c r="AD720" s="61">
        <v>112832</v>
      </c>
      <c r="AE720" s="60">
        <v>27.576396800000001</v>
      </c>
      <c r="AF720" s="60">
        <v>61.932684600000002</v>
      </c>
      <c r="AG720" s="60">
        <v>23.7485198</v>
      </c>
      <c r="AH720" s="60">
        <v>60.4433303</v>
      </c>
      <c r="AI720" s="61">
        <v>143947</v>
      </c>
      <c r="AJ720" s="60">
        <v>61.662112700000002</v>
      </c>
      <c r="AK720" s="60">
        <v>14.437299000000001</v>
      </c>
      <c r="AL720" s="60">
        <v>60.097577599999994</v>
      </c>
      <c r="AM720" s="60">
        <v>0.34575270000000558</v>
      </c>
      <c r="AN720" s="61">
        <v>112832</v>
      </c>
      <c r="AO720" s="60">
        <v>27.576396800000001</v>
      </c>
    </row>
    <row r="721" spans="1:41" x14ac:dyDescent="0.15">
      <c r="A721" s="56" t="s">
        <v>351</v>
      </c>
      <c r="B721" s="56" t="s">
        <v>1438</v>
      </c>
      <c r="C721" s="56" t="s">
        <v>1797</v>
      </c>
      <c r="D721" s="56" t="s">
        <v>1608</v>
      </c>
      <c r="E721" s="56" t="s">
        <v>440</v>
      </c>
      <c r="F721" s="56" t="s">
        <v>1854</v>
      </c>
      <c r="G721" s="56" t="s">
        <v>2019</v>
      </c>
      <c r="H721" s="56" t="s">
        <v>949</v>
      </c>
      <c r="I721" s="56" t="s">
        <v>1743</v>
      </c>
      <c r="J721" s="61">
        <v>0</v>
      </c>
      <c r="K721" s="61">
        <v>16</v>
      </c>
      <c r="L721" s="61">
        <v>0</v>
      </c>
      <c r="M721" s="61">
        <v>16</v>
      </c>
      <c r="N721" s="61">
        <v>0</v>
      </c>
      <c r="O721" s="61">
        <v>0</v>
      </c>
      <c r="P721" s="61">
        <v>16</v>
      </c>
      <c r="Q721" s="61">
        <v>0</v>
      </c>
      <c r="R721" s="61">
        <v>16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0</v>
      </c>
      <c r="AF721" s="60">
        <v>100</v>
      </c>
      <c r="AG721" s="60">
        <v>0</v>
      </c>
      <c r="AH721" s="60">
        <v>100</v>
      </c>
      <c r="AI721" s="61">
        <v>16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0</v>
      </c>
    </row>
    <row r="722" spans="1:41" x14ac:dyDescent="0.15">
      <c r="A722" s="56" t="s">
        <v>352</v>
      </c>
      <c r="B722" s="56" t="s">
        <v>1438</v>
      </c>
      <c r="C722" s="56" t="s">
        <v>1797</v>
      </c>
      <c r="D722" s="56" t="s">
        <v>1608</v>
      </c>
      <c r="E722" s="56" t="s">
        <v>440</v>
      </c>
      <c r="F722" s="56" t="s">
        <v>1854</v>
      </c>
      <c r="G722" s="56" t="s">
        <v>2019</v>
      </c>
      <c r="H722" s="56" t="s">
        <v>949</v>
      </c>
      <c r="I722" s="63" t="s">
        <v>1744</v>
      </c>
      <c r="J722" s="61">
        <v>0</v>
      </c>
      <c r="K722" s="61">
        <v>44622</v>
      </c>
      <c r="L722" s="61">
        <v>2867</v>
      </c>
      <c r="M722" s="61">
        <v>47489</v>
      </c>
      <c r="N722" s="61">
        <v>0</v>
      </c>
      <c r="O722" s="61">
        <v>0</v>
      </c>
      <c r="P722" s="61">
        <v>42597</v>
      </c>
      <c r="Q722" s="61">
        <v>510</v>
      </c>
      <c r="R722" s="61">
        <v>43107</v>
      </c>
      <c r="S722" s="61">
        <v>0</v>
      </c>
      <c r="T722" s="61">
        <v>0</v>
      </c>
      <c r="U722" s="61">
        <v>0</v>
      </c>
      <c r="V722" s="61">
        <v>0</v>
      </c>
      <c r="W722" s="60">
        <v>95.461879800000006</v>
      </c>
      <c r="X722" s="60">
        <v>17.788629199999999</v>
      </c>
      <c r="Y722" s="60">
        <v>90.772599999999997</v>
      </c>
      <c r="Z722" s="60">
        <v>93.902578500000004</v>
      </c>
      <c r="AA722" s="60">
        <v>15.967741899999998</v>
      </c>
      <c r="AB722" s="60">
        <v>89.717886000000007</v>
      </c>
      <c r="AC722" s="60">
        <v>1.0547139999999899</v>
      </c>
      <c r="AD722" s="61">
        <v>41438</v>
      </c>
      <c r="AE722" s="60">
        <v>4.027704</v>
      </c>
      <c r="AF722" s="60">
        <v>95.461879800000006</v>
      </c>
      <c r="AG722" s="60">
        <v>17.788629199999999</v>
      </c>
      <c r="AH722" s="60">
        <v>90.772599999999997</v>
      </c>
      <c r="AI722" s="61">
        <v>43107</v>
      </c>
      <c r="AJ722" s="60">
        <v>93.902578500000004</v>
      </c>
      <c r="AK722" s="60">
        <v>15.967741899999998</v>
      </c>
      <c r="AL722" s="60">
        <v>89.717886000000007</v>
      </c>
      <c r="AM722" s="60">
        <v>1.0547139999999899</v>
      </c>
      <c r="AN722" s="61">
        <v>41438</v>
      </c>
      <c r="AO722" s="60">
        <v>4.027704</v>
      </c>
    </row>
    <row r="723" spans="1:41" x14ac:dyDescent="0.15">
      <c r="A723" s="56" t="s">
        <v>353</v>
      </c>
      <c r="B723" s="56" t="s">
        <v>1438</v>
      </c>
      <c r="C723" s="56" t="s">
        <v>1797</v>
      </c>
      <c r="D723" s="56" t="s">
        <v>1608</v>
      </c>
      <c r="E723" s="56" t="s">
        <v>440</v>
      </c>
      <c r="F723" s="56" t="s">
        <v>1854</v>
      </c>
      <c r="G723" s="56" t="s">
        <v>2019</v>
      </c>
      <c r="H723" s="56" t="s">
        <v>949</v>
      </c>
      <c r="I723" s="56" t="s">
        <v>2020</v>
      </c>
      <c r="J723" s="61">
        <v>0</v>
      </c>
      <c r="K723" s="61">
        <v>44573</v>
      </c>
      <c r="L723" s="61">
        <v>2867</v>
      </c>
      <c r="M723" s="61">
        <v>47440</v>
      </c>
      <c r="N723" s="61">
        <v>0</v>
      </c>
      <c r="O723" s="61">
        <v>0</v>
      </c>
      <c r="P723" s="61">
        <v>42597</v>
      </c>
      <c r="Q723" s="61">
        <v>510</v>
      </c>
      <c r="R723" s="61">
        <v>43107</v>
      </c>
      <c r="S723" s="61">
        <v>0</v>
      </c>
      <c r="T723" s="61">
        <v>0</v>
      </c>
      <c r="U723" s="61">
        <v>0</v>
      </c>
      <c r="V723" s="61">
        <v>0</v>
      </c>
      <c r="W723" s="60">
        <v>95.566822999999999</v>
      </c>
      <c r="X723" s="60">
        <v>17.788629199999999</v>
      </c>
      <c r="Y723" s="60">
        <v>90.866357499999992</v>
      </c>
      <c r="Z723" s="60">
        <v>93.902578500000004</v>
      </c>
      <c r="AA723" s="60">
        <v>15.967741899999998</v>
      </c>
      <c r="AB723" s="60">
        <v>89.717886000000007</v>
      </c>
      <c r="AC723" s="60">
        <v>1.1484714999999852</v>
      </c>
      <c r="AD723" s="61">
        <v>41438</v>
      </c>
      <c r="AE723" s="60">
        <v>4.027704</v>
      </c>
      <c r="AF723" s="60">
        <v>95.566822999999999</v>
      </c>
      <c r="AG723" s="60">
        <v>17.788629199999999</v>
      </c>
      <c r="AH723" s="60">
        <v>90.866357499999992</v>
      </c>
      <c r="AI723" s="61">
        <v>43107</v>
      </c>
      <c r="AJ723" s="60">
        <v>93.902578500000004</v>
      </c>
      <c r="AK723" s="60">
        <v>15.967741899999998</v>
      </c>
      <c r="AL723" s="60">
        <v>89.717886000000007</v>
      </c>
      <c r="AM723" s="60">
        <v>1.1484714999999852</v>
      </c>
      <c r="AN723" s="61">
        <v>41438</v>
      </c>
      <c r="AO723" s="60">
        <v>4.027704</v>
      </c>
    </row>
    <row r="724" spans="1:41" x14ac:dyDescent="0.15">
      <c r="A724" s="56" t="s">
        <v>354</v>
      </c>
      <c r="B724" s="56" t="s">
        <v>1438</v>
      </c>
      <c r="C724" s="56" t="s">
        <v>1797</v>
      </c>
      <c r="D724" s="56" t="s">
        <v>1608</v>
      </c>
      <c r="E724" s="56" t="s">
        <v>440</v>
      </c>
      <c r="F724" s="56" t="s">
        <v>1854</v>
      </c>
      <c r="G724" s="56" t="s">
        <v>2019</v>
      </c>
      <c r="H724" s="56" t="s">
        <v>949</v>
      </c>
      <c r="I724" s="56" t="s">
        <v>1951</v>
      </c>
      <c r="J724" s="61">
        <v>0</v>
      </c>
      <c r="K724" s="61">
        <v>49</v>
      </c>
      <c r="L724" s="61">
        <v>0</v>
      </c>
      <c r="M724" s="61">
        <v>49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0">
        <v>0</v>
      </c>
      <c r="X724" s="60">
        <v>0</v>
      </c>
      <c r="Y724" s="60">
        <v>0</v>
      </c>
      <c r="Z724" s="60" t="s">
        <v>1802</v>
      </c>
      <c r="AA724" s="60" t="s">
        <v>1802</v>
      </c>
      <c r="AB724" s="60" t="s">
        <v>1802</v>
      </c>
      <c r="AC724" s="60" t="e">
        <v>#VALUE!</v>
      </c>
      <c r="AD724" s="61" t="s">
        <v>1802</v>
      </c>
      <c r="AE724" s="60">
        <v>0</v>
      </c>
      <c r="AF724" s="60">
        <v>0</v>
      </c>
      <c r="AG724" s="60">
        <v>0</v>
      </c>
      <c r="AH724" s="60">
        <v>0</v>
      </c>
      <c r="AI724" s="61">
        <v>0</v>
      </c>
      <c r="AJ724" s="60" t="s">
        <v>1802</v>
      </c>
      <c r="AK724" s="60" t="s">
        <v>1802</v>
      </c>
      <c r="AL724" s="60" t="s">
        <v>1802</v>
      </c>
      <c r="AM724" s="60" t="e">
        <v>#VALUE!</v>
      </c>
      <c r="AN724" s="61" t="s">
        <v>1802</v>
      </c>
      <c r="AO724" s="60">
        <v>0</v>
      </c>
    </row>
    <row r="725" spans="1:41" x14ac:dyDescent="0.15">
      <c r="A725" s="56" t="s">
        <v>355</v>
      </c>
      <c r="B725" s="56" t="s">
        <v>1438</v>
      </c>
      <c r="C725" s="56" t="s">
        <v>1797</v>
      </c>
      <c r="D725" s="56" t="s">
        <v>1608</v>
      </c>
      <c r="E725" s="56" t="s">
        <v>440</v>
      </c>
      <c r="F725" s="56" t="s">
        <v>1854</v>
      </c>
      <c r="G725" s="56" t="s">
        <v>2019</v>
      </c>
      <c r="H725" s="56" t="s">
        <v>949</v>
      </c>
      <c r="I725" s="56" t="s">
        <v>1952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 t="s">
        <v>1802</v>
      </c>
      <c r="AA725" s="60" t="s">
        <v>1802</v>
      </c>
      <c r="AB725" s="60" t="s">
        <v>1802</v>
      </c>
      <c r="AC725" s="60" t="e">
        <v>#VALUE!</v>
      </c>
      <c r="AD725" s="61" t="s">
        <v>1802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 t="s">
        <v>1802</v>
      </c>
      <c r="AK725" s="60" t="s">
        <v>1802</v>
      </c>
      <c r="AL725" s="60" t="s">
        <v>1802</v>
      </c>
      <c r="AM725" s="60" t="e">
        <v>#VALUE!</v>
      </c>
      <c r="AN725" s="61" t="s">
        <v>1802</v>
      </c>
      <c r="AO725" s="60">
        <v>0</v>
      </c>
    </row>
    <row r="726" spans="1:41" x14ac:dyDescent="0.15">
      <c r="A726" s="56" t="s">
        <v>356</v>
      </c>
      <c r="B726" s="56" t="s">
        <v>1438</v>
      </c>
      <c r="C726" s="56" t="s">
        <v>1797</v>
      </c>
      <c r="D726" s="56" t="s">
        <v>1608</v>
      </c>
      <c r="E726" s="56" t="s">
        <v>440</v>
      </c>
      <c r="F726" s="56" t="s">
        <v>1854</v>
      </c>
      <c r="G726" s="56" t="s">
        <v>2019</v>
      </c>
      <c r="H726" s="56" t="s">
        <v>949</v>
      </c>
      <c r="I726" s="56" t="s">
        <v>1953</v>
      </c>
      <c r="J726" s="61">
        <v>0</v>
      </c>
      <c r="K726" s="61">
        <v>32872</v>
      </c>
      <c r="L726" s="61">
        <v>0</v>
      </c>
      <c r="M726" s="61">
        <v>32872</v>
      </c>
      <c r="N726" s="61">
        <v>0</v>
      </c>
      <c r="O726" s="61">
        <v>0</v>
      </c>
      <c r="P726" s="61">
        <v>29380</v>
      </c>
      <c r="Q726" s="61">
        <v>0</v>
      </c>
      <c r="R726" s="61">
        <v>29380</v>
      </c>
      <c r="S726" s="61">
        <v>0</v>
      </c>
      <c r="T726" s="61">
        <v>0</v>
      </c>
      <c r="U726" s="61">
        <v>0</v>
      </c>
      <c r="V726" s="61">
        <v>0</v>
      </c>
      <c r="W726" s="60">
        <v>89.376977400000001</v>
      </c>
      <c r="X726" s="60">
        <v>0</v>
      </c>
      <c r="Y726" s="60">
        <v>89.376977400000001</v>
      </c>
      <c r="Z726" s="60">
        <v>100</v>
      </c>
      <c r="AA726" s="60">
        <v>0</v>
      </c>
      <c r="AB726" s="60">
        <v>100</v>
      </c>
      <c r="AC726" s="60">
        <v>-10.623022600000001</v>
      </c>
      <c r="AD726" s="61">
        <v>33517</v>
      </c>
      <c r="AE726" s="60">
        <v>-12.3429901</v>
      </c>
      <c r="AF726" s="60">
        <v>89.376977400000001</v>
      </c>
      <c r="AG726" s="60">
        <v>0</v>
      </c>
      <c r="AH726" s="60">
        <v>89.376977400000001</v>
      </c>
      <c r="AI726" s="61">
        <v>29380</v>
      </c>
      <c r="AJ726" s="60">
        <v>100</v>
      </c>
      <c r="AK726" s="60">
        <v>0</v>
      </c>
      <c r="AL726" s="60">
        <v>100</v>
      </c>
      <c r="AM726" s="60">
        <v>-10.623022600000001</v>
      </c>
      <c r="AN726" s="61">
        <v>33517</v>
      </c>
      <c r="AO726" s="60">
        <v>-12.3429901</v>
      </c>
    </row>
    <row r="727" spans="1:41" x14ac:dyDescent="0.15">
      <c r="A727" s="56" t="s">
        <v>950</v>
      </c>
      <c r="B727" s="56" t="s">
        <v>1438</v>
      </c>
      <c r="C727" s="56" t="s">
        <v>1797</v>
      </c>
      <c r="D727" s="56" t="s">
        <v>1608</v>
      </c>
      <c r="E727" s="56" t="s">
        <v>440</v>
      </c>
      <c r="F727" s="56" t="s">
        <v>1854</v>
      </c>
      <c r="G727" s="56" t="s">
        <v>2019</v>
      </c>
      <c r="H727" s="56" t="s">
        <v>949</v>
      </c>
      <c r="I727" s="56" t="s">
        <v>1954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951</v>
      </c>
      <c r="B728" s="56" t="s">
        <v>1438</v>
      </c>
      <c r="C728" s="56" t="s">
        <v>1797</v>
      </c>
      <c r="D728" s="56" t="s">
        <v>1608</v>
      </c>
      <c r="E728" s="56" t="s">
        <v>440</v>
      </c>
      <c r="F728" s="56" t="s">
        <v>1854</v>
      </c>
      <c r="G728" s="56" t="s">
        <v>2019</v>
      </c>
      <c r="H728" s="56" t="s">
        <v>949</v>
      </c>
      <c r="I728" s="56" t="s">
        <v>1955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952</v>
      </c>
      <c r="B729" s="56" t="s">
        <v>1438</v>
      </c>
      <c r="C729" s="56" t="s">
        <v>1797</v>
      </c>
      <c r="D729" s="56" t="s">
        <v>1608</v>
      </c>
      <c r="E729" s="56" t="s">
        <v>440</v>
      </c>
      <c r="F729" s="56" t="s">
        <v>1854</v>
      </c>
      <c r="G729" s="56" t="s">
        <v>2019</v>
      </c>
      <c r="H729" s="56" t="s">
        <v>949</v>
      </c>
      <c r="I729" s="56" t="s">
        <v>1956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953</v>
      </c>
      <c r="B730" s="56" t="s">
        <v>1438</v>
      </c>
      <c r="C730" s="56" t="s">
        <v>1797</v>
      </c>
      <c r="D730" s="56" t="s">
        <v>1608</v>
      </c>
      <c r="E730" s="56" t="s">
        <v>440</v>
      </c>
      <c r="F730" s="56" t="s">
        <v>1854</v>
      </c>
      <c r="G730" s="56" t="s">
        <v>2019</v>
      </c>
      <c r="H730" s="56" t="s">
        <v>949</v>
      </c>
      <c r="I730" s="56" t="s">
        <v>1957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954</v>
      </c>
      <c r="B731" s="56" t="s">
        <v>1438</v>
      </c>
      <c r="C731" s="56" t="s">
        <v>1797</v>
      </c>
      <c r="D731" s="56" t="s">
        <v>1608</v>
      </c>
      <c r="E731" s="56" t="s">
        <v>440</v>
      </c>
      <c r="F731" s="56" t="s">
        <v>1854</v>
      </c>
      <c r="G731" s="56" t="s">
        <v>2019</v>
      </c>
      <c r="H731" s="56" t="s">
        <v>949</v>
      </c>
      <c r="I731" s="56" t="s">
        <v>1958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955</v>
      </c>
      <c r="B732" s="56" t="s">
        <v>1438</v>
      </c>
      <c r="C732" s="56" t="s">
        <v>1797</v>
      </c>
      <c r="D732" s="56" t="s">
        <v>1608</v>
      </c>
      <c r="E732" s="56" t="s">
        <v>440</v>
      </c>
      <c r="F732" s="56" t="s">
        <v>1854</v>
      </c>
      <c r="G732" s="56" t="s">
        <v>2019</v>
      </c>
      <c r="H732" s="56" t="s">
        <v>949</v>
      </c>
      <c r="I732" s="56" t="s">
        <v>1959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956</v>
      </c>
      <c r="B733" s="56" t="s">
        <v>1438</v>
      </c>
      <c r="C733" s="56" t="s">
        <v>1797</v>
      </c>
      <c r="D733" s="56" t="s">
        <v>1608</v>
      </c>
      <c r="E733" s="56" t="s">
        <v>440</v>
      </c>
      <c r="F733" s="56" t="s">
        <v>1854</v>
      </c>
      <c r="G733" s="56" t="s">
        <v>2019</v>
      </c>
      <c r="H733" s="56" t="s">
        <v>949</v>
      </c>
      <c r="I733" s="56" t="s">
        <v>1960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957</v>
      </c>
      <c r="B734" s="56" t="s">
        <v>1438</v>
      </c>
      <c r="C734" s="56" t="s">
        <v>1797</v>
      </c>
      <c r="D734" s="56" t="s">
        <v>1608</v>
      </c>
      <c r="E734" s="56" t="s">
        <v>440</v>
      </c>
      <c r="F734" s="56" t="s">
        <v>1854</v>
      </c>
      <c r="G734" s="56" t="s">
        <v>2019</v>
      </c>
      <c r="H734" s="56" t="s">
        <v>949</v>
      </c>
      <c r="I734" s="56" t="s">
        <v>1961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958</v>
      </c>
      <c r="B735" s="56" t="s">
        <v>1438</v>
      </c>
      <c r="C735" s="56" t="s">
        <v>1797</v>
      </c>
      <c r="D735" s="56" t="s">
        <v>1608</v>
      </c>
      <c r="E735" s="56" t="s">
        <v>440</v>
      </c>
      <c r="F735" s="56" t="s">
        <v>1854</v>
      </c>
      <c r="G735" s="56" t="s">
        <v>2019</v>
      </c>
      <c r="H735" s="56" t="s">
        <v>949</v>
      </c>
      <c r="I735" s="56" t="s">
        <v>1962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959</v>
      </c>
      <c r="B736" s="56" t="s">
        <v>1438</v>
      </c>
      <c r="C736" s="56" t="s">
        <v>1797</v>
      </c>
      <c r="D736" s="56" t="s">
        <v>1608</v>
      </c>
      <c r="E736" s="56" t="s">
        <v>440</v>
      </c>
      <c r="F736" s="56" t="s">
        <v>1854</v>
      </c>
      <c r="G736" s="56" t="s">
        <v>2019</v>
      </c>
      <c r="H736" s="56" t="s">
        <v>949</v>
      </c>
      <c r="I736" s="56" t="s">
        <v>1963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960</v>
      </c>
      <c r="B737" s="56" t="s">
        <v>1438</v>
      </c>
      <c r="C737" s="56" t="s">
        <v>1797</v>
      </c>
      <c r="D737" s="56" t="s">
        <v>1608</v>
      </c>
      <c r="E737" s="56" t="s">
        <v>440</v>
      </c>
      <c r="F737" s="56" t="s">
        <v>1854</v>
      </c>
      <c r="G737" s="56" t="s">
        <v>2019</v>
      </c>
      <c r="H737" s="56" t="s">
        <v>949</v>
      </c>
      <c r="I737" s="56" t="s">
        <v>1964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961</v>
      </c>
      <c r="B738" s="56" t="s">
        <v>1438</v>
      </c>
      <c r="C738" s="56" t="s">
        <v>1797</v>
      </c>
      <c r="D738" s="56" t="s">
        <v>1608</v>
      </c>
      <c r="E738" s="56" t="s">
        <v>440</v>
      </c>
      <c r="F738" s="56" t="s">
        <v>1854</v>
      </c>
      <c r="G738" s="56" t="s">
        <v>2019</v>
      </c>
      <c r="H738" s="56" t="s">
        <v>949</v>
      </c>
      <c r="I738" s="56" t="s">
        <v>1965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962</v>
      </c>
      <c r="B739" s="56" t="s">
        <v>1438</v>
      </c>
      <c r="C739" s="56" t="s">
        <v>1797</v>
      </c>
      <c r="D739" s="56" t="s">
        <v>1608</v>
      </c>
      <c r="E739" s="56" t="s">
        <v>440</v>
      </c>
      <c r="F739" s="56" t="s">
        <v>1854</v>
      </c>
      <c r="G739" s="56" t="s">
        <v>2019</v>
      </c>
      <c r="H739" s="56" t="s">
        <v>949</v>
      </c>
      <c r="I739" s="56" t="s">
        <v>1966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963</v>
      </c>
      <c r="B740" s="56" t="s">
        <v>1438</v>
      </c>
      <c r="C740" s="56" t="s">
        <v>1797</v>
      </c>
      <c r="D740" s="56" t="s">
        <v>1608</v>
      </c>
      <c r="E740" s="56" t="s">
        <v>440</v>
      </c>
      <c r="F740" s="56" t="s">
        <v>1854</v>
      </c>
      <c r="G740" s="56" t="s">
        <v>2019</v>
      </c>
      <c r="H740" s="56" t="s">
        <v>949</v>
      </c>
      <c r="I740" s="56" t="s">
        <v>1967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964</v>
      </c>
      <c r="B741" s="56" t="s">
        <v>1438</v>
      </c>
      <c r="C741" s="56" t="s">
        <v>1797</v>
      </c>
      <c r="D741" s="56" t="s">
        <v>1608</v>
      </c>
      <c r="E741" s="56" t="s">
        <v>440</v>
      </c>
      <c r="F741" s="56" t="s">
        <v>1854</v>
      </c>
      <c r="G741" s="56" t="s">
        <v>2019</v>
      </c>
      <c r="H741" s="56" t="s">
        <v>949</v>
      </c>
      <c r="I741" s="56" t="s">
        <v>1968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965</v>
      </c>
      <c r="B742" s="56" t="s">
        <v>1438</v>
      </c>
      <c r="C742" s="56" t="s">
        <v>1797</v>
      </c>
      <c r="D742" s="56" t="s">
        <v>1608</v>
      </c>
      <c r="E742" s="56" t="s">
        <v>440</v>
      </c>
      <c r="F742" s="56" t="s">
        <v>1854</v>
      </c>
      <c r="G742" s="56" t="s">
        <v>2019</v>
      </c>
      <c r="H742" s="56" t="s">
        <v>949</v>
      </c>
      <c r="I742" s="56" t="s">
        <v>1969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966</v>
      </c>
      <c r="B743" s="56" t="s">
        <v>1438</v>
      </c>
      <c r="C743" s="56" t="s">
        <v>1797</v>
      </c>
      <c r="D743" s="56" t="s">
        <v>1608</v>
      </c>
      <c r="E743" s="56" t="s">
        <v>440</v>
      </c>
      <c r="F743" s="56" t="s">
        <v>1854</v>
      </c>
      <c r="G743" s="56" t="s">
        <v>2019</v>
      </c>
      <c r="H743" s="56" t="s">
        <v>949</v>
      </c>
      <c r="I743" s="56" t="s">
        <v>1970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967</v>
      </c>
      <c r="B744" s="56" t="s">
        <v>1438</v>
      </c>
      <c r="C744" s="56" t="s">
        <v>1797</v>
      </c>
      <c r="D744" s="56" t="s">
        <v>1608</v>
      </c>
      <c r="E744" s="56" t="s">
        <v>440</v>
      </c>
      <c r="F744" s="56" t="s">
        <v>1854</v>
      </c>
      <c r="G744" s="56" t="s">
        <v>2019</v>
      </c>
      <c r="H744" s="56" t="s">
        <v>949</v>
      </c>
      <c r="I744" s="56" t="s">
        <v>1971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968</v>
      </c>
      <c r="B745" s="56" t="s">
        <v>1438</v>
      </c>
      <c r="C745" s="56" t="s">
        <v>1797</v>
      </c>
      <c r="D745" s="56" t="s">
        <v>1608</v>
      </c>
      <c r="E745" s="56" t="s">
        <v>440</v>
      </c>
      <c r="F745" s="56" t="s">
        <v>1854</v>
      </c>
      <c r="G745" s="56" t="s">
        <v>2019</v>
      </c>
      <c r="H745" s="56" t="s">
        <v>949</v>
      </c>
      <c r="I745" s="56" t="s">
        <v>1972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969</v>
      </c>
      <c r="B746" s="56" t="s">
        <v>1438</v>
      </c>
      <c r="C746" s="56" t="s">
        <v>1797</v>
      </c>
      <c r="D746" s="56" t="s">
        <v>1608</v>
      </c>
      <c r="E746" s="56" t="s">
        <v>440</v>
      </c>
      <c r="F746" s="56" t="s">
        <v>1854</v>
      </c>
      <c r="G746" s="56" t="s">
        <v>2019</v>
      </c>
      <c r="H746" s="56" t="s">
        <v>949</v>
      </c>
      <c r="I746" s="56" t="s">
        <v>1973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1899</v>
      </c>
      <c r="B747" s="56" t="s">
        <v>1438</v>
      </c>
      <c r="C747" s="56" t="s">
        <v>1797</v>
      </c>
      <c r="D747" s="56" t="s">
        <v>1608</v>
      </c>
      <c r="E747" s="56" t="s">
        <v>440</v>
      </c>
      <c r="F747" s="56" t="s">
        <v>1854</v>
      </c>
      <c r="G747" s="56" t="s">
        <v>2019</v>
      </c>
      <c r="H747" s="56" t="s">
        <v>949</v>
      </c>
      <c r="I747" s="56" t="s">
        <v>1974</v>
      </c>
      <c r="J747" s="61">
        <v>0</v>
      </c>
      <c r="K747" s="61">
        <v>1716533</v>
      </c>
      <c r="L747" s="61">
        <v>70988</v>
      </c>
      <c r="M747" s="61">
        <v>1787521</v>
      </c>
      <c r="N747" s="61">
        <v>0</v>
      </c>
      <c r="O747" s="61">
        <v>0</v>
      </c>
      <c r="P747" s="61">
        <v>1128162</v>
      </c>
      <c r="Q747" s="61">
        <v>15655</v>
      </c>
      <c r="R747" s="61">
        <v>1143817</v>
      </c>
      <c r="S747" s="61">
        <v>0</v>
      </c>
      <c r="T747" s="61">
        <v>0</v>
      </c>
      <c r="U747" s="61">
        <v>0</v>
      </c>
      <c r="V747" s="61">
        <v>0</v>
      </c>
      <c r="W747" s="60">
        <v>65.723292200000003</v>
      </c>
      <c r="X747" s="60">
        <v>22.053023</v>
      </c>
      <c r="Y747" s="60">
        <v>63.989010499999999</v>
      </c>
      <c r="Z747" s="60">
        <v>64.992574599999998</v>
      </c>
      <c r="AA747" s="60">
        <v>17.9424548</v>
      </c>
      <c r="AB747" s="60">
        <v>63.445504700000001</v>
      </c>
      <c r="AC747" s="60">
        <v>0.54350579999999837</v>
      </c>
      <c r="AD747" s="61">
        <v>1074324</v>
      </c>
      <c r="AE747" s="60">
        <v>6.4685328000000002</v>
      </c>
      <c r="AF747" s="60">
        <v>65.723292200000003</v>
      </c>
      <c r="AG747" s="60">
        <v>22.053023</v>
      </c>
      <c r="AH747" s="60">
        <v>63.989010499999999</v>
      </c>
      <c r="AI747" s="61">
        <v>1143817</v>
      </c>
      <c r="AJ747" s="60">
        <v>64.992574599999998</v>
      </c>
      <c r="AK747" s="60">
        <v>17.9424548</v>
      </c>
      <c r="AL747" s="60">
        <v>63.445504700000001</v>
      </c>
      <c r="AM747" s="60">
        <v>0.54350579999999837</v>
      </c>
      <c r="AN747" s="61">
        <v>1074324</v>
      </c>
      <c r="AO747" s="60">
        <v>6.4685328000000002</v>
      </c>
    </row>
    <row r="748" spans="1:41" x14ac:dyDescent="0.15">
      <c r="A748" s="56" t="s">
        <v>1900</v>
      </c>
      <c r="B748" s="56" t="s">
        <v>1438</v>
      </c>
      <c r="C748" s="56" t="s">
        <v>1797</v>
      </c>
      <c r="D748" s="56" t="s">
        <v>1608</v>
      </c>
      <c r="E748" s="56" t="s">
        <v>440</v>
      </c>
      <c r="F748" s="56" t="s">
        <v>1854</v>
      </c>
      <c r="G748" s="56" t="s">
        <v>2019</v>
      </c>
      <c r="H748" s="56" t="s">
        <v>949</v>
      </c>
      <c r="I748" s="56" t="s">
        <v>1975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1993</v>
      </c>
      <c r="B749" s="56" t="s">
        <v>1438</v>
      </c>
      <c r="C749" s="56" t="s">
        <v>1797</v>
      </c>
      <c r="D749" s="56" t="s">
        <v>1608</v>
      </c>
      <c r="E749" s="56" t="s">
        <v>440</v>
      </c>
      <c r="F749" s="56" t="s">
        <v>1854</v>
      </c>
      <c r="G749" s="56" t="s">
        <v>2019</v>
      </c>
      <c r="H749" s="56" t="s">
        <v>949</v>
      </c>
      <c r="I749" s="56" t="s">
        <v>1977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970</v>
      </c>
      <c r="B750" s="56" t="s">
        <v>1438</v>
      </c>
      <c r="C750" s="56" t="s">
        <v>1797</v>
      </c>
      <c r="D750" s="56" t="s">
        <v>1608</v>
      </c>
      <c r="E750" s="56" t="s">
        <v>440</v>
      </c>
      <c r="F750" s="56" t="s">
        <v>1854</v>
      </c>
      <c r="G750" s="56" t="s">
        <v>2019</v>
      </c>
      <c r="H750" s="56" t="s">
        <v>971</v>
      </c>
      <c r="I750" s="56" t="s">
        <v>2024</v>
      </c>
      <c r="J750" s="61">
        <v>0</v>
      </c>
      <c r="K750" s="61">
        <v>633226</v>
      </c>
      <c r="L750" s="61">
        <v>10357</v>
      </c>
      <c r="M750" s="61">
        <v>643583</v>
      </c>
      <c r="N750" s="61">
        <v>0</v>
      </c>
      <c r="O750" s="61">
        <v>0</v>
      </c>
      <c r="P750" s="61">
        <v>481296</v>
      </c>
      <c r="Q750" s="61">
        <v>3106</v>
      </c>
      <c r="R750" s="61">
        <v>484402</v>
      </c>
      <c r="S750" s="61">
        <v>0</v>
      </c>
      <c r="T750" s="61">
        <v>0</v>
      </c>
      <c r="U750" s="61">
        <v>0</v>
      </c>
      <c r="V750" s="61">
        <v>0</v>
      </c>
      <c r="W750" s="60">
        <v>76.006986400000002</v>
      </c>
      <c r="X750" s="60">
        <v>29.989379199999998</v>
      </c>
      <c r="Y750" s="60">
        <v>75.266438100000002</v>
      </c>
      <c r="Z750" s="60">
        <v>77.732934299999997</v>
      </c>
      <c r="AA750" s="60">
        <v>42.430124200000002</v>
      </c>
      <c r="AB750" s="60">
        <v>77.137738099999993</v>
      </c>
      <c r="AC750" s="60">
        <v>-1.87129999999999</v>
      </c>
      <c r="AD750" s="61">
        <v>471435</v>
      </c>
      <c r="AE750" s="60">
        <v>2.7505383000000001</v>
      </c>
      <c r="AF750" s="60">
        <v>76.006986400000002</v>
      </c>
      <c r="AG750" s="60">
        <v>29.989379199999998</v>
      </c>
      <c r="AH750" s="60">
        <v>75.266438100000002</v>
      </c>
      <c r="AI750" s="61">
        <v>484402</v>
      </c>
      <c r="AJ750" s="60">
        <v>77.732934299999997</v>
      </c>
      <c r="AK750" s="60">
        <v>42.430124200000002</v>
      </c>
      <c r="AL750" s="60">
        <v>77.137738099999993</v>
      </c>
      <c r="AM750" s="60">
        <v>-1.87129999999999</v>
      </c>
      <c r="AN750" s="61">
        <v>471435</v>
      </c>
      <c r="AO750" s="60">
        <v>2.7505383000000001</v>
      </c>
    </row>
    <row r="751" spans="1:41" x14ac:dyDescent="0.15">
      <c r="A751" s="56" t="s">
        <v>357</v>
      </c>
      <c r="B751" s="56" t="s">
        <v>1438</v>
      </c>
      <c r="C751" s="56" t="s">
        <v>1797</v>
      </c>
      <c r="D751" s="56" t="s">
        <v>1608</v>
      </c>
      <c r="E751" s="56" t="s">
        <v>440</v>
      </c>
      <c r="F751" s="56" t="s">
        <v>1854</v>
      </c>
      <c r="G751" s="56" t="s">
        <v>2019</v>
      </c>
      <c r="H751" s="56" t="s">
        <v>971</v>
      </c>
      <c r="I751" s="56" t="s">
        <v>2025</v>
      </c>
      <c r="J751" s="61">
        <v>0</v>
      </c>
      <c r="K751" s="61">
        <v>633226</v>
      </c>
      <c r="L751" s="61">
        <v>10357</v>
      </c>
      <c r="M751" s="61">
        <v>643583</v>
      </c>
      <c r="N751" s="61">
        <v>0</v>
      </c>
      <c r="O751" s="61">
        <v>0</v>
      </c>
      <c r="P751" s="61">
        <v>481296</v>
      </c>
      <c r="Q751" s="61">
        <v>3106</v>
      </c>
      <c r="R751" s="61">
        <v>484402</v>
      </c>
      <c r="S751" s="61">
        <v>0</v>
      </c>
      <c r="T751" s="61">
        <v>0</v>
      </c>
      <c r="U751" s="61">
        <v>0</v>
      </c>
      <c r="V751" s="61">
        <v>0</v>
      </c>
      <c r="W751" s="60">
        <v>76.006986400000002</v>
      </c>
      <c r="X751" s="60">
        <v>29.989379199999998</v>
      </c>
      <c r="Y751" s="60">
        <v>75.266438100000002</v>
      </c>
      <c r="Z751" s="60">
        <v>77.732934299999997</v>
      </c>
      <c r="AA751" s="60">
        <v>42.430124200000002</v>
      </c>
      <c r="AB751" s="60">
        <v>77.137738099999993</v>
      </c>
      <c r="AC751" s="60">
        <v>-1.87129999999999</v>
      </c>
      <c r="AD751" s="61">
        <v>471435</v>
      </c>
      <c r="AE751" s="60">
        <v>2.7505383000000001</v>
      </c>
      <c r="AF751" s="60">
        <v>76.006986400000002</v>
      </c>
      <c r="AG751" s="60">
        <v>29.989379199999998</v>
      </c>
      <c r="AH751" s="60">
        <v>75.266438100000002</v>
      </c>
      <c r="AI751" s="61">
        <v>484402</v>
      </c>
      <c r="AJ751" s="60">
        <v>77.732934299999997</v>
      </c>
      <c r="AK751" s="60">
        <v>42.430124200000002</v>
      </c>
      <c r="AL751" s="60">
        <v>77.137738099999993</v>
      </c>
      <c r="AM751" s="60">
        <v>-1.87129999999999</v>
      </c>
      <c r="AN751" s="61">
        <v>471435</v>
      </c>
      <c r="AO751" s="60">
        <v>2.7505383000000001</v>
      </c>
    </row>
    <row r="752" spans="1:41" x14ac:dyDescent="0.15">
      <c r="A752" s="56" t="s">
        <v>358</v>
      </c>
      <c r="B752" s="56" t="s">
        <v>1438</v>
      </c>
      <c r="C752" s="56" t="s">
        <v>1797</v>
      </c>
      <c r="D752" s="56" t="s">
        <v>1608</v>
      </c>
      <c r="E752" s="56" t="s">
        <v>440</v>
      </c>
      <c r="F752" s="56" t="s">
        <v>1854</v>
      </c>
      <c r="G752" s="56" t="s">
        <v>2019</v>
      </c>
      <c r="H752" s="56" t="s">
        <v>971</v>
      </c>
      <c r="I752" s="56" t="s">
        <v>2026</v>
      </c>
      <c r="J752" s="61">
        <v>0</v>
      </c>
      <c r="K752" s="61">
        <v>195570</v>
      </c>
      <c r="L752" s="61">
        <v>4920</v>
      </c>
      <c r="M752" s="61">
        <v>200490</v>
      </c>
      <c r="N752" s="61">
        <v>0</v>
      </c>
      <c r="O752" s="61">
        <v>0</v>
      </c>
      <c r="P752" s="61">
        <v>127336</v>
      </c>
      <c r="Q752" s="61">
        <v>1212</v>
      </c>
      <c r="R752" s="61">
        <v>128548</v>
      </c>
      <c r="S752" s="61">
        <v>0</v>
      </c>
      <c r="T752" s="61">
        <v>0</v>
      </c>
      <c r="U752" s="61">
        <v>0</v>
      </c>
      <c r="V752" s="61">
        <v>0</v>
      </c>
      <c r="W752" s="60">
        <v>65.110190700000004</v>
      </c>
      <c r="X752" s="60">
        <v>24.634146300000001</v>
      </c>
      <c r="Y752" s="60">
        <v>64.116913600000004</v>
      </c>
      <c r="Z752" s="60">
        <v>66.024101000000002</v>
      </c>
      <c r="AA752" s="60">
        <v>65.14828</v>
      </c>
      <c r="AB752" s="60">
        <v>66.006749600000006</v>
      </c>
      <c r="AC752" s="60">
        <v>-1.8898360000000001</v>
      </c>
      <c r="AD752" s="61">
        <v>140432</v>
      </c>
      <c r="AE752" s="60">
        <v>-8.4624586999999991</v>
      </c>
      <c r="AF752" s="60">
        <v>65.110190700000004</v>
      </c>
      <c r="AG752" s="60">
        <v>24.634146300000001</v>
      </c>
      <c r="AH752" s="60">
        <v>64.116913600000004</v>
      </c>
      <c r="AI752" s="61">
        <v>128548</v>
      </c>
      <c r="AJ752" s="60">
        <v>66.024101000000002</v>
      </c>
      <c r="AK752" s="60">
        <v>65.14828</v>
      </c>
      <c r="AL752" s="60">
        <v>66.006749600000006</v>
      </c>
      <c r="AM752" s="60">
        <v>-1.8898360000000001</v>
      </c>
      <c r="AN752" s="61">
        <v>140432</v>
      </c>
      <c r="AO752" s="60">
        <v>-8.4624586999999991</v>
      </c>
    </row>
    <row r="753" spans="1:41" x14ac:dyDescent="0.15">
      <c r="A753" s="56" t="s">
        <v>359</v>
      </c>
      <c r="B753" s="56" t="s">
        <v>1438</v>
      </c>
      <c r="C753" s="56" t="s">
        <v>1797</v>
      </c>
      <c r="D753" s="56" t="s">
        <v>1608</v>
      </c>
      <c r="E753" s="56" t="s">
        <v>440</v>
      </c>
      <c r="F753" s="56" t="s">
        <v>1854</v>
      </c>
      <c r="G753" s="56" t="s">
        <v>2019</v>
      </c>
      <c r="H753" s="56" t="s">
        <v>971</v>
      </c>
      <c r="I753" s="56" t="s">
        <v>2027</v>
      </c>
      <c r="J753" s="61">
        <v>0</v>
      </c>
      <c r="K753" s="61">
        <v>184278</v>
      </c>
      <c r="L753" s="61">
        <v>4042</v>
      </c>
      <c r="M753" s="61">
        <v>188320</v>
      </c>
      <c r="N753" s="61">
        <v>0</v>
      </c>
      <c r="O753" s="61">
        <v>0</v>
      </c>
      <c r="P753" s="61">
        <v>117585</v>
      </c>
      <c r="Q753" s="61">
        <v>1162</v>
      </c>
      <c r="R753" s="61">
        <v>118747</v>
      </c>
      <c r="S753" s="61">
        <v>0</v>
      </c>
      <c r="T753" s="61">
        <v>0</v>
      </c>
      <c r="U753" s="61">
        <v>0</v>
      </c>
      <c r="V753" s="61">
        <v>0</v>
      </c>
      <c r="W753" s="60">
        <v>63.808485000000005</v>
      </c>
      <c r="X753" s="60">
        <v>28.748144499999999</v>
      </c>
      <c r="Y753" s="60">
        <v>63.0559686</v>
      </c>
      <c r="Z753" s="60">
        <v>62.620022399999996</v>
      </c>
      <c r="AA753" s="60">
        <v>65.724637700000002</v>
      </c>
      <c r="AB753" s="60">
        <v>62.686382200000004</v>
      </c>
      <c r="AC753" s="60">
        <v>0.36958639999999576</v>
      </c>
      <c r="AD753" s="61">
        <v>121416</v>
      </c>
      <c r="AE753" s="60">
        <v>-2.1982276000000001</v>
      </c>
      <c r="AF753" s="60">
        <v>63.808485000000005</v>
      </c>
      <c r="AG753" s="60">
        <v>28.748144499999999</v>
      </c>
      <c r="AH753" s="60">
        <v>63.0559686</v>
      </c>
      <c r="AI753" s="61">
        <v>118747</v>
      </c>
      <c r="AJ753" s="60">
        <v>62.620022399999996</v>
      </c>
      <c r="AK753" s="60">
        <v>65.724637700000002</v>
      </c>
      <c r="AL753" s="60">
        <v>62.686382200000004</v>
      </c>
      <c r="AM753" s="60">
        <v>0.36958639999999576</v>
      </c>
      <c r="AN753" s="61">
        <v>121416</v>
      </c>
      <c r="AO753" s="60">
        <v>-2.1982276000000001</v>
      </c>
    </row>
    <row r="754" spans="1:41" x14ac:dyDescent="0.15">
      <c r="A754" s="56" t="s">
        <v>360</v>
      </c>
      <c r="B754" s="56" t="s">
        <v>1438</v>
      </c>
      <c r="C754" s="56" t="s">
        <v>1797</v>
      </c>
      <c r="D754" s="56" t="s">
        <v>1608</v>
      </c>
      <c r="E754" s="56" t="s">
        <v>440</v>
      </c>
      <c r="F754" s="56" t="s">
        <v>1854</v>
      </c>
      <c r="G754" s="56" t="s">
        <v>2019</v>
      </c>
      <c r="H754" s="56" t="s">
        <v>971</v>
      </c>
      <c r="I754" s="56" t="s">
        <v>2028</v>
      </c>
      <c r="J754" s="61">
        <v>0</v>
      </c>
      <c r="K754" s="61">
        <v>9698</v>
      </c>
      <c r="L754" s="61">
        <v>212</v>
      </c>
      <c r="M754" s="61">
        <v>9910</v>
      </c>
      <c r="N754" s="61">
        <v>0</v>
      </c>
      <c r="O754" s="61">
        <v>0</v>
      </c>
      <c r="P754" s="61">
        <v>6185</v>
      </c>
      <c r="Q754" s="61">
        <v>61</v>
      </c>
      <c r="R754" s="61">
        <v>6246</v>
      </c>
      <c r="S754" s="61">
        <v>0</v>
      </c>
      <c r="T754" s="61">
        <v>0</v>
      </c>
      <c r="U754" s="61">
        <v>0</v>
      </c>
      <c r="V754" s="61">
        <v>0</v>
      </c>
      <c r="W754" s="60">
        <v>63.776036300000008</v>
      </c>
      <c r="X754" s="60">
        <v>28.773584899999999</v>
      </c>
      <c r="Y754" s="60">
        <v>63.027245200000003</v>
      </c>
      <c r="Z754" s="60">
        <v>62.579650600000001</v>
      </c>
      <c r="AA754" s="60">
        <v>32.036613299999999</v>
      </c>
      <c r="AB754" s="60">
        <v>61.266843699999995</v>
      </c>
      <c r="AC754" s="60">
        <v>1.7604015000000075</v>
      </c>
      <c r="AD754" s="61">
        <v>6229</v>
      </c>
      <c r="AE754" s="60">
        <v>0.27291700000000002</v>
      </c>
      <c r="AF754" s="60">
        <v>63.776036300000008</v>
      </c>
      <c r="AG754" s="60">
        <v>28.773584899999999</v>
      </c>
      <c r="AH754" s="60">
        <v>63.027245200000003</v>
      </c>
      <c r="AI754" s="61">
        <v>6246</v>
      </c>
      <c r="AJ754" s="60">
        <v>62.579650600000001</v>
      </c>
      <c r="AK754" s="60">
        <v>32.036613299999999</v>
      </c>
      <c r="AL754" s="60">
        <v>61.266843699999995</v>
      </c>
      <c r="AM754" s="60">
        <v>1.7604015000000075</v>
      </c>
      <c r="AN754" s="61">
        <v>6229</v>
      </c>
      <c r="AO754" s="60">
        <v>0.27291700000000002</v>
      </c>
    </row>
    <row r="755" spans="1:41" x14ac:dyDescent="0.15">
      <c r="A755" s="56" t="s">
        <v>361</v>
      </c>
      <c r="B755" s="56" t="s">
        <v>1438</v>
      </c>
      <c r="C755" s="56" t="s">
        <v>1797</v>
      </c>
      <c r="D755" s="56" t="s">
        <v>1608</v>
      </c>
      <c r="E755" s="56" t="s">
        <v>440</v>
      </c>
      <c r="F755" s="56" t="s">
        <v>1854</v>
      </c>
      <c r="G755" s="56" t="s">
        <v>2019</v>
      </c>
      <c r="H755" s="56" t="s">
        <v>971</v>
      </c>
      <c r="I755" s="56" t="s">
        <v>2029</v>
      </c>
      <c r="J755" s="61">
        <v>0</v>
      </c>
      <c r="K755" s="61">
        <v>174580</v>
      </c>
      <c r="L755" s="61">
        <v>3830</v>
      </c>
      <c r="M755" s="61">
        <v>178410</v>
      </c>
      <c r="N755" s="61">
        <v>0</v>
      </c>
      <c r="O755" s="61">
        <v>0</v>
      </c>
      <c r="P755" s="61">
        <v>111400</v>
      </c>
      <c r="Q755" s="61">
        <v>1101</v>
      </c>
      <c r="R755" s="61">
        <v>112501</v>
      </c>
      <c r="S755" s="61">
        <v>0</v>
      </c>
      <c r="T755" s="61">
        <v>0</v>
      </c>
      <c r="U755" s="61">
        <v>0</v>
      </c>
      <c r="V755" s="61">
        <v>0</v>
      </c>
      <c r="W755" s="60">
        <v>63.810287499999994</v>
      </c>
      <c r="X755" s="60">
        <v>28.746736299999998</v>
      </c>
      <c r="Y755" s="60">
        <v>63.057563999999999</v>
      </c>
      <c r="Z755" s="60">
        <v>62.622206900000002</v>
      </c>
      <c r="AA755" s="60">
        <v>69.700243</v>
      </c>
      <c r="AB755" s="60">
        <v>62.765024199999999</v>
      </c>
      <c r="AC755" s="60">
        <v>0.29253980000000013</v>
      </c>
      <c r="AD755" s="61">
        <v>115187</v>
      </c>
      <c r="AE755" s="60">
        <v>-2.3318604000000001</v>
      </c>
      <c r="AF755" s="60">
        <v>63.810287499999994</v>
      </c>
      <c r="AG755" s="60">
        <v>28.746736299999998</v>
      </c>
      <c r="AH755" s="60">
        <v>63.057563999999999</v>
      </c>
      <c r="AI755" s="61">
        <v>112501</v>
      </c>
      <c r="AJ755" s="60">
        <v>62.622206900000002</v>
      </c>
      <c r="AK755" s="60">
        <v>69.700243</v>
      </c>
      <c r="AL755" s="60">
        <v>62.765024199999999</v>
      </c>
      <c r="AM755" s="60">
        <v>0.29253980000000013</v>
      </c>
      <c r="AN755" s="61">
        <v>115187</v>
      </c>
      <c r="AO755" s="60">
        <v>-2.3318604000000001</v>
      </c>
    </row>
    <row r="756" spans="1:41" x14ac:dyDescent="0.15">
      <c r="A756" s="56" t="s">
        <v>362</v>
      </c>
      <c r="B756" s="56" t="s">
        <v>1438</v>
      </c>
      <c r="C756" s="56" t="s">
        <v>1797</v>
      </c>
      <c r="D756" s="56" t="s">
        <v>1608</v>
      </c>
      <c r="E756" s="56" t="s">
        <v>440</v>
      </c>
      <c r="F756" s="56" t="s">
        <v>1854</v>
      </c>
      <c r="G756" s="56" t="s">
        <v>2019</v>
      </c>
      <c r="H756" s="56" t="s">
        <v>971</v>
      </c>
      <c r="I756" s="56" t="s">
        <v>2030</v>
      </c>
      <c r="J756" s="61">
        <v>0</v>
      </c>
      <c r="K756" s="61">
        <v>1017</v>
      </c>
      <c r="L756" s="61">
        <v>0</v>
      </c>
      <c r="M756" s="61">
        <v>1017</v>
      </c>
      <c r="N756" s="61">
        <v>0</v>
      </c>
      <c r="O756" s="61">
        <v>0</v>
      </c>
      <c r="P756" s="61">
        <v>1017</v>
      </c>
      <c r="Q756" s="61">
        <v>0</v>
      </c>
      <c r="R756" s="61">
        <v>1017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1874</v>
      </c>
      <c r="AE756" s="60">
        <v>-45.731056600000002</v>
      </c>
      <c r="AF756" s="60">
        <v>100</v>
      </c>
      <c r="AG756" s="60">
        <v>0</v>
      </c>
      <c r="AH756" s="60">
        <v>100</v>
      </c>
      <c r="AI756" s="61">
        <v>1017</v>
      </c>
      <c r="AJ756" s="60">
        <v>100</v>
      </c>
      <c r="AK756" s="60">
        <v>0</v>
      </c>
      <c r="AL756" s="60">
        <v>100</v>
      </c>
      <c r="AM756" s="60">
        <v>0</v>
      </c>
      <c r="AN756" s="61">
        <v>1874</v>
      </c>
      <c r="AO756" s="60">
        <v>-45.731056600000002</v>
      </c>
    </row>
    <row r="757" spans="1:41" x14ac:dyDescent="0.15">
      <c r="A757" s="56" t="s">
        <v>363</v>
      </c>
      <c r="B757" s="56" t="s">
        <v>1438</v>
      </c>
      <c r="C757" s="56" t="s">
        <v>1797</v>
      </c>
      <c r="D757" s="56" t="s">
        <v>1608</v>
      </c>
      <c r="E757" s="56" t="s">
        <v>440</v>
      </c>
      <c r="F757" s="56" t="s">
        <v>1854</v>
      </c>
      <c r="G757" s="56" t="s">
        <v>2019</v>
      </c>
      <c r="H757" s="56" t="s">
        <v>971</v>
      </c>
      <c r="I757" s="56" t="s">
        <v>2031</v>
      </c>
      <c r="J757" s="61">
        <v>0</v>
      </c>
      <c r="K757" s="61">
        <v>11292</v>
      </c>
      <c r="L757" s="61">
        <v>878</v>
      </c>
      <c r="M757" s="61">
        <v>12170</v>
      </c>
      <c r="N757" s="61">
        <v>0</v>
      </c>
      <c r="O757" s="61">
        <v>0</v>
      </c>
      <c r="P757" s="61">
        <v>9751</v>
      </c>
      <c r="Q757" s="61">
        <v>50</v>
      </c>
      <c r="R757" s="61">
        <v>9801</v>
      </c>
      <c r="S757" s="61">
        <v>0</v>
      </c>
      <c r="T757" s="61">
        <v>0</v>
      </c>
      <c r="U757" s="61">
        <v>0</v>
      </c>
      <c r="V757" s="61">
        <v>0</v>
      </c>
      <c r="W757" s="60">
        <v>86.353170399999996</v>
      </c>
      <c r="X757" s="60">
        <v>5.6947608000000001</v>
      </c>
      <c r="Y757" s="60">
        <v>80.534100199999997</v>
      </c>
      <c r="Z757" s="60">
        <v>100</v>
      </c>
      <c r="AA757" s="60">
        <v>33.3333333</v>
      </c>
      <c r="AB757" s="60">
        <v>99.737753100000006</v>
      </c>
      <c r="AC757" s="60">
        <v>-19.203652900000002</v>
      </c>
      <c r="AD757" s="61">
        <v>19016</v>
      </c>
      <c r="AE757" s="60">
        <v>-48.459192299999998</v>
      </c>
      <c r="AF757" s="60">
        <v>86.353170399999996</v>
      </c>
      <c r="AG757" s="60">
        <v>5.6947608000000001</v>
      </c>
      <c r="AH757" s="60">
        <v>80.534100199999997</v>
      </c>
      <c r="AI757" s="61">
        <v>9801</v>
      </c>
      <c r="AJ757" s="60">
        <v>100</v>
      </c>
      <c r="AK757" s="60">
        <v>33.3333333</v>
      </c>
      <c r="AL757" s="60">
        <v>99.737753100000006</v>
      </c>
      <c r="AM757" s="60">
        <v>-19.203652900000002</v>
      </c>
      <c r="AN757" s="61">
        <v>19016</v>
      </c>
      <c r="AO757" s="60">
        <v>-48.459192299999998</v>
      </c>
    </row>
    <row r="758" spans="1:41" x14ac:dyDescent="0.15">
      <c r="A758" s="56" t="s">
        <v>364</v>
      </c>
      <c r="B758" s="56" t="s">
        <v>1438</v>
      </c>
      <c r="C758" s="56" t="s">
        <v>1797</v>
      </c>
      <c r="D758" s="56" t="s">
        <v>1608</v>
      </c>
      <c r="E758" s="56" t="s">
        <v>440</v>
      </c>
      <c r="F758" s="56" t="s">
        <v>1854</v>
      </c>
      <c r="G758" s="56" t="s">
        <v>2019</v>
      </c>
      <c r="H758" s="56" t="s">
        <v>971</v>
      </c>
      <c r="I758" s="56" t="s">
        <v>2032</v>
      </c>
      <c r="J758" s="61">
        <v>0</v>
      </c>
      <c r="K758" s="61">
        <v>8160</v>
      </c>
      <c r="L758" s="61">
        <v>494</v>
      </c>
      <c r="M758" s="61">
        <v>8654</v>
      </c>
      <c r="N758" s="61">
        <v>0</v>
      </c>
      <c r="O758" s="61">
        <v>0</v>
      </c>
      <c r="P758" s="61">
        <v>7429</v>
      </c>
      <c r="Q758" s="61">
        <v>50</v>
      </c>
      <c r="R758" s="61">
        <v>7479</v>
      </c>
      <c r="S758" s="61">
        <v>0</v>
      </c>
      <c r="T758" s="61">
        <v>0</v>
      </c>
      <c r="U758" s="61">
        <v>0</v>
      </c>
      <c r="V758" s="61">
        <v>0</v>
      </c>
      <c r="W758" s="60">
        <v>91.041666700000007</v>
      </c>
      <c r="X758" s="60">
        <v>10.1214575</v>
      </c>
      <c r="Y758" s="60">
        <v>86.4224636</v>
      </c>
      <c r="Z758" s="60">
        <v>100</v>
      </c>
      <c r="AA758" s="60">
        <v>33.3333333</v>
      </c>
      <c r="AB758" s="60">
        <v>99.355836099999991</v>
      </c>
      <c r="AC758" s="60">
        <v>-12.933372500000001</v>
      </c>
      <c r="AD758" s="61">
        <v>7712</v>
      </c>
      <c r="AE758" s="60">
        <v>-3.0212656</v>
      </c>
      <c r="AF758" s="60">
        <v>91.041666700000007</v>
      </c>
      <c r="AG758" s="60">
        <v>10.1214575</v>
      </c>
      <c r="AH758" s="60">
        <v>86.4224636</v>
      </c>
      <c r="AI758" s="61">
        <v>7479</v>
      </c>
      <c r="AJ758" s="60">
        <v>100</v>
      </c>
      <c r="AK758" s="60">
        <v>33.3333333</v>
      </c>
      <c r="AL758" s="60">
        <v>99.355836099999991</v>
      </c>
      <c r="AM758" s="60">
        <v>-12.933372500000001</v>
      </c>
      <c r="AN758" s="61">
        <v>7712</v>
      </c>
      <c r="AO758" s="60">
        <v>-3.0212656</v>
      </c>
    </row>
    <row r="759" spans="1:41" x14ac:dyDescent="0.15">
      <c r="A759" s="56" t="s">
        <v>365</v>
      </c>
      <c r="B759" s="56" t="s">
        <v>1438</v>
      </c>
      <c r="C759" s="56" t="s">
        <v>1797</v>
      </c>
      <c r="D759" s="56" t="s">
        <v>1608</v>
      </c>
      <c r="E759" s="56" t="s">
        <v>440</v>
      </c>
      <c r="F759" s="56" t="s">
        <v>1854</v>
      </c>
      <c r="G759" s="56" t="s">
        <v>2019</v>
      </c>
      <c r="H759" s="56" t="s">
        <v>971</v>
      </c>
      <c r="I759" s="56" t="s">
        <v>1865</v>
      </c>
      <c r="J759" s="61">
        <v>0</v>
      </c>
      <c r="K759" s="61">
        <v>3132</v>
      </c>
      <c r="L759" s="61">
        <v>384</v>
      </c>
      <c r="M759" s="61">
        <v>3516</v>
      </c>
      <c r="N759" s="61">
        <v>0</v>
      </c>
      <c r="O759" s="61">
        <v>0</v>
      </c>
      <c r="P759" s="61">
        <v>2322</v>
      </c>
      <c r="Q759" s="61">
        <v>0</v>
      </c>
      <c r="R759" s="61">
        <v>2322</v>
      </c>
      <c r="S759" s="61">
        <v>0</v>
      </c>
      <c r="T759" s="61">
        <v>0</v>
      </c>
      <c r="U759" s="61">
        <v>0</v>
      </c>
      <c r="V759" s="61">
        <v>0</v>
      </c>
      <c r="W759" s="60">
        <v>74.137930999999995</v>
      </c>
      <c r="X759" s="60">
        <v>0</v>
      </c>
      <c r="Y759" s="60">
        <v>66.04095559999999</v>
      </c>
      <c r="Z759" s="60">
        <v>100</v>
      </c>
      <c r="AA759" s="60">
        <v>0</v>
      </c>
      <c r="AB759" s="60">
        <v>100</v>
      </c>
      <c r="AC759" s="60">
        <v>-33.959044400000003</v>
      </c>
      <c r="AD759" s="61">
        <v>11304</v>
      </c>
      <c r="AE759" s="60">
        <v>-79.458598699999996</v>
      </c>
      <c r="AF759" s="60">
        <v>74.137930999999995</v>
      </c>
      <c r="AG759" s="60">
        <v>0</v>
      </c>
      <c r="AH759" s="60">
        <v>66.04095559999999</v>
      </c>
      <c r="AI759" s="61">
        <v>2322</v>
      </c>
      <c r="AJ759" s="60">
        <v>100</v>
      </c>
      <c r="AK759" s="60">
        <v>0</v>
      </c>
      <c r="AL759" s="60">
        <v>100</v>
      </c>
      <c r="AM759" s="60">
        <v>-33.959044400000003</v>
      </c>
      <c r="AN759" s="61">
        <v>11304</v>
      </c>
      <c r="AO759" s="60">
        <v>-79.458598699999996</v>
      </c>
    </row>
    <row r="760" spans="1:41" x14ac:dyDescent="0.15">
      <c r="A760" s="56" t="s">
        <v>366</v>
      </c>
      <c r="B760" s="56" t="s">
        <v>1438</v>
      </c>
      <c r="C760" s="56" t="s">
        <v>1797</v>
      </c>
      <c r="D760" s="56" t="s">
        <v>1608</v>
      </c>
      <c r="E760" s="56" t="s">
        <v>440</v>
      </c>
      <c r="F760" s="56" t="s">
        <v>1854</v>
      </c>
      <c r="G760" s="56" t="s">
        <v>2019</v>
      </c>
      <c r="H760" s="56" t="s">
        <v>971</v>
      </c>
      <c r="I760" s="56" t="s">
        <v>2033</v>
      </c>
      <c r="J760" s="61">
        <v>0</v>
      </c>
      <c r="K760" s="61">
        <v>401806</v>
      </c>
      <c r="L760" s="61">
        <v>5260</v>
      </c>
      <c r="M760" s="61">
        <v>407066</v>
      </c>
      <c r="N760" s="61">
        <v>0</v>
      </c>
      <c r="O760" s="61">
        <v>0</v>
      </c>
      <c r="P760" s="61">
        <v>319443</v>
      </c>
      <c r="Q760" s="61">
        <v>1825</v>
      </c>
      <c r="R760" s="61">
        <v>321268</v>
      </c>
      <c r="S760" s="61">
        <v>0</v>
      </c>
      <c r="T760" s="61">
        <v>0</v>
      </c>
      <c r="U760" s="61">
        <v>0</v>
      </c>
      <c r="V760" s="61">
        <v>0</v>
      </c>
      <c r="W760" s="60">
        <v>79.501799399999996</v>
      </c>
      <c r="X760" s="60">
        <v>34.695817499999997</v>
      </c>
      <c r="Y760" s="60">
        <v>78.922828199999998</v>
      </c>
      <c r="Z760" s="60">
        <v>82.667267499999994</v>
      </c>
      <c r="AA760" s="60">
        <v>24.796536799999998</v>
      </c>
      <c r="AB760" s="60">
        <v>81.74103430000001</v>
      </c>
      <c r="AC760" s="60">
        <v>-2.81820610000001</v>
      </c>
      <c r="AD760" s="61">
        <v>294938</v>
      </c>
      <c r="AE760" s="60">
        <v>8.9273000000000007</v>
      </c>
      <c r="AF760" s="60">
        <v>79.501799399999996</v>
      </c>
      <c r="AG760" s="60">
        <v>34.695817499999997</v>
      </c>
      <c r="AH760" s="60">
        <v>78.922828199999998</v>
      </c>
      <c r="AI760" s="61">
        <v>321268</v>
      </c>
      <c r="AJ760" s="60">
        <v>82.667267499999994</v>
      </c>
      <c r="AK760" s="60">
        <v>24.796536799999998</v>
      </c>
      <c r="AL760" s="60">
        <v>81.74103430000001</v>
      </c>
      <c r="AM760" s="60">
        <v>-2.81820610000001</v>
      </c>
      <c r="AN760" s="61">
        <v>294938</v>
      </c>
      <c r="AO760" s="60">
        <v>8.9273000000000007</v>
      </c>
    </row>
    <row r="761" spans="1:41" x14ac:dyDescent="0.15">
      <c r="A761" s="56" t="s">
        <v>367</v>
      </c>
      <c r="B761" s="56" t="s">
        <v>1438</v>
      </c>
      <c r="C761" s="56" t="s">
        <v>1797</v>
      </c>
      <c r="D761" s="56" t="s">
        <v>1608</v>
      </c>
      <c r="E761" s="56" t="s">
        <v>440</v>
      </c>
      <c r="F761" s="56" t="s">
        <v>1854</v>
      </c>
      <c r="G761" s="56" t="s">
        <v>2019</v>
      </c>
      <c r="H761" s="56" t="s">
        <v>971</v>
      </c>
      <c r="I761" s="56" t="s">
        <v>1739</v>
      </c>
      <c r="J761" s="61">
        <v>0</v>
      </c>
      <c r="K761" s="61">
        <v>262426</v>
      </c>
      <c r="L761" s="61">
        <v>5260</v>
      </c>
      <c r="M761" s="61">
        <v>267686</v>
      </c>
      <c r="N761" s="61">
        <v>0</v>
      </c>
      <c r="O761" s="61">
        <v>0</v>
      </c>
      <c r="P761" s="61">
        <v>180063</v>
      </c>
      <c r="Q761" s="61">
        <v>1825</v>
      </c>
      <c r="R761" s="61">
        <v>181888</v>
      </c>
      <c r="S761" s="61">
        <v>0</v>
      </c>
      <c r="T761" s="61">
        <v>0</v>
      </c>
      <c r="U761" s="61">
        <v>0</v>
      </c>
      <c r="V761" s="61">
        <v>0</v>
      </c>
      <c r="W761" s="60">
        <v>68.614771399999995</v>
      </c>
      <c r="X761" s="60">
        <v>34.695817499999997</v>
      </c>
      <c r="Y761" s="60">
        <v>67.948267700000002</v>
      </c>
      <c r="Z761" s="60">
        <v>71.022743300000002</v>
      </c>
      <c r="AA761" s="60">
        <v>24.796536799999998</v>
      </c>
      <c r="AB761" s="60">
        <v>69.798986900000003</v>
      </c>
      <c r="AC761" s="60">
        <v>-1.8507191999999999</v>
      </c>
      <c r="AD761" s="61">
        <v>152263</v>
      </c>
      <c r="AE761" s="60">
        <v>19.456466800000001</v>
      </c>
      <c r="AF761" s="60">
        <v>68.614771399999995</v>
      </c>
      <c r="AG761" s="60">
        <v>34.695817499999997</v>
      </c>
      <c r="AH761" s="60">
        <v>67.948267700000002</v>
      </c>
      <c r="AI761" s="61">
        <v>181888</v>
      </c>
      <c r="AJ761" s="60">
        <v>71.022743300000002</v>
      </c>
      <c r="AK761" s="60">
        <v>24.796536799999998</v>
      </c>
      <c r="AL761" s="60">
        <v>69.798986900000003</v>
      </c>
      <c r="AM761" s="60">
        <v>-1.8507191999999999</v>
      </c>
      <c r="AN761" s="61">
        <v>152263</v>
      </c>
      <c r="AO761" s="60">
        <v>19.456466800000001</v>
      </c>
    </row>
    <row r="762" spans="1:41" x14ac:dyDescent="0.15">
      <c r="A762" s="56" t="s">
        <v>368</v>
      </c>
      <c r="B762" s="56" t="s">
        <v>1438</v>
      </c>
      <c r="C762" s="56" t="s">
        <v>1797</v>
      </c>
      <c r="D762" s="56" t="s">
        <v>1608</v>
      </c>
      <c r="E762" s="56" t="s">
        <v>440</v>
      </c>
      <c r="F762" s="56" t="s">
        <v>1854</v>
      </c>
      <c r="G762" s="56" t="s">
        <v>2019</v>
      </c>
      <c r="H762" s="56" t="s">
        <v>971</v>
      </c>
      <c r="I762" s="56" t="s">
        <v>1740</v>
      </c>
      <c r="J762" s="61">
        <v>0</v>
      </c>
      <c r="K762" s="61">
        <v>36097</v>
      </c>
      <c r="L762" s="61">
        <v>1052</v>
      </c>
      <c r="M762" s="61">
        <v>37149</v>
      </c>
      <c r="N762" s="61">
        <v>0</v>
      </c>
      <c r="O762" s="61">
        <v>0</v>
      </c>
      <c r="P762" s="61">
        <v>23988</v>
      </c>
      <c r="Q762" s="61">
        <v>365</v>
      </c>
      <c r="R762" s="61">
        <v>24353</v>
      </c>
      <c r="S762" s="61">
        <v>0</v>
      </c>
      <c r="T762" s="61">
        <v>0</v>
      </c>
      <c r="U762" s="61">
        <v>0</v>
      </c>
      <c r="V762" s="61">
        <v>0</v>
      </c>
      <c r="W762" s="60">
        <v>66.454276000000007</v>
      </c>
      <c r="X762" s="60">
        <v>34.695817499999997</v>
      </c>
      <c r="Y762" s="60">
        <v>65.554927500000005</v>
      </c>
      <c r="Z762" s="60">
        <v>68.68495209999999</v>
      </c>
      <c r="AA762" s="60">
        <v>24.8145095</v>
      </c>
      <c r="AB762" s="60">
        <v>67.248731500000005</v>
      </c>
      <c r="AC762" s="60">
        <v>-1.6938040000000001</v>
      </c>
      <c r="AD762" s="61">
        <v>24917</v>
      </c>
      <c r="AE762" s="60">
        <v>-2.2635149000000001</v>
      </c>
      <c r="AF762" s="60">
        <v>66.454276000000007</v>
      </c>
      <c r="AG762" s="60">
        <v>34.695817499999997</v>
      </c>
      <c r="AH762" s="60">
        <v>65.554927500000005</v>
      </c>
      <c r="AI762" s="61">
        <v>24353</v>
      </c>
      <c r="AJ762" s="60">
        <v>68.68495209999999</v>
      </c>
      <c r="AK762" s="60">
        <v>24.8145095</v>
      </c>
      <c r="AL762" s="60">
        <v>67.248731500000005</v>
      </c>
      <c r="AM762" s="60">
        <v>-1.6938040000000001</v>
      </c>
      <c r="AN762" s="61">
        <v>24917</v>
      </c>
      <c r="AO762" s="60">
        <v>-2.2635149000000001</v>
      </c>
    </row>
    <row r="763" spans="1:41" x14ac:dyDescent="0.15">
      <c r="A763" s="56" t="s">
        <v>369</v>
      </c>
      <c r="B763" s="56" t="s">
        <v>1438</v>
      </c>
      <c r="C763" s="56" t="s">
        <v>1797</v>
      </c>
      <c r="D763" s="56" t="s">
        <v>1608</v>
      </c>
      <c r="E763" s="56" t="s">
        <v>440</v>
      </c>
      <c r="F763" s="56" t="s">
        <v>1854</v>
      </c>
      <c r="G763" s="56" t="s">
        <v>2019</v>
      </c>
      <c r="H763" s="56" t="s">
        <v>971</v>
      </c>
      <c r="I763" s="63" t="s">
        <v>1741</v>
      </c>
      <c r="J763" s="61">
        <v>0</v>
      </c>
      <c r="K763" s="61">
        <v>140291</v>
      </c>
      <c r="L763" s="61">
        <v>4208</v>
      </c>
      <c r="M763" s="61">
        <v>144499</v>
      </c>
      <c r="N763" s="61">
        <v>0</v>
      </c>
      <c r="O763" s="61">
        <v>0</v>
      </c>
      <c r="P763" s="61">
        <v>95952</v>
      </c>
      <c r="Q763" s="61">
        <v>1460</v>
      </c>
      <c r="R763" s="61">
        <v>97412</v>
      </c>
      <c r="S763" s="61">
        <v>0</v>
      </c>
      <c r="T763" s="61">
        <v>0</v>
      </c>
      <c r="U763" s="61">
        <v>0</v>
      </c>
      <c r="V763" s="61">
        <v>0</v>
      </c>
      <c r="W763" s="60">
        <v>68.394979000000006</v>
      </c>
      <c r="X763" s="60">
        <v>34.695817499999997</v>
      </c>
      <c r="Y763" s="60">
        <v>67.413615299999989</v>
      </c>
      <c r="Z763" s="60">
        <v>69.379055100000002</v>
      </c>
      <c r="AA763" s="60">
        <v>24.791758000000002</v>
      </c>
      <c r="AB763" s="60">
        <v>67.905473900000004</v>
      </c>
      <c r="AC763" s="60">
        <v>-0.49185860000001502</v>
      </c>
      <c r="AD763" s="61">
        <v>93734</v>
      </c>
      <c r="AE763" s="60">
        <v>3.9238697000000005</v>
      </c>
      <c r="AF763" s="60">
        <v>68.394979000000006</v>
      </c>
      <c r="AG763" s="60">
        <v>34.695817499999997</v>
      </c>
      <c r="AH763" s="60">
        <v>67.413615299999989</v>
      </c>
      <c r="AI763" s="61">
        <v>97412</v>
      </c>
      <c r="AJ763" s="60">
        <v>69.379055100000002</v>
      </c>
      <c r="AK763" s="60">
        <v>24.791758000000002</v>
      </c>
      <c r="AL763" s="60">
        <v>67.905473900000004</v>
      </c>
      <c r="AM763" s="60">
        <v>-0.49185860000001502</v>
      </c>
      <c r="AN763" s="61">
        <v>93734</v>
      </c>
      <c r="AO763" s="60">
        <v>3.9238697000000005</v>
      </c>
    </row>
    <row r="764" spans="1:41" x14ac:dyDescent="0.15">
      <c r="A764" s="56" t="s">
        <v>370</v>
      </c>
      <c r="B764" s="56" t="s">
        <v>1438</v>
      </c>
      <c r="C764" s="56" t="s">
        <v>1797</v>
      </c>
      <c r="D764" s="56" t="s">
        <v>1608</v>
      </c>
      <c r="E764" s="56" t="s">
        <v>440</v>
      </c>
      <c r="F764" s="56" t="s">
        <v>1854</v>
      </c>
      <c r="G764" s="56" t="s">
        <v>2019</v>
      </c>
      <c r="H764" s="56" t="s">
        <v>971</v>
      </c>
      <c r="I764" s="56" t="s">
        <v>1742</v>
      </c>
      <c r="J764" s="61">
        <v>0</v>
      </c>
      <c r="K764" s="61">
        <v>86038</v>
      </c>
      <c r="L764" s="61">
        <v>0</v>
      </c>
      <c r="M764" s="61">
        <v>86038</v>
      </c>
      <c r="N764" s="61">
        <v>0</v>
      </c>
      <c r="O764" s="61">
        <v>0</v>
      </c>
      <c r="P764" s="61">
        <v>60123</v>
      </c>
      <c r="Q764" s="61">
        <v>0</v>
      </c>
      <c r="R764" s="61">
        <v>60123</v>
      </c>
      <c r="S764" s="61">
        <v>0</v>
      </c>
      <c r="T764" s="61">
        <v>0</v>
      </c>
      <c r="U764" s="61">
        <v>0</v>
      </c>
      <c r="V764" s="61">
        <v>0</v>
      </c>
      <c r="W764" s="60">
        <v>69.879588100000007</v>
      </c>
      <c r="X764" s="60">
        <v>0</v>
      </c>
      <c r="Y764" s="60">
        <v>69.879588100000007</v>
      </c>
      <c r="Z764" s="60">
        <v>78.063961699999993</v>
      </c>
      <c r="AA764" s="60">
        <v>0</v>
      </c>
      <c r="AB764" s="60">
        <v>78.063961699999993</v>
      </c>
      <c r="AC764" s="60">
        <v>-8.18437359999999</v>
      </c>
      <c r="AD764" s="61">
        <v>33612</v>
      </c>
      <c r="AE764" s="60">
        <v>78.873616599999991</v>
      </c>
      <c r="AF764" s="60">
        <v>69.879588100000007</v>
      </c>
      <c r="AG764" s="60">
        <v>0</v>
      </c>
      <c r="AH764" s="60">
        <v>69.879588100000007</v>
      </c>
      <c r="AI764" s="61">
        <v>60123</v>
      </c>
      <c r="AJ764" s="60">
        <v>78.063961699999993</v>
      </c>
      <c r="AK764" s="60">
        <v>0</v>
      </c>
      <c r="AL764" s="60">
        <v>78.063961699999993</v>
      </c>
      <c r="AM764" s="60">
        <v>-8.18437359999999</v>
      </c>
      <c r="AN764" s="61">
        <v>33612</v>
      </c>
      <c r="AO764" s="60">
        <v>78.873616599999991</v>
      </c>
    </row>
    <row r="765" spans="1:41" x14ac:dyDescent="0.15">
      <c r="A765" s="56" t="s">
        <v>371</v>
      </c>
      <c r="B765" s="56" t="s">
        <v>1438</v>
      </c>
      <c r="C765" s="56" t="s">
        <v>1797</v>
      </c>
      <c r="D765" s="56" t="s">
        <v>1608</v>
      </c>
      <c r="E765" s="56" t="s">
        <v>440</v>
      </c>
      <c r="F765" s="56" t="s">
        <v>1854</v>
      </c>
      <c r="G765" s="56" t="s">
        <v>2019</v>
      </c>
      <c r="H765" s="56" t="s">
        <v>971</v>
      </c>
      <c r="I765" s="56" t="s">
        <v>1743</v>
      </c>
      <c r="J765" s="61">
        <v>0</v>
      </c>
      <c r="K765" s="61">
        <v>139380</v>
      </c>
      <c r="L765" s="61">
        <v>0</v>
      </c>
      <c r="M765" s="61">
        <v>139380</v>
      </c>
      <c r="N765" s="61">
        <v>0</v>
      </c>
      <c r="O765" s="61">
        <v>0</v>
      </c>
      <c r="P765" s="61">
        <v>139380</v>
      </c>
      <c r="Q765" s="61">
        <v>0</v>
      </c>
      <c r="R765" s="61">
        <v>139380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142675</v>
      </c>
      <c r="AE765" s="60">
        <v>-2.3094445000000001</v>
      </c>
      <c r="AF765" s="60">
        <v>100</v>
      </c>
      <c r="AG765" s="60">
        <v>0</v>
      </c>
      <c r="AH765" s="60">
        <v>100</v>
      </c>
      <c r="AI765" s="61">
        <v>139380</v>
      </c>
      <c r="AJ765" s="60">
        <v>100</v>
      </c>
      <c r="AK765" s="60">
        <v>0</v>
      </c>
      <c r="AL765" s="60">
        <v>100</v>
      </c>
      <c r="AM765" s="60">
        <v>0</v>
      </c>
      <c r="AN765" s="61">
        <v>142675</v>
      </c>
      <c r="AO765" s="60">
        <v>-2.3094445000000001</v>
      </c>
    </row>
    <row r="766" spans="1:41" x14ac:dyDescent="0.15">
      <c r="A766" s="56" t="s">
        <v>372</v>
      </c>
      <c r="B766" s="56" t="s">
        <v>1438</v>
      </c>
      <c r="C766" s="56" t="s">
        <v>1797</v>
      </c>
      <c r="D766" s="56" t="s">
        <v>1608</v>
      </c>
      <c r="E766" s="56" t="s">
        <v>440</v>
      </c>
      <c r="F766" s="56" t="s">
        <v>1854</v>
      </c>
      <c r="G766" s="56" t="s">
        <v>2019</v>
      </c>
      <c r="H766" s="56" t="s">
        <v>971</v>
      </c>
      <c r="I766" s="56" t="s">
        <v>1744</v>
      </c>
      <c r="J766" s="61">
        <v>0</v>
      </c>
      <c r="K766" s="61">
        <v>21491</v>
      </c>
      <c r="L766" s="61">
        <v>177</v>
      </c>
      <c r="M766" s="61">
        <v>21668</v>
      </c>
      <c r="N766" s="61">
        <v>0</v>
      </c>
      <c r="O766" s="61">
        <v>0</v>
      </c>
      <c r="P766" s="61">
        <v>20158</v>
      </c>
      <c r="Q766" s="61">
        <v>69</v>
      </c>
      <c r="R766" s="61">
        <v>20227</v>
      </c>
      <c r="S766" s="61">
        <v>0</v>
      </c>
      <c r="T766" s="61">
        <v>0</v>
      </c>
      <c r="U766" s="61">
        <v>0</v>
      </c>
      <c r="V766" s="61">
        <v>0</v>
      </c>
      <c r="W766" s="60">
        <v>93.797403599999996</v>
      </c>
      <c r="X766" s="60">
        <v>38.983050800000001</v>
      </c>
      <c r="Y766" s="60">
        <v>93.349639999999994</v>
      </c>
      <c r="Z766" s="60">
        <v>93.274446699999999</v>
      </c>
      <c r="AA766" s="60">
        <v>61.7834395</v>
      </c>
      <c r="AB766" s="60">
        <v>92.806810100000007</v>
      </c>
      <c r="AC766" s="60">
        <v>0.54282989999998676</v>
      </c>
      <c r="AD766" s="61">
        <v>19624</v>
      </c>
      <c r="AE766" s="60">
        <v>3.0727679999999999</v>
      </c>
      <c r="AF766" s="60">
        <v>93.797403599999996</v>
      </c>
      <c r="AG766" s="60">
        <v>38.983050800000001</v>
      </c>
      <c r="AH766" s="60">
        <v>93.349639999999994</v>
      </c>
      <c r="AI766" s="61">
        <v>20227</v>
      </c>
      <c r="AJ766" s="60">
        <v>93.274446699999999</v>
      </c>
      <c r="AK766" s="60">
        <v>61.7834395</v>
      </c>
      <c r="AL766" s="60">
        <v>92.806810100000007</v>
      </c>
      <c r="AM766" s="60">
        <v>0.54282989999998676</v>
      </c>
      <c r="AN766" s="61">
        <v>19624</v>
      </c>
      <c r="AO766" s="60">
        <v>3.0727679999999999</v>
      </c>
    </row>
    <row r="767" spans="1:41" x14ac:dyDescent="0.15">
      <c r="A767" s="56" t="s">
        <v>373</v>
      </c>
      <c r="B767" s="56" t="s">
        <v>1438</v>
      </c>
      <c r="C767" s="56" t="s">
        <v>1797</v>
      </c>
      <c r="D767" s="56" t="s">
        <v>1608</v>
      </c>
      <c r="E767" s="56" t="s">
        <v>440</v>
      </c>
      <c r="F767" s="56" t="s">
        <v>1854</v>
      </c>
      <c r="G767" s="56" t="s">
        <v>2019</v>
      </c>
      <c r="H767" s="56" t="s">
        <v>971</v>
      </c>
      <c r="I767" s="56" t="s">
        <v>2020</v>
      </c>
      <c r="J767" s="61">
        <v>0</v>
      </c>
      <c r="K767" s="61">
        <v>21411</v>
      </c>
      <c r="L767" s="61">
        <v>177</v>
      </c>
      <c r="M767" s="61">
        <v>21588</v>
      </c>
      <c r="N767" s="61">
        <v>0</v>
      </c>
      <c r="O767" s="61">
        <v>0</v>
      </c>
      <c r="P767" s="61">
        <v>20158</v>
      </c>
      <c r="Q767" s="61">
        <v>69</v>
      </c>
      <c r="R767" s="61">
        <v>20227</v>
      </c>
      <c r="S767" s="61">
        <v>0</v>
      </c>
      <c r="T767" s="61">
        <v>0</v>
      </c>
      <c r="U767" s="61">
        <v>0</v>
      </c>
      <c r="V767" s="61">
        <v>0</v>
      </c>
      <c r="W767" s="60">
        <v>94.147867900000008</v>
      </c>
      <c r="X767" s="60">
        <v>38.983050800000001</v>
      </c>
      <c r="Y767" s="60">
        <v>93.695571600000008</v>
      </c>
      <c r="Z767" s="60">
        <v>93.274446699999999</v>
      </c>
      <c r="AA767" s="60">
        <v>61.7834395</v>
      </c>
      <c r="AB767" s="60">
        <v>92.806810100000007</v>
      </c>
      <c r="AC767" s="60">
        <v>0.88876150000000109</v>
      </c>
      <c r="AD767" s="61">
        <v>19624</v>
      </c>
      <c r="AE767" s="60">
        <v>3.0727679999999999</v>
      </c>
      <c r="AF767" s="60">
        <v>94.147867900000008</v>
      </c>
      <c r="AG767" s="60">
        <v>38.983050800000001</v>
      </c>
      <c r="AH767" s="60">
        <v>93.695571600000008</v>
      </c>
      <c r="AI767" s="61">
        <v>20227</v>
      </c>
      <c r="AJ767" s="60">
        <v>93.274446699999999</v>
      </c>
      <c r="AK767" s="60">
        <v>61.7834395</v>
      </c>
      <c r="AL767" s="60">
        <v>92.806810100000007</v>
      </c>
      <c r="AM767" s="60">
        <v>0.88876150000000109</v>
      </c>
      <c r="AN767" s="61">
        <v>19624</v>
      </c>
      <c r="AO767" s="60">
        <v>3.0727679999999999</v>
      </c>
    </row>
    <row r="768" spans="1:41" x14ac:dyDescent="0.15">
      <c r="A768" s="56" t="s">
        <v>374</v>
      </c>
      <c r="B768" s="56" t="s">
        <v>1438</v>
      </c>
      <c r="C768" s="56" t="s">
        <v>1797</v>
      </c>
      <c r="D768" s="56" t="s">
        <v>1608</v>
      </c>
      <c r="E768" s="56" t="s">
        <v>440</v>
      </c>
      <c r="F768" s="56" t="s">
        <v>1854</v>
      </c>
      <c r="G768" s="56" t="s">
        <v>2019</v>
      </c>
      <c r="H768" s="56" t="s">
        <v>971</v>
      </c>
      <c r="I768" s="56" t="s">
        <v>2034</v>
      </c>
      <c r="J768" s="61">
        <v>0</v>
      </c>
      <c r="K768" s="61">
        <v>80</v>
      </c>
      <c r="L768" s="61">
        <v>0</v>
      </c>
      <c r="M768" s="61">
        <v>80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0">
        <v>0</v>
      </c>
      <c r="X768" s="60">
        <v>0</v>
      </c>
      <c r="Y768" s="60">
        <v>0</v>
      </c>
      <c r="Z768" s="60" t="s">
        <v>1802</v>
      </c>
      <c r="AA768" s="60" t="s">
        <v>1802</v>
      </c>
      <c r="AB768" s="60" t="s">
        <v>1802</v>
      </c>
      <c r="AC768" s="60" t="e">
        <v>#VALUE!</v>
      </c>
      <c r="AD768" s="61" t="s">
        <v>1802</v>
      </c>
      <c r="AE768" s="60">
        <v>0</v>
      </c>
      <c r="AF768" s="60">
        <v>0</v>
      </c>
      <c r="AG768" s="60">
        <v>0</v>
      </c>
      <c r="AH768" s="60">
        <v>0</v>
      </c>
      <c r="AI768" s="61">
        <v>0</v>
      </c>
      <c r="AJ768" s="60" t="s">
        <v>1802</v>
      </c>
      <c r="AK768" s="60" t="s">
        <v>1802</v>
      </c>
      <c r="AL768" s="60" t="s">
        <v>1802</v>
      </c>
      <c r="AM768" s="60" t="e">
        <v>#VALUE!</v>
      </c>
      <c r="AN768" s="61" t="s">
        <v>1802</v>
      </c>
      <c r="AO768" s="60">
        <v>0</v>
      </c>
    </row>
    <row r="769" spans="1:41" x14ac:dyDescent="0.15">
      <c r="A769" s="56" t="s">
        <v>375</v>
      </c>
      <c r="B769" s="56" t="s">
        <v>1438</v>
      </c>
      <c r="C769" s="56" t="s">
        <v>1797</v>
      </c>
      <c r="D769" s="56" t="s">
        <v>1608</v>
      </c>
      <c r="E769" s="56" t="s">
        <v>440</v>
      </c>
      <c r="F769" s="56" t="s">
        <v>1854</v>
      </c>
      <c r="G769" s="56" t="s">
        <v>2019</v>
      </c>
      <c r="H769" s="56" t="s">
        <v>971</v>
      </c>
      <c r="I769" s="56" t="s">
        <v>1952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 t="s">
        <v>1802</v>
      </c>
      <c r="AA769" s="60" t="s">
        <v>1802</v>
      </c>
      <c r="AB769" s="60" t="s">
        <v>1802</v>
      </c>
      <c r="AC769" s="60" t="e">
        <v>#VALUE!</v>
      </c>
      <c r="AD769" s="61" t="s">
        <v>1802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 t="s">
        <v>1802</v>
      </c>
      <c r="AK769" s="60" t="s">
        <v>1802</v>
      </c>
      <c r="AL769" s="60" t="s">
        <v>1802</v>
      </c>
      <c r="AM769" s="60" t="e">
        <v>#VALUE!</v>
      </c>
      <c r="AN769" s="61" t="s">
        <v>1802</v>
      </c>
      <c r="AO769" s="60">
        <v>0</v>
      </c>
    </row>
    <row r="770" spans="1:41" x14ac:dyDescent="0.15">
      <c r="A770" s="56" t="s">
        <v>376</v>
      </c>
      <c r="B770" s="56" t="s">
        <v>1438</v>
      </c>
      <c r="C770" s="56" t="s">
        <v>1797</v>
      </c>
      <c r="D770" s="56" t="s">
        <v>1608</v>
      </c>
      <c r="E770" s="56" t="s">
        <v>440</v>
      </c>
      <c r="F770" s="56" t="s">
        <v>1854</v>
      </c>
      <c r="G770" s="56" t="s">
        <v>2019</v>
      </c>
      <c r="H770" s="56" t="s">
        <v>971</v>
      </c>
      <c r="I770" s="56" t="s">
        <v>1953</v>
      </c>
      <c r="J770" s="61">
        <v>0</v>
      </c>
      <c r="K770" s="61">
        <v>14359</v>
      </c>
      <c r="L770" s="61">
        <v>0</v>
      </c>
      <c r="M770" s="61">
        <v>14359</v>
      </c>
      <c r="N770" s="61">
        <v>0</v>
      </c>
      <c r="O770" s="61">
        <v>0</v>
      </c>
      <c r="P770" s="61">
        <v>14359</v>
      </c>
      <c r="Q770" s="61">
        <v>0</v>
      </c>
      <c r="R770" s="61">
        <v>14359</v>
      </c>
      <c r="S770" s="61">
        <v>0</v>
      </c>
      <c r="T770" s="61">
        <v>0</v>
      </c>
      <c r="U770" s="61">
        <v>0</v>
      </c>
      <c r="V770" s="61">
        <v>0</v>
      </c>
      <c r="W770" s="60">
        <v>100</v>
      </c>
      <c r="X770" s="60">
        <v>0</v>
      </c>
      <c r="Y770" s="60">
        <v>100</v>
      </c>
      <c r="Z770" s="60">
        <v>100</v>
      </c>
      <c r="AA770" s="60">
        <v>0</v>
      </c>
      <c r="AB770" s="60">
        <v>100</v>
      </c>
      <c r="AC770" s="60">
        <v>0</v>
      </c>
      <c r="AD770" s="61">
        <v>16441</v>
      </c>
      <c r="AE770" s="60">
        <v>-12.6634633</v>
      </c>
      <c r="AF770" s="60">
        <v>100</v>
      </c>
      <c r="AG770" s="60">
        <v>0</v>
      </c>
      <c r="AH770" s="60">
        <v>100</v>
      </c>
      <c r="AI770" s="61">
        <v>14359</v>
      </c>
      <c r="AJ770" s="60">
        <v>100</v>
      </c>
      <c r="AK770" s="60">
        <v>0</v>
      </c>
      <c r="AL770" s="60">
        <v>100</v>
      </c>
      <c r="AM770" s="60">
        <v>0</v>
      </c>
      <c r="AN770" s="61">
        <v>16441</v>
      </c>
      <c r="AO770" s="60">
        <v>-12.6634633</v>
      </c>
    </row>
    <row r="771" spans="1:41" x14ac:dyDescent="0.15">
      <c r="A771" s="56" t="s">
        <v>972</v>
      </c>
      <c r="B771" s="56" t="s">
        <v>1438</v>
      </c>
      <c r="C771" s="56" t="s">
        <v>1797</v>
      </c>
      <c r="D771" s="56" t="s">
        <v>1608</v>
      </c>
      <c r="E771" s="56" t="s">
        <v>440</v>
      </c>
      <c r="F771" s="56" t="s">
        <v>1854</v>
      </c>
      <c r="G771" s="56" t="s">
        <v>2019</v>
      </c>
      <c r="H771" s="56" t="s">
        <v>971</v>
      </c>
      <c r="I771" s="56" t="s">
        <v>1954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973</v>
      </c>
      <c r="B772" s="56" t="s">
        <v>1438</v>
      </c>
      <c r="C772" s="56" t="s">
        <v>1797</v>
      </c>
      <c r="D772" s="56" t="s">
        <v>1608</v>
      </c>
      <c r="E772" s="56" t="s">
        <v>440</v>
      </c>
      <c r="F772" s="56" t="s">
        <v>1854</v>
      </c>
      <c r="G772" s="56" t="s">
        <v>2019</v>
      </c>
      <c r="H772" s="56" t="s">
        <v>971</v>
      </c>
      <c r="I772" s="56" t="s">
        <v>1955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974</v>
      </c>
      <c r="B773" s="56" t="s">
        <v>1438</v>
      </c>
      <c r="C773" s="56" t="s">
        <v>1797</v>
      </c>
      <c r="D773" s="56" t="s">
        <v>1608</v>
      </c>
      <c r="E773" s="56" t="s">
        <v>440</v>
      </c>
      <c r="F773" s="56" t="s">
        <v>1854</v>
      </c>
      <c r="G773" s="56" t="s">
        <v>2019</v>
      </c>
      <c r="H773" s="56" t="s">
        <v>971</v>
      </c>
      <c r="I773" s="56" t="s">
        <v>1956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975</v>
      </c>
      <c r="B774" s="56" t="s">
        <v>1438</v>
      </c>
      <c r="C774" s="56" t="s">
        <v>1797</v>
      </c>
      <c r="D774" s="56" t="s">
        <v>1608</v>
      </c>
      <c r="E774" s="56" t="s">
        <v>440</v>
      </c>
      <c r="F774" s="56" t="s">
        <v>1854</v>
      </c>
      <c r="G774" s="56" t="s">
        <v>2019</v>
      </c>
      <c r="H774" s="56" t="s">
        <v>971</v>
      </c>
      <c r="I774" s="56" t="s">
        <v>1957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976</v>
      </c>
      <c r="B775" s="56" t="s">
        <v>1438</v>
      </c>
      <c r="C775" s="56" t="s">
        <v>1797</v>
      </c>
      <c r="D775" s="56" t="s">
        <v>1608</v>
      </c>
      <c r="E775" s="56" t="s">
        <v>440</v>
      </c>
      <c r="F775" s="56" t="s">
        <v>1854</v>
      </c>
      <c r="G775" s="56" t="s">
        <v>2019</v>
      </c>
      <c r="H775" s="56" t="s">
        <v>971</v>
      </c>
      <c r="I775" s="56" t="s">
        <v>1958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977</v>
      </c>
      <c r="B776" s="56" t="s">
        <v>1438</v>
      </c>
      <c r="C776" s="56" t="s">
        <v>1797</v>
      </c>
      <c r="D776" s="56" t="s">
        <v>1608</v>
      </c>
      <c r="E776" s="56" t="s">
        <v>440</v>
      </c>
      <c r="F776" s="56" t="s">
        <v>1854</v>
      </c>
      <c r="G776" s="56" t="s">
        <v>2019</v>
      </c>
      <c r="H776" s="56" t="s">
        <v>971</v>
      </c>
      <c r="I776" s="56" t="s">
        <v>1959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978</v>
      </c>
      <c r="B777" s="56" t="s">
        <v>1438</v>
      </c>
      <c r="C777" s="56" t="s">
        <v>1797</v>
      </c>
      <c r="D777" s="56" t="s">
        <v>1608</v>
      </c>
      <c r="E777" s="56" t="s">
        <v>440</v>
      </c>
      <c r="F777" s="56" t="s">
        <v>1854</v>
      </c>
      <c r="G777" s="56" t="s">
        <v>2019</v>
      </c>
      <c r="H777" s="56" t="s">
        <v>971</v>
      </c>
      <c r="I777" s="56" t="s">
        <v>1960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979</v>
      </c>
      <c r="B778" s="56" t="s">
        <v>1438</v>
      </c>
      <c r="C778" s="56" t="s">
        <v>1797</v>
      </c>
      <c r="D778" s="56" t="s">
        <v>1608</v>
      </c>
      <c r="E778" s="56" t="s">
        <v>440</v>
      </c>
      <c r="F778" s="56" t="s">
        <v>1854</v>
      </c>
      <c r="G778" s="56" t="s">
        <v>2019</v>
      </c>
      <c r="H778" s="56" t="s">
        <v>971</v>
      </c>
      <c r="I778" s="56" t="s">
        <v>1961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980</v>
      </c>
      <c r="B779" s="56" t="s">
        <v>1438</v>
      </c>
      <c r="C779" s="56" t="s">
        <v>1797</v>
      </c>
      <c r="D779" s="56" t="s">
        <v>1608</v>
      </c>
      <c r="E779" s="56" t="s">
        <v>440</v>
      </c>
      <c r="F779" s="56" t="s">
        <v>1854</v>
      </c>
      <c r="G779" s="56" t="s">
        <v>2019</v>
      </c>
      <c r="H779" s="56" t="s">
        <v>971</v>
      </c>
      <c r="I779" s="56" t="s">
        <v>1962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981</v>
      </c>
      <c r="B780" s="56" t="s">
        <v>1438</v>
      </c>
      <c r="C780" s="56" t="s">
        <v>1797</v>
      </c>
      <c r="D780" s="56" t="s">
        <v>1608</v>
      </c>
      <c r="E780" s="56" t="s">
        <v>440</v>
      </c>
      <c r="F780" s="56" t="s">
        <v>1854</v>
      </c>
      <c r="G780" s="56" t="s">
        <v>2019</v>
      </c>
      <c r="H780" s="56" t="s">
        <v>971</v>
      </c>
      <c r="I780" s="56" t="s">
        <v>1963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982</v>
      </c>
      <c r="B781" s="56" t="s">
        <v>1438</v>
      </c>
      <c r="C781" s="56" t="s">
        <v>1797</v>
      </c>
      <c r="D781" s="56" t="s">
        <v>1608</v>
      </c>
      <c r="E781" s="56" t="s">
        <v>440</v>
      </c>
      <c r="F781" s="56" t="s">
        <v>1854</v>
      </c>
      <c r="G781" s="56" t="s">
        <v>2019</v>
      </c>
      <c r="H781" s="56" t="s">
        <v>971</v>
      </c>
      <c r="I781" s="56" t="s">
        <v>1964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983</v>
      </c>
      <c r="B782" s="56" t="s">
        <v>1438</v>
      </c>
      <c r="C782" s="56" t="s">
        <v>1797</v>
      </c>
      <c r="D782" s="56" t="s">
        <v>1608</v>
      </c>
      <c r="E782" s="56" t="s">
        <v>440</v>
      </c>
      <c r="F782" s="56" t="s">
        <v>1854</v>
      </c>
      <c r="G782" s="56" t="s">
        <v>2019</v>
      </c>
      <c r="H782" s="56" t="s">
        <v>971</v>
      </c>
      <c r="I782" s="56" t="s">
        <v>1965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984</v>
      </c>
      <c r="B783" s="56" t="s">
        <v>1438</v>
      </c>
      <c r="C783" s="56" t="s">
        <v>1797</v>
      </c>
      <c r="D783" s="56" t="s">
        <v>1608</v>
      </c>
      <c r="E783" s="56" t="s">
        <v>440</v>
      </c>
      <c r="F783" s="56" t="s">
        <v>1854</v>
      </c>
      <c r="G783" s="56" t="s">
        <v>2019</v>
      </c>
      <c r="H783" s="56" t="s">
        <v>971</v>
      </c>
      <c r="I783" s="56" t="s">
        <v>1966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985</v>
      </c>
      <c r="B784" s="56" t="s">
        <v>1438</v>
      </c>
      <c r="C784" s="56" t="s">
        <v>1797</v>
      </c>
      <c r="D784" s="56" t="s">
        <v>1608</v>
      </c>
      <c r="E784" s="56" t="s">
        <v>440</v>
      </c>
      <c r="F784" s="56" t="s">
        <v>1854</v>
      </c>
      <c r="G784" s="56" t="s">
        <v>2019</v>
      </c>
      <c r="H784" s="56" t="s">
        <v>971</v>
      </c>
      <c r="I784" s="56" t="s">
        <v>1967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986</v>
      </c>
      <c r="B785" s="56" t="s">
        <v>1438</v>
      </c>
      <c r="C785" s="56" t="s">
        <v>1797</v>
      </c>
      <c r="D785" s="56" t="s">
        <v>1608</v>
      </c>
      <c r="E785" s="56" t="s">
        <v>440</v>
      </c>
      <c r="F785" s="56" t="s">
        <v>1854</v>
      </c>
      <c r="G785" s="56" t="s">
        <v>2019</v>
      </c>
      <c r="H785" s="56" t="s">
        <v>971</v>
      </c>
      <c r="I785" s="56" t="s">
        <v>1968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987</v>
      </c>
      <c r="B786" s="56" t="s">
        <v>1438</v>
      </c>
      <c r="C786" s="56" t="s">
        <v>1797</v>
      </c>
      <c r="D786" s="56" t="s">
        <v>1608</v>
      </c>
      <c r="E786" s="56" t="s">
        <v>440</v>
      </c>
      <c r="F786" s="56" t="s">
        <v>1854</v>
      </c>
      <c r="G786" s="56" t="s">
        <v>2019</v>
      </c>
      <c r="H786" s="56" t="s">
        <v>971</v>
      </c>
      <c r="I786" s="56" t="s">
        <v>1969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988</v>
      </c>
      <c r="B787" s="56" t="s">
        <v>1438</v>
      </c>
      <c r="C787" s="56" t="s">
        <v>1797</v>
      </c>
      <c r="D787" s="56" t="s">
        <v>1608</v>
      </c>
      <c r="E787" s="56" t="s">
        <v>440</v>
      </c>
      <c r="F787" s="56" t="s">
        <v>1854</v>
      </c>
      <c r="G787" s="56" t="s">
        <v>2019</v>
      </c>
      <c r="H787" s="56" t="s">
        <v>971</v>
      </c>
      <c r="I787" s="56" t="s">
        <v>1970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989</v>
      </c>
      <c r="B788" s="56" t="s">
        <v>1438</v>
      </c>
      <c r="C788" s="56" t="s">
        <v>1797</v>
      </c>
      <c r="D788" s="56" t="s">
        <v>1608</v>
      </c>
      <c r="E788" s="56" t="s">
        <v>440</v>
      </c>
      <c r="F788" s="56" t="s">
        <v>1854</v>
      </c>
      <c r="G788" s="56" t="s">
        <v>2019</v>
      </c>
      <c r="H788" s="56" t="s">
        <v>971</v>
      </c>
      <c r="I788" s="56" t="s">
        <v>1971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990</v>
      </c>
      <c r="B789" s="56" t="s">
        <v>1438</v>
      </c>
      <c r="C789" s="56" t="s">
        <v>1797</v>
      </c>
      <c r="D789" s="56" t="s">
        <v>1608</v>
      </c>
      <c r="E789" s="56" t="s">
        <v>440</v>
      </c>
      <c r="F789" s="56" t="s">
        <v>1854</v>
      </c>
      <c r="G789" s="56" t="s">
        <v>2019</v>
      </c>
      <c r="H789" s="56" t="s">
        <v>971</v>
      </c>
      <c r="I789" s="56" t="s">
        <v>1972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991</v>
      </c>
      <c r="B790" s="56" t="s">
        <v>1438</v>
      </c>
      <c r="C790" s="56" t="s">
        <v>1797</v>
      </c>
      <c r="D790" s="56" t="s">
        <v>1608</v>
      </c>
      <c r="E790" s="56" t="s">
        <v>440</v>
      </c>
      <c r="F790" s="56" t="s">
        <v>1854</v>
      </c>
      <c r="G790" s="56" t="s">
        <v>2019</v>
      </c>
      <c r="H790" s="56" t="s">
        <v>971</v>
      </c>
      <c r="I790" s="56" t="s">
        <v>1973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1901</v>
      </c>
      <c r="B791" s="56" t="s">
        <v>1438</v>
      </c>
      <c r="C791" s="56" t="s">
        <v>1797</v>
      </c>
      <c r="D791" s="56" t="s">
        <v>1608</v>
      </c>
      <c r="E791" s="56" t="s">
        <v>440</v>
      </c>
      <c r="F791" s="56" t="s">
        <v>1854</v>
      </c>
      <c r="G791" s="56" t="s">
        <v>2019</v>
      </c>
      <c r="H791" s="56" t="s">
        <v>971</v>
      </c>
      <c r="I791" s="56" t="s">
        <v>1974</v>
      </c>
      <c r="J791" s="61">
        <v>0</v>
      </c>
      <c r="K791" s="61">
        <v>633226</v>
      </c>
      <c r="L791" s="61">
        <v>10357</v>
      </c>
      <c r="M791" s="61">
        <v>643583</v>
      </c>
      <c r="N791" s="61">
        <v>0</v>
      </c>
      <c r="O791" s="61">
        <v>0</v>
      </c>
      <c r="P791" s="61">
        <v>481296</v>
      </c>
      <c r="Q791" s="61">
        <v>3106</v>
      </c>
      <c r="R791" s="61">
        <v>484402</v>
      </c>
      <c r="S791" s="61">
        <v>0</v>
      </c>
      <c r="T791" s="61">
        <v>0</v>
      </c>
      <c r="U791" s="61">
        <v>0</v>
      </c>
      <c r="V791" s="61">
        <v>0</v>
      </c>
      <c r="W791" s="60">
        <v>76.006986400000002</v>
      </c>
      <c r="X791" s="60">
        <v>29.989379199999998</v>
      </c>
      <c r="Y791" s="60">
        <v>75.266438100000002</v>
      </c>
      <c r="Z791" s="60">
        <v>77.732934299999997</v>
      </c>
      <c r="AA791" s="60">
        <v>42.430124200000002</v>
      </c>
      <c r="AB791" s="60">
        <v>77.137738099999993</v>
      </c>
      <c r="AC791" s="60">
        <v>-1.87129999999999</v>
      </c>
      <c r="AD791" s="61">
        <v>471435</v>
      </c>
      <c r="AE791" s="60">
        <v>2.7505383000000001</v>
      </c>
      <c r="AF791" s="60">
        <v>76.006986400000002</v>
      </c>
      <c r="AG791" s="60">
        <v>29.989379199999998</v>
      </c>
      <c r="AH791" s="60">
        <v>75.266438100000002</v>
      </c>
      <c r="AI791" s="61">
        <v>484402</v>
      </c>
      <c r="AJ791" s="60">
        <v>77.732934299999997</v>
      </c>
      <c r="AK791" s="60">
        <v>42.430124200000002</v>
      </c>
      <c r="AL791" s="60">
        <v>77.137738099999993</v>
      </c>
      <c r="AM791" s="60">
        <v>-1.87129999999999</v>
      </c>
      <c r="AN791" s="61">
        <v>471435</v>
      </c>
      <c r="AO791" s="60">
        <v>2.7505383000000001</v>
      </c>
    </row>
    <row r="792" spans="1:41" x14ac:dyDescent="0.15">
      <c r="A792" s="56" t="s">
        <v>1902</v>
      </c>
      <c r="B792" s="56" t="s">
        <v>1438</v>
      </c>
      <c r="C792" s="56" t="s">
        <v>1797</v>
      </c>
      <c r="D792" s="56" t="s">
        <v>1608</v>
      </c>
      <c r="E792" s="56" t="s">
        <v>440</v>
      </c>
      <c r="F792" s="56" t="s">
        <v>1854</v>
      </c>
      <c r="G792" s="56" t="s">
        <v>2019</v>
      </c>
      <c r="H792" s="56" t="s">
        <v>971</v>
      </c>
      <c r="I792" s="56" t="s">
        <v>1975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1994</v>
      </c>
      <c r="B793" s="56" t="s">
        <v>1438</v>
      </c>
      <c r="C793" s="56" t="s">
        <v>1797</v>
      </c>
      <c r="D793" s="56" t="s">
        <v>1608</v>
      </c>
      <c r="E793" s="56" t="s">
        <v>440</v>
      </c>
      <c r="F793" s="56" t="s">
        <v>1854</v>
      </c>
      <c r="G793" s="56" t="s">
        <v>2019</v>
      </c>
      <c r="H793" s="56" t="s">
        <v>971</v>
      </c>
      <c r="I793" s="56" t="s">
        <v>1977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992</v>
      </c>
      <c r="B794" s="56" t="s">
        <v>926</v>
      </c>
      <c r="C794" s="56" t="s">
        <v>1797</v>
      </c>
      <c r="D794" s="56" t="s">
        <v>1608</v>
      </c>
      <c r="E794" s="56" t="s">
        <v>440</v>
      </c>
      <c r="F794" s="56" t="s">
        <v>1854</v>
      </c>
      <c r="G794" s="56" t="s">
        <v>2019</v>
      </c>
      <c r="H794" s="56" t="s">
        <v>993</v>
      </c>
      <c r="I794" s="56" t="s">
        <v>1856</v>
      </c>
      <c r="J794" s="61">
        <v>0</v>
      </c>
      <c r="K794" s="61">
        <v>1310016</v>
      </c>
      <c r="L794" s="61">
        <v>78711</v>
      </c>
      <c r="M794" s="61">
        <v>1388727</v>
      </c>
      <c r="N794" s="61">
        <v>0</v>
      </c>
      <c r="O794" s="61">
        <v>0</v>
      </c>
      <c r="P794" s="61">
        <v>983630</v>
      </c>
      <c r="Q794" s="61">
        <v>15399</v>
      </c>
      <c r="R794" s="61">
        <v>999029</v>
      </c>
      <c r="S794" s="61">
        <v>0</v>
      </c>
      <c r="T794" s="61">
        <v>0</v>
      </c>
      <c r="U794" s="61">
        <v>0</v>
      </c>
      <c r="V794" s="61">
        <v>0</v>
      </c>
      <c r="W794" s="60">
        <v>75.085342499999996</v>
      </c>
      <c r="X794" s="60">
        <v>19.5639745</v>
      </c>
      <c r="Y794" s="60">
        <v>71.938473099999996</v>
      </c>
      <c r="Z794" s="60">
        <v>76.672716399999999</v>
      </c>
      <c r="AA794" s="60">
        <v>20.159696499999999</v>
      </c>
      <c r="AB794" s="60">
        <v>73.56944949999999</v>
      </c>
      <c r="AC794" s="60">
        <v>-1.63097639999999</v>
      </c>
      <c r="AD794" s="61">
        <v>1010085</v>
      </c>
      <c r="AE794" s="60">
        <v>-1.0945613000000001</v>
      </c>
      <c r="AF794" s="60">
        <v>75.085342499999996</v>
      </c>
      <c r="AG794" s="60">
        <v>19.5639745</v>
      </c>
      <c r="AH794" s="60">
        <v>71.938473099999996</v>
      </c>
      <c r="AI794" s="61">
        <v>999029</v>
      </c>
      <c r="AJ794" s="60">
        <v>76.672716399999999</v>
      </c>
      <c r="AK794" s="60">
        <v>20.159696499999999</v>
      </c>
      <c r="AL794" s="60">
        <v>73.56944949999999</v>
      </c>
      <c r="AM794" s="60">
        <v>-1.63097639999999</v>
      </c>
      <c r="AN794" s="61">
        <v>1010085</v>
      </c>
      <c r="AO794" s="60">
        <v>-1.0945613000000001</v>
      </c>
    </row>
    <row r="795" spans="1:41" x14ac:dyDescent="0.15">
      <c r="A795" s="56" t="s">
        <v>377</v>
      </c>
      <c r="B795" s="56" t="s">
        <v>926</v>
      </c>
      <c r="C795" s="56" t="s">
        <v>1797</v>
      </c>
      <c r="D795" s="56" t="s">
        <v>1608</v>
      </c>
      <c r="E795" s="56" t="s">
        <v>440</v>
      </c>
      <c r="F795" s="56" t="s">
        <v>1854</v>
      </c>
      <c r="G795" s="56" t="s">
        <v>2019</v>
      </c>
      <c r="H795" s="56" t="s">
        <v>993</v>
      </c>
      <c r="I795" s="56" t="s">
        <v>1857</v>
      </c>
      <c r="J795" s="61">
        <v>0</v>
      </c>
      <c r="K795" s="61">
        <v>1310016</v>
      </c>
      <c r="L795" s="61">
        <v>78711</v>
      </c>
      <c r="M795" s="61">
        <v>1388727</v>
      </c>
      <c r="N795" s="61">
        <v>0</v>
      </c>
      <c r="O795" s="61">
        <v>0</v>
      </c>
      <c r="P795" s="61">
        <v>983630</v>
      </c>
      <c r="Q795" s="61">
        <v>15399</v>
      </c>
      <c r="R795" s="61">
        <v>999029</v>
      </c>
      <c r="S795" s="61">
        <v>0</v>
      </c>
      <c r="T795" s="61">
        <v>0</v>
      </c>
      <c r="U795" s="61">
        <v>0</v>
      </c>
      <c r="V795" s="61">
        <v>0</v>
      </c>
      <c r="W795" s="60">
        <v>75.085342499999996</v>
      </c>
      <c r="X795" s="60">
        <v>19.5639745</v>
      </c>
      <c r="Y795" s="60">
        <v>71.938473099999996</v>
      </c>
      <c r="Z795" s="60">
        <v>76.672716399999999</v>
      </c>
      <c r="AA795" s="60">
        <v>20.159696499999999</v>
      </c>
      <c r="AB795" s="60">
        <v>73.56944949999999</v>
      </c>
      <c r="AC795" s="60">
        <v>-1.63097639999999</v>
      </c>
      <c r="AD795" s="61">
        <v>1010085</v>
      </c>
      <c r="AE795" s="60">
        <v>-1.0945613000000001</v>
      </c>
      <c r="AF795" s="60">
        <v>75.085342499999996</v>
      </c>
      <c r="AG795" s="60">
        <v>19.5639745</v>
      </c>
      <c r="AH795" s="60">
        <v>71.938473099999996</v>
      </c>
      <c r="AI795" s="61">
        <v>999029</v>
      </c>
      <c r="AJ795" s="60">
        <v>76.672716399999999</v>
      </c>
      <c r="AK795" s="60">
        <v>20.159696499999999</v>
      </c>
      <c r="AL795" s="60">
        <v>73.56944949999999</v>
      </c>
      <c r="AM795" s="60">
        <v>-1.63097639999999</v>
      </c>
      <c r="AN795" s="61">
        <v>1010085</v>
      </c>
      <c r="AO795" s="60">
        <v>-1.0945613000000001</v>
      </c>
    </row>
    <row r="796" spans="1:41" x14ac:dyDescent="0.15">
      <c r="A796" s="56" t="s">
        <v>378</v>
      </c>
      <c r="B796" s="56" t="s">
        <v>926</v>
      </c>
      <c r="C796" s="56" t="s">
        <v>1797</v>
      </c>
      <c r="D796" s="56" t="s">
        <v>1608</v>
      </c>
      <c r="E796" s="56" t="s">
        <v>440</v>
      </c>
      <c r="F796" s="56" t="s">
        <v>1854</v>
      </c>
      <c r="G796" s="56" t="s">
        <v>2019</v>
      </c>
      <c r="H796" s="56" t="s">
        <v>993</v>
      </c>
      <c r="I796" s="56" t="s">
        <v>1858</v>
      </c>
      <c r="J796" s="61">
        <v>0</v>
      </c>
      <c r="K796" s="61">
        <v>417939</v>
      </c>
      <c r="L796" s="61">
        <v>16481</v>
      </c>
      <c r="M796" s="61">
        <v>434420</v>
      </c>
      <c r="N796" s="61">
        <v>0</v>
      </c>
      <c r="O796" s="61">
        <v>0</v>
      </c>
      <c r="P796" s="61">
        <v>282330</v>
      </c>
      <c r="Q796" s="61">
        <v>4790</v>
      </c>
      <c r="R796" s="61">
        <v>287120</v>
      </c>
      <c r="S796" s="61">
        <v>0</v>
      </c>
      <c r="T796" s="61">
        <v>0</v>
      </c>
      <c r="U796" s="61">
        <v>0</v>
      </c>
      <c r="V796" s="61">
        <v>0</v>
      </c>
      <c r="W796" s="60">
        <v>67.552920400000005</v>
      </c>
      <c r="X796" s="60">
        <v>29.063770399999999</v>
      </c>
      <c r="Y796" s="60">
        <v>66.092721300000008</v>
      </c>
      <c r="Z796" s="60">
        <v>68.747098300000005</v>
      </c>
      <c r="AA796" s="60">
        <v>29.087666000000002</v>
      </c>
      <c r="AB796" s="60">
        <v>67.346724499999993</v>
      </c>
      <c r="AC796" s="60">
        <v>-1.2540031999999901</v>
      </c>
      <c r="AD796" s="61">
        <v>288708</v>
      </c>
      <c r="AE796" s="60">
        <v>-0.55003670000000005</v>
      </c>
      <c r="AF796" s="60">
        <v>67.552920400000005</v>
      </c>
      <c r="AG796" s="60">
        <v>29.063770399999999</v>
      </c>
      <c r="AH796" s="60">
        <v>66.092721300000008</v>
      </c>
      <c r="AI796" s="61">
        <v>287120</v>
      </c>
      <c r="AJ796" s="60">
        <v>68.747098300000005</v>
      </c>
      <c r="AK796" s="60">
        <v>29.087666000000002</v>
      </c>
      <c r="AL796" s="60">
        <v>67.346724499999993</v>
      </c>
      <c r="AM796" s="60">
        <v>-1.2540031999999901</v>
      </c>
      <c r="AN796" s="61">
        <v>288708</v>
      </c>
      <c r="AO796" s="60">
        <v>-0.55003670000000005</v>
      </c>
    </row>
    <row r="797" spans="1:41" x14ac:dyDescent="0.15">
      <c r="A797" s="56" t="s">
        <v>379</v>
      </c>
      <c r="B797" s="56" t="s">
        <v>926</v>
      </c>
      <c r="C797" s="56" t="s">
        <v>1797</v>
      </c>
      <c r="D797" s="56" t="s">
        <v>1608</v>
      </c>
      <c r="E797" s="56" t="s">
        <v>440</v>
      </c>
      <c r="F797" s="56" t="s">
        <v>1854</v>
      </c>
      <c r="G797" s="56" t="s">
        <v>2019</v>
      </c>
      <c r="H797" s="56" t="s">
        <v>993</v>
      </c>
      <c r="I797" s="56" t="s">
        <v>1859</v>
      </c>
      <c r="J797" s="61">
        <v>0</v>
      </c>
      <c r="K797" s="61">
        <v>384293</v>
      </c>
      <c r="L797" s="61">
        <v>16424</v>
      </c>
      <c r="M797" s="61">
        <v>400717</v>
      </c>
      <c r="N797" s="61">
        <v>0</v>
      </c>
      <c r="O797" s="61">
        <v>0</v>
      </c>
      <c r="P797" s="61">
        <v>256756</v>
      </c>
      <c r="Q797" s="61">
        <v>4760</v>
      </c>
      <c r="R797" s="61">
        <v>261516</v>
      </c>
      <c r="S797" s="61">
        <v>0</v>
      </c>
      <c r="T797" s="61">
        <v>0</v>
      </c>
      <c r="U797" s="61">
        <v>0</v>
      </c>
      <c r="V797" s="61">
        <v>0</v>
      </c>
      <c r="W797" s="60">
        <v>66.812562299999996</v>
      </c>
      <c r="X797" s="60">
        <v>28.981977599999997</v>
      </c>
      <c r="Y797" s="60">
        <v>65.26201780000001</v>
      </c>
      <c r="Z797" s="60">
        <v>67.075340999999995</v>
      </c>
      <c r="AA797" s="60">
        <v>29.087666000000002</v>
      </c>
      <c r="AB797" s="60">
        <v>65.602808699999997</v>
      </c>
      <c r="AC797" s="60">
        <v>-0.34079089999998802</v>
      </c>
      <c r="AD797" s="61">
        <v>256177</v>
      </c>
      <c r="AE797" s="60">
        <v>2.0841059</v>
      </c>
      <c r="AF797" s="60">
        <v>66.812562299999996</v>
      </c>
      <c r="AG797" s="60">
        <v>28.981977599999997</v>
      </c>
      <c r="AH797" s="60">
        <v>65.26201780000001</v>
      </c>
      <c r="AI797" s="61">
        <v>261516</v>
      </c>
      <c r="AJ797" s="60">
        <v>67.075340999999995</v>
      </c>
      <c r="AK797" s="60">
        <v>29.087666000000002</v>
      </c>
      <c r="AL797" s="60">
        <v>65.602808699999997</v>
      </c>
      <c r="AM797" s="60">
        <v>-0.34079089999998802</v>
      </c>
      <c r="AN797" s="61">
        <v>256177</v>
      </c>
      <c r="AO797" s="60">
        <v>2.0841059</v>
      </c>
    </row>
    <row r="798" spans="1:41" x14ac:dyDescent="0.15">
      <c r="A798" s="56" t="s">
        <v>380</v>
      </c>
      <c r="B798" s="56" t="s">
        <v>926</v>
      </c>
      <c r="C798" s="56" t="s">
        <v>1797</v>
      </c>
      <c r="D798" s="56" t="s">
        <v>1608</v>
      </c>
      <c r="E798" s="56" t="s">
        <v>440</v>
      </c>
      <c r="F798" s="56" t="s">
        <v>1854</v>
      </c>
      <c r="G798" s="56" t="s">
        <v>2019</v>
      </c>
      <c r="H798" s="56" t="s">
        <v>993</v>
      </c>
      <c r="I798" s="56" t="s">
        <v>1860</v>
      </c>
      <c r="J798" s="61">
        <v>0</v>
      </c>
      <c r="K798" s="61">
        <v>18446</v>
      </c>
      <c r="L798" s="61">
        <v>788</v>
      </c>
      <c r="M798" s="61">
        <v>19234</v>
      </c>
      <c r="N798" s="61">
        <v>0</v>
      </c>
      <c r="O798" s="61">
        <v>0</v>
      </c>
      <c r="P798" s="61">
        <v>12324</v>
      </c>
      <c r="Q798" s="61">
        <v>229</v>
      </c>
      <c r="R798" s="61">
        <v>12553</v>
      </c>
      <c r="S798" s="61">
        <v>0</v>
      </c>
      <c r="T798" s="61">
        <v>0</v>
      </c>
      <c r="U798" s="61">
        <v>0</v>
      </c>
      <c r="V798" s="61">
        <v>0</v>
      </c>
      <c r="W798" s="60">
        <v>66.811232799999999</v>
      </c>
      <c r="X798" s="60">
        <v>29.0609137</v>
      </c>
      <c r="Y798" s="60">
        <v>65.264635499999997</v>
      </c>
      <c r="Z798" s="60">
        <v>67.075539800000001</v>
      </c>
      <c r="AA798" s="60">
        <v>29.063360900000003</v>
      </c>
      <c r="AB798" s="60">
        <v>65.603158500000006</v>
      </c>
      <c r="AC798" s="60">
        <v>-0.33852300000000901</v>
      </c>
      <c r="AD798" s="61">
        <v>12296</v>
      </c>
      <c r="AE798" s="60">
        <v>2.0901106</v>
      </c>
      <c r="AF798" s="60">
        <v>66.811232799999999</v>
      </c>
      <c r="AG798" s="60">
        <v>29.0609137</v>
      </c>
      <c r="AH798" s="60">
        <v>65.264635499999997</v>
      </c>
      <c r="AI798" s="61">
        <v>12553</v>
      </c>
      <c r="AJ798" s="60">
        <v>67.075539800000001</v>
      </c>
      <c r="AK798" s="60">
        <v>29.063360900000003</v>
      </c>
      <c r="AL798" s="60">
        <v>65.603158500000006</v>
      </c>
      <c r="AM798" s="60">
        <v>-0.33852300000000901</v>
      </c>
      <c r="AN798" s="61">
        <v>12296</v>
      </c>
      <c r="AO798" s="60">
        <v>2.0901106</v>
      </c>
    </row>
    <row r="799" spans="1:41" x14ac:dyDescent="0.15">
      <c r="A799" s="56" t="s">
        <v>381</v>
      </c>
      <c r="B799" s="56" t="s">
        <v>926</v>
      </c>
      <c r="C799" s="56" t="s">
        <v>1797</v>
      </c>
      <c r="D799" s="56" t="s">
        <v>1608</v>
      </c>
      <c r="E799" s="56" t="s">
        <v>440</v>
      </c>
      <c r="F799" s="56" t="s">
        <v>1854</v>
      </c>
      <c r="G799" s="56" t="s">
        <v>2019</v>
      </c>
      <c r="H799" s="56" t="s">
        <v>993</v>
      </c>
      <c r="I799" s="56" t="s">
        <v>1861</v>
      </c>
      <c r="J799" s="61">
        <v>0</v>
      </c>
      <c r="K799" s="61">
        <v>365847</v>
      </c>
      <c r="L799" s="61">
        <v>15636</v>
      </c>
      <c r="M799" s="61">
        <v>381483</v>
      </c>
      <c r="N799" s="61">
        <v>0</v>
      </c>
      <c r="O799" s="61">
        <v>0</v>
      </c>
      <c r="P799" s="61">
        <v>244432</v>
      </c>
      <c r="Q799" s="61">
        <v>4531</v>
      </c>
      <c r="R799" s="61">
        <v>248963</v>
      </c>
      <c r="S799" s="61">
        <v>0</v>
      </c>
      <c r="T799" s="61">
        <v>0</v>
      </c>
      <c r="U799" s="61">
        <v>0</v>
      </c>
      <c r="V799" s="61">
        <v>0</v>
      </c>
      <c r="W799" s="60">
        <v>66.812629299999998</v>
      </c>
      <c r="X799" s="60">
        <v>28.977999500000003</v>
      </c>
      <c r="Y799" s="60">
        <v>65.26188590000001</v>
      </c>
      <c r="Z799" s="60">
        <v>67.075331000000006</v>
      </c>
      <c r="AA799" s="60">
        <v>29.0888904</v>
      </c>
      <c r="AB799" s="60">
        <v>65.602791100000005</v>
      </c>
      <c r="AC799" s="60">
        <v>-0.34090519999999502</v>
      </c>
      <c r="AD799" s="61">
        <v>243881</v>
      </c>
      <c r="AE799" s="60">
        <v>2.0838031999999997</v>
      </c>
      <c r="AF799" s="60">
        <v>66.812629299999998</v>
      </c>
      <c r="AG799" s="60">
        <v>28.977999500000003</v>
      </c>
      <c r="AH799" s="60">
        <v>65.26188590000001</v>
      </c>
      <c r="AI799" s="61">
        <v>248963</v>
      </c>
      <c r="AJ799" s="60">
        <v>67.075331000000006</v>
      </c>
      <c r="AK799" s="60">
        <v>29.0888904</v>
      </c>
      <c r="AL799" s="60">
        <v>65.602791100000005</v>
      </c>
      <c r="AM799" s="60">
        <v>-0.34090519999999502</v>
      </c>
      <c r="AN799" s="61">
        <v>243881</v>
      </c>
      <c r="AO799" s="60">
        <v>2.0838031999999997</v>
      </c>
    </row>
    <row r="800" spans="1:41" x14ac:dyDescent="0.15">
      <c r="A800" s="56" t="s">
        <v>382</v>
      </c>
      <c r="B800" s="56" t="s">
        <v>926</v>
      </c>
      <c r="C800" s="56" t="s">
        <v>1797</v>
      </c>
      <c r="D800" s="56" t="s">
        <v>1608</v>
      </c>
      <c r="E800" s="56" t="s">
        <v>440</v>
      </c>
      <c r="F800" s="56" t="s">
        <v>1854</v>
      </c>
      <c r="G800" s="56" t="s">
        <v>2019</v>
      </c>
      <c r="H800" s="56" t="s">
        <v>993</v>
      </c>
      <c r="I800" s="56" t="s">
        <v>1862</v>
      </c>
      <c r="J800" s="61">
        <v>0</v>
      </c>
      <c r="K800" s="61">
        <v>914</v>
      </c>
      <c r="L800" s="61">
        <v>0</v>
      </c>
      <c r="M800" s="61">
        <v>914</v>
      </c>
      <c r="N800" s="61">
        <v>0</v>
      </c>
      <c r="O800" s="61">
        <v>0</v>
      </c>
      <c r="P800" s="61">
        <v>914</v>
      </c>
      <c r="Q800" s="61">
        <v>0</v>
      </c>
      <c r="R800" s="61">
        <v>914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825</v>
      </c>
      <c r="AE800" s="60">
        <v>10.7878788</v>
      </c>
      <c r="AF800" s="60">
        <v>100</v>
      </c>
      <c r="AG800" s="60">
        <v>0</v>
      </c>
      <c r="AH800" s="60">
        <v>100</v>
      </c>
      <c r="AI800" s="61">
        <v>914</v>
      </c>
      <c r="AJ800" s="60">
        <v>100</v>
      </c>
      <c r="AK800" s="60">
        <v>0</v>
      </c>
      <c r="AL800" s="60">
        <v>100</v>
      </c>
      <c r="AM800" s="60">
        <v>0</v>
      </c>
      <c r="AN800" s="61">
        <v>825</v>
      </c>
      <c r="AO800" s="60">
        <v>10.7878788</v>
      </c>
    </row>
    <row r="801" spans="1:41" x14ac:dyDescent="0.15">
      <c r="A801" s="56" t="s">
        <v>383</v>
      </c>
      <c r="B801" s="56" t="s">
        <v>926</v>
      </c>
      <c r="C801" s="56" t="s">
        <v>1797</v>
      </c>
      <c r="D801" s="56" t="s">
        <v>1608</v>
      </c>
      <c r="E801" s="56" t="s">
        <v>440</v>
      </c>
      <c r="F801" s="56" t="s">
        <v>1854</v>
      </c>
      <c r="G801" s="56" t="s">
        <v>2019</v>
      </c>
      <c r="H801" s="56" t="s">
        <v>993</v>
      </c>
      <c r="I801" s="56" t="s">
        <v>1863</v>
      </c>
      <c r="J801" s="61">
        <v>0</v>
      </c>
      <c r="K801" s="61">
        <v>33646</v>
      </c>
      <c r="L801" s="61">
        <v>57</v>
      </c>
      <c r="M801" s="61">
        <v>33703</v>
      </c>
      <c r="N801" s="61">
        <v>0</v>
      </c>
      <c r="O801" s="61">
        <v>0</v>
      </c>
      <c r="P801" s="61">
        <v>25574</v>
      </c>
      <c r="Q801" s="61">
        <v>30</v>
      </c>
      <c r="R801" s="61">
        <v>25604</v>
      </c>
      <c r="S801" s="61">
        <v>0</v>
      </c>
      <c r="T801" s="61">
        <v>0</v>
      </c>
      <c r="U801" s="61">
        <v>0</v>
      </c>
      <c r="V801" s="61">
        <v>0</v>
      </c>
      <c r="W801" s="60">
        <v>76.0090352</v>
      </c>
      <c r="X801" s="60">
        <v>52.631578900000001</v>
      </c>
      <c r="Y801" s="60">
        <v>75.969498299999998</v>
      </c>
      <c r="Z801" s="60">
        <v>85.177524099999999</v>
      </c>
      <c r="AA801" s="60">
        <v>0</v>
      </c>
      <c r="AB801" s="60">
        <v>85.177524099999999</v>
      </c>
      <c r="AC801" s="60">
        <v>-9.2080257999999997</v>
      </c>
      <c r="AD801" s="61">
        <v>32531</v>
      </c>
      <c r="AE801" s="60">
        <v>-21.2935354</v>
      </c>
      <c r="AF801" s="60">
        <v>76.0090352</v>
      </c>
      <c r="AG801" s="60">
        <v>52.631578900000001</v>
      </c>
      <c r="AH801" s="60">
        <v>75.969498299999998</v>
      </c>
      <c r="AI801" s="61">
        <v>25604</v>
      </c>
      <c r="AJ801" s="60">
        <v>85.177524099999999</v>
      </c>
      <c r="AK801" s="60">
        <v>0</v>
      </c>
      <c r="AL801" s="60">
        <v>85.177524099999999</v>
      </c>
      <c r="AM801" s="60">
        <v>-9.2080257999999997</v>
      </c>
      <c r="AN801" s="61">
        <v>32531</v>
      </c>
      <c r="AO801" s="60">
        <v>-21.2935354</v>
      </c>
    </row>
    <row r="802" spans="1:41" x14ac:dyDescent="0.15">
      <c r="A802" s="56" t="s">
        <v>384</v>
      </c>
      <c r="B802" s="56" t="s">
        <v>926</v>
      </c>
      <c r="C802" s="56" t="s">
        <v>1797</v>
      </c>
      <c r="D802" s="56" t="s">
        <v>1608</v>
      </c>
      <c r="E802" s="56" t="s">
        <v>440</v>
      </c>
      <c r="F802" s="56" t="s">
        <v>1854</v>
      </c>
      <c r="G802" s="56" t="s">
        <v>2019</v>
      </c>
      <c r="H802" s="56" t="s">
        <v>993</v>
      </c>
      <c r="I802" s="56" t="s">
        <v>1864</v>
      </c>
      <c r="J802" s="61">
        <v>0</v>
      </c>
      <c r="K802" s="61">
        <v>17123</v>
      </c>
      <c r="L802" s="61">
        <v>57</v>
      </c>
      <c r="M802" s="61">
        <v>17180</v>
      </c>
      <c r="N802" s="61">
        <v>0</v>
      </c>
      <c r="O802" s="61">
        <v>0</v>
      </c>
      <c r="P802" s="61">
        <v>13884</v>
      </c>
      <c r="Q802" s="61">
        <v>30</v>
      </c>
      <c r="R802" s="61">
        <v>13914</v>
      </c>
      <c r="S802" s="61">
        <v>0</v>
      </c>
      <c r="T802" s="61">
        <v>0</v>
      </c>
      <c r="U802" s="61">
        <v>0</v>
      </c>
      <c r="V802" s="61">
        <v>0</v>
      </c>
      <c r="W802" s="60">
        <v>81.083922200000003</v>
      </c>
      <c r="X802" s="60">
        <v>52.631578900000001</v>
      </c>
      <c r="Y802" s="60">
        <v>80.989522700000009</v>
      </c>
      <c r="Z802" s="60">
        <v>90.339476200000007</v>
      </c>
      <c r="AA802" s="60">
        <v>0</v>
      </c>
      <c r="AB802" s="60">
        <v>90.339476200000007</v>
      </c>
      <c r="AC802" s="60">
        <v>-9.3499534999999998</v>
      </c>
      <c r="AD802" s="61">
        <v>18628</v>
      </c>
      <c r="AE802" s="60">
        <v>-25.305990999999999</v>
      </c>
      <c r="AF802" s="60">
        <v>81.083922200000003</v>
      </c>
      <c r="AG802" s="60">
        <v>52.631578900000001</v>
      </c>
      <c r="AH802" s="60">
        <v>80.989522700000009</v>
      </c>
      <c r="AI802" s="61">
        <v>13914</v>
      </c>
      <c r="AJ802" s="60">
        <v>90.339476200000007</v>
      </c>
      <c r="AK802" s="60">
        <v>0</v>
      </c>
      <c r="AL802" s="60">
        <v>90.339476200000007</v>
      </c>
      <c r="AM802" s="60">
        <v>-9.3499534999999998</v>
      </c>
      <c r="AN802" s="61">
        <v>18628</v>
      </c>
      <c r="AO802" s="60">
        <v>-25.305990999999999</v>
      </c>
    </row>
    <row r="803" spans="1:41" x14ac:dyDescent="0.15">
      <c r="A803" s="56" t="s">
        <v>385</v>
      </c>
      <c r="B803" s="56" t="s">
        <v>926</v>
      </c>
      <c r="C803" s="56" t="s">
        <v>1797</v>
      </c>
      <c r="D803" s="56" t="s">
        <v>1608</v>
      </c>
      <c r="E803" s="56" t="s">
        <v>440</v>
      </c>
      <c r="F803" s="56" t="s">
        <v>1854</v>
      </c>
      <c r="G803" s="56" t="s">
        <v>2019</v>
      </c>
      <c r="H803" s="56" t="s">
        <v>993</v>
      </c>
      <c r="I803" s="56" t="s">
        <v>1865</v>
      </c>
      <c r="J803" s="61">
        <v>0</v>
      </c>
      <c r="K803" s="61">
        <v>16523</v>
      </c>
      <c r="L803" s="61">
        <v>0</v>
      </c>
      <c r="M803" s="61">
        <v>16523</v>
      </c>
      <c r="N803" s="61">
        <v>0</v>
      </c>
      <c r="O803" s="61">
        <v>0</v>
      </c>
      <c r="P803" s="61">
        <v>11690</v>
      </c>
      <c r="Q803" s="61">
        <v>0</v>
      </c>
      <c r="R803" s="61">
        <v>11690</v>
      </c>
      <c r="S803" s="61">
        <v>0</v>
      </c>
      <c r="T803" s="61">
        <v>0</v>
      </c>
      <c r="U803" s="61">
        <v>0</v>
      </c>
      <c r="V803" s="61">
        <v>0</v>
      </c>
      <c r="W803" s="60">
        <v>70.7498638</v>
      </c>
      <c r="X803" s="60">
        <v>0</v>
      </c>
      <c r="Y803" s="60">
        <v>70.7498638</v>
      </c>
      <c r="Z803" s="60">
        <v>79.120191199999994</v>
      </c>
      <c r="AA803" s="60">
        <v>0</v>
      </c>
      <c r="AB803" s="60">
        <v>79.120191199999994</v>
      </c>
      <c r="AC803" s="60">
        <v>-8.3703273999999901</v>
      </c>
      <c r="AD803" s="61">
        <v>13903</v>
      </c>
      <c r="AE803" s="60">
        <v>-15.9174279</v>
      </c>
      <c r="AF803" s="60">
        <v>70.7498638</v>
      </c>
      <c r="AG803" s="60">
        <v>0</v>
      </c>
      <c r="AH803" s="60">
        <v>70.7498638</v>
      </c>
      <c r="AI803" s="61">
        <v>11690</v>
      </c>
      <c r="AJ803" s="60">
        <v>79.120191199999994</v>
      </c>
      <c r="AK803" s="60">
        <v>0</v>
      </c>
      <c r="AL803" s="60">
        <v>79.120191199999994</v>
      </c>
      <c r="AM803" s="60">
        <v>-8.3703273999999901</v>
      </c>
      <c r="AN803" s="61">
        <v>13903</v>
      </c>
      <c r="AO803" s="60">
        <v>-15.9174279</v>
      </c>
    </row>
    <row r="804" spans="1:41" x14ac:dyDescent="0.15">
      <c r="A804" s="56" t="s">
        <v>386</v>
      </c>
      <c r="B804" s="56" t="s">
        <v>926</v>
      </c>
      <c r="C804" s="56" t="s">
        <v>1797</v>
      </c>
      <c r="D804" s="56" t="s">
        <v>1608</v>
      </c>
      <c r="E804" s="56" t="s">
        <v>440</v>
      </c>
      <c r="F804" s="56" t="s">
        <v>1854</v>
      </c>
      <c r="G804" s="56" t="s">
        <v>2019</v>
      </c>
      <c r="H804" s="56" t="s">
        <v>993</v>
      </c>
      <c r="I804" s="63" t="s">
        <v>1866</v>
      </c>
      <c r="J804" s="61">
        <v>0</v>
      </c>
      <c r="K804" s="61">
        <v>817092</v>
      </c>
      <c r="L804" s="61">
        <v>59732</v>
      </c>
      <c r="M804" s="61">
        <v>876824</v>
      </c>
      <c r="N804" s="61">
        <v>0</v>
      </c>
      <c r="O804" s="61">
        <v>0</v>
      </c>
      <c r="P804" s="61">
        <v>628832</v>
      </c>
      <c r="Q804" s="61">
        <v>10035</v>
      </c>
      <c r="R804" s="61">
        <v>638867</v>
      </c>
      <c r="S804" s="61">
        <v>0</v>
      </c>
      <c r="T804" s="61">
        <v>0</v>
      </c>
      <c r="U804" s="61">
        <v>0</v>
      </c>
      <c r="V804" s="61">
        <v>0</v>
      </c>
      <c r="W804" s="60">
        <v>76.959754799999999</v>
      </c>
      <c r="X804" s="60">
        <v>16.800040199999998</v>
      </c>
      <c r="Y804" s="60">
        <v>72.861486499999998</v>
      </c>
      <c r="Z804" s="60">
        <v>78.820429700000005</v>
      </c>
      <c r="AA804" s="60">
        <v>17.1361706</v>
      </c>
      <c r="AB804" s="60">
        <v>74.715669500000004</v>
      </c>
      <c r="AC804" s="60">
        <v>-1.8541830000000099</v>
      </c>
      <c r="AD804" s="61">
        <v>647681</v>
      </c>
      <c r="AE804" s="60">
        <v>-1.3608551</v>
      </c>
      <c r="AF804" s="60">
        <v>76.959754799999999</v>
      </c>
      <c r="AG804" s="60">
        <v>16.800040199999998</v>
      </c>
      <c r="AH804" s="60">
        <v>72.861486499999998</v>
      </c>
      <c r="AI804" s="61">
        <v>638867</v>
      </c>
      <c r="AJ804" s="60">
        <v>78.820429700000005</v>
      </c>
      <c r="AK804" s="60">
        <v>17.1361706</v>
      </c>
      <c r="AL804" s="60">
        <v>74.715669500000004</v>
      </c>
      <c r="AM804" s="60">
        <v>-1.8541830000000099</v>
      </c>
      <c r="AN804" s="61">
        <v>647681</v>
      </c>
      <c r="AO804" s="60">
        <v>-1.3608551</v>
      </c>
    </row>
    <row r="805" spans="1:41" x14ac:dyDescent="0.15">
      <c r="A805" s="56" t="s">
        <v>387</v>
      </c>
      <c r="B805" s="56" t="s">
        <v>926</v>
      </c>
      <c r="C805" s="56" t="s">
        <v>1797</v>
      </c>
      <c r="D805" s="56" t="s">
        <v>1608</v>
      </c>
      <c r="E805" s="56" t="s">
        <v>440</v>
      </c>
      <c r="F805" s="56" t="s">
        <v>1854</v>
      </c>
      <c r="G805" s="56" t="s">
        <v>2019</v>
      </c>
      <c r="H805" s="56" t="s">
        <v>993</v>
      </c>
      <c r="I805" s="56" t="s">
        <v>1739</v>
      </c>
      <c r="J805" s="61">
        <v>0</v>
      </c>
      <c r="K805" s="61">
        <v>691827</v>
      </c>
      <c r="L805" s="61">
        <v>59732</v>
      </c>
      <c r="M805" s="61">
        <v>751559</v>
      </c>
      <c r="N805" s="61">
        <v>0</v>
      </c>
      <c r="O805" s="61">
        <v>0</v>
      </c>
      <c r="P805" s="61">
        <v>503567</v>
      </c>
      <c r="Q805" s="61">
        <v>10035</v>
      </c>
      <c r="R805" s="61">
        <v>513602</v>
      </c>
      <c r="S805" s="61">
        <v>0</v>
      </c>
      <c r="T805" s="61">
        <v>0</v>
      </c>
      <c r="U805" s="61">
        <v>0</v>
      </c>
      <c r="V805" s="61">
        <v>0</v>
      </c>
      <c r="W805" s="60">
        <v>72.787994699999999</v>
      </c>
      <c r="X805" s="60">
        <v>16.800040199999998</v>
      </c>
      <c r="Y805" s="60">
        <v>68.338214300000004</v>
      </c>
      <c r="Z805" s="60">
        <v>74.864260000000002</v>
      </c>
      <c r="AA805" s="60">
        <v>17.1361706</v>
      </c>
      <c r="AB805" s="60">
        <v>70.361175000000003</v>
      </c>
      <c r="AC805" s="60">
        <v>-2.0229607000000001</v>
      </c>
      <c r="AD805" s="61">
        <v>520323</v>
      </c>
      <c r="AE805" s="60">
        <v>-1.2916977000000001</v>
      </c>
      <c r="AF805" s="60">
        <v>72.787994699999999</v>
      </c>
      <c r="AG805" s="60">
        <v>16.800040199999998</v>
      </c>
      <c r="AH805" s="60">
        <v>68.338214300000004</v>
      </c>
      <c r="AI805" s="61">
        <v>513602</v>
      </c>
      <c r="AJ805" s="60">
        <v>74.864260000000002</v>
      </c>
      <c r="AK805" s="60">
        <v>17.1361706</v>
      </c>
      <c r="AL805" s="60">
        <v>70.361175000000003</v>
      </c>
      <c r="AM805" s="60">
        <v>-2.0229607000000001</v>
      </c>
      <c r="AN805" s="61">
        <v>520323</v>
      </c>
      <c r="AO805" s="60">
        <v>-1.2916977000000001</v>
      </c>
    </row>
    <row r="806" spans="1:41" x14ac:dyDescent="0.15">
      <c r="A806" s="56" t="s">
        <v>388</v>
      </c>
      <c r="B806" s="56" t="s">
        <v>926</v>
      </c>
      <c r="C806" s="56" t="s">
        <v>1797</v>
      </c>
      <c r="D806" s="56" t="s">
        <v>1608</v>
      </c>
      <c r="E806" s="56" t="s">
        <v>440</v>
      </c>
      <c r="F806" s="56" t="s">
        <v>1854</v>
      </c>
      <c r="G806" s="56" t="s">
        <v>2019</v>
      </c>
      <c r="H806" s="56" t="s">
        <v>993</v>
      </c>
      <c r="I806" s="56" t="s">
        <v>1740</v>
      </c>
      <c r="J806" s="61">
        <v>0</v>
      </c>
      <c r="K806" s="61">
        <v>163963</v>
      </c>
      <c r="L806" s="61">
        <v>14157</v>
      </c>
      <c r="M806" s="61">
        <v>178120</v>
      </c>
      <c r="N806" s="61">
        <v>0</v>
      </c>
      <c r="O806" s="61">
        <v>0</v>
      </c>
      <c r="P806" s="61">
        <v>119345</v>
      </c>
      <c r="Q806" s="61">
        <v>2378</v>
      </c>
      <c r="R806" s="61">
        <v>121723</v>
      </c>
      <c r="S806" s="61">
        <v>0</v>
      </c>
      <c r="T806" s="61">
        <v>0</v>
      </c>
      <c r="U806" s="61">
        <v>0</v>
      </c>
      <c r="V806" s="61">
        <v>0</v>
      </c>
      <c r="W806" s="60">
        <v>72.787763100000006</v>
      </c>
      <c r="X806" s="60">
        <v>16.7973441</v>
      </c>
      <c r="Y806" s="60">
        <v>68.3376375</v>
      </c>
      <c r="Z806" s="60">
        <v>74.863963799999993</v>
      </c>
      <c r="AA806" s="60">
        <v>17.1389031</v>
      </c>
      <c r="AB806" s="60">
        <v>70.361132299999994</v>
      </c>
      <c r="AC806" s="60">
        <v>-2.0234947999999902</v>
      </c>
      <c r="AD806" s="61">
        <v>123837</v>
      </c>
      <c r="AE806" s="60">
        <v>-1.7070827</v>
      </c>
      <c r="AF806" s="60">
        <v>72.787763100000006</v>
      </c>
      <c r="AG806" s="60">
        <v>16.7973441</v>
      </c>
      <c r="AH806" s="60">
        <v>68.3376375</v>
      </c>
      <c r="AI806" s="61">
        <v>121723</v>
      </c>
      <c r="AJ806" s="60">
        <v>74.863963799999993</v>
      </c>
      <c r="AK806" s="60">
        <v>17.1389031</v>
      </c>
      <c r="AL806" s="60">
        <v>70.361132299999994</v>
      </c>
      <c r="AM806" s="60">
        <v>-2.0234947999999902</v>
      </c>
      <c r="AN806" s="61">
        <v>123837</v>
      </c>
      <c r="AO806" s="60">
        <v>-1.7070827</v>
      </c>
    </row>
    <row r="807" spans="1:41" x14ac:dyDescent="0.15">
      <c r="A807" s="56" t="s">
        <v>389</v>
      </c>
      <c r="B807" s="56" t="s">
        <v>926</v>
      </c>
      <c r="C807" s="56" t="s">
        <v>1797</v>
      </c>
      <c r="D807" s="56" t="s">
        <v>1608</v>
      </c>
      <c r="E807" s="56" t="s">
        <v>440</v>
      </c>
      <c r="F807" s="56" t="s">
        <v>1854</v>
      </c>
      <c r="G807" s="56" t="s">
        <v>2019</v>
      </c>
      <c r="H807" s="56" t="s">
        <v>993</v>
      </c>
      <c r="I807" s="56" t="s">
        <v>1741</v>
      </c>
      <c r="J807" s="61">
        <v>0</v>
      </c>
      <c r="K807" s="61">
        <v>316857</v>
      </c>
      <c r="L807" s="61">
        <v>27357</v>
      </c>
      <c r="M807" s="61">
        <v>344214</v>
      </c>
      <c r="N807" s="61">
        <v>0</v>
      </c>
      <c r="O807" s="61">
        <v>0</v>
      </c>
      <c r="P807" s="61">
        <v>230634</v>
      </c>
      <c r="Q807" s="61">
        <v>4596</v>
      </c>
      <c r="R807" s="61">
        <v>235230</v>
      </c>
      <c r="S807" s="61">
        <v>0</v>
      </c>
      <c r="T807" s="61">
        <v>0</v>
      </c>
      <c r="U807" s="61">
        <v>0</v>
      </c>
      <c r="V807" s="61">
        <v>0</v>
      </c>
      <c r="W807" s="60">
        <v>72.788039999999995</v>
      </c>
      <c r="X807" s="60">
        <v>16.800087699999999</v>
      </c>
      <c r="Y807" s="60">
        <v>68.338301199999989</v>
      </c>
      <c r="Z807" s="60">
        <v>74.864390200000003</v>
      </c>
      <c r="AA807" s="60">
        <v>17.135608899999998</v>
      </c>
      <c r="AB807" s="60">
        <v>70.361242000000004</v>
      </c>
      <c r="AC807" s="60">
        <v>-2.02294080000001</v>
      </c>
      <c r="AD807" s="61">
        <v>234666</v>
      </c>
      <c r="AE807" s="60">
        <v>0.24034159999999999</v>
      </c>
      <c r="AF807" s="60">
        <v>72.788039999999995</v>
      </c>
      <c r="AG807" s="60">
        <v>16.800087699999999</v>
      </c>
      <c r="AH807" s="60">
        <v>68.338301199999989</v>
      </c>
      <c r="AI807" s="61">
        <v>235230</v>
      </c>
      <c r="AJ807" s="60">
        <v>74.864390200000003</v>
      </c>
      <c r="AK807" s="60">
        <v>17.135608899999998</v>
      </c>
      <c r="AL807" s="60">
        <v>70.361242000000004</v>
      </c>
      <c r="AM807" s="60">
        <v>-2.02294080000001</v>
      </c>
      <c r="AN807" s="61">
        <v>234666</v>
      </c>
      <c r="AO807" s="60">
        <v>0.24034159999999999</v>
      </c>
    </row>
    <row r="808" spans="1:41" x14ac:dyDescent="0.15">
      <c r="A808" s="56" t="s">
        <v>390</v>
      </c>
      <c r="B808" s="56" t="s">
        <v>926</v>
      </c>
      <c r="C808" s="56" t="s">
        <v>1797</v>
      </c>
      <c r="D808" s="56" t="s">
        <v>1608</v>
      </c>
      <c r="E808" s="56" t="s">
        <v>440</v>
      </c>
      <c r="F808" s="56" t="s">
        <v>1854</v>
      </c>
      <c r="G808" s="56" t="s">
        <v>2019</v>
      </c>
      <c r="H808" s="56" t="s">
        <v>993</v>
      </c>
      <c r="I808" s="56" t="s">
        <v>1742</v>
      </c>
      <c r="J808" s="61">
        <v>0</v>
      </c>
      <c r="K808" s="61">
        <v>211007</v>
      </c>
      <c r="L808" s="61">
        <v>18218</v>
      </c>
      <c r="M808" s="61">
        <v>229225</v>
      </c>
      <c r="N808" s="61">
        <v>0</v>
      </c>
      <c r="O808" s="61">
        <v>0</v>
      </c>
      <c r="P808" s="61">
        <v>153588</v>
      </c>
      <c r="Q808" s="61">
        <v>3061</v>
      </c>
      <c r="R808" s="61">
        <v>156649</v>
      </c>
      <c r="S808" s="61">
        <v>0</v>
      </c>
      <c r="T808" s="61">
        <v>0</v>
      </c>
      <c r="U808" s="61">
        <v>0</v>
      </c>
      <c r="V808" s="61">
        <v>0</v>
      </c>
      <c r="W808" s="60">
        <v>72.788106600000006</v>
      </c>
      <c r="X808" s="60">
        <v>16.8020639</v>
      </c>
      <c r="Y808" s="60">
        <v>68.338532000000001</v>
      </c>
      <c r="Z808" s="60">
        <v>74.864297700000009</v>
      </c>
      <c r="AA808" s="60">
        <v>17.1348941</v>
      </c>
      <c r="AB808" s="60">
        <v>70.361110499999995</v>
      </c>
      <c r="AC808" s="60">
        <v>-2.0225784999999901</v>
      </c>
      <c r="AD808" s="61">
        <v>161820</v>
      </c>
      <c r="AE808" s="60">
        <v>-3.1955258999999998</v>
      </c>
      <c r="AF808" s="60">
        <v>72.788106600000006</v>
      </c>
      <c r="AG808" s="60">
        <v>16.8020639</v>
      </c>
      <c r="AH808" s="60">
        <v>68.338532000000001</v>
      </c>
      <c r="AI808" s="61">
        <v>156649</v>
      </c>
      <c r="AJ808" s="60">
        <v>74.864297700000009</v>
      </c>
      <c r="AK808" s="60">
        <v>17.1348941</v>
      </c>
      <c r="AL808" s="60">
        <v>70.361110499999995</v>
      </c>
      <c r="AM808" s="60">
        <v>-2.0225784999999901</v>
      </c>
      <c r="AN808" s="61">
        <v>161820</v>
      </c>
      <c r="AO808" s="60">
        <v>-3.1955258999999998</v>
      </c>
    </row>
    <row r="809" spans="1:41" x14ac:dyDescent="0.15">
      <c r="A809" s="56" t="s">
        <v>391</v>
      </c>
      <c r="B809" s="56" t="s">
        <v>926</v>
      </c>
      <c r="C809" s="56" t="s">
        <v>1797</v>
      </c>
      <c r="D809" s="56" t="s">
        <v>1608</v>
      </c>
      <c r="E809" s="56" t="s">
        <v>440</v>
      </c>
      <c r="F809" s="56" t="s">
        <v>1854</v>
      </c>
      <c r="G809" s="56" t="s">
        <v>2019</v>
      </c>
      <c r="H809" s="56" t="s">
        <v>993</v>
      </c>
      <c r="I809" s="56" t="s">
        <v>1743</v>
      </c>
      <c r="J809" s="61">
        <v>0</v>
      </c>
      <c r="K809" s="61">
        <v>125265</v>
      </c>
      <c r="L809" s="61">
        <v>0</v>
      </c>
      <c r="M809" s="61">
        <v>125265</v>
      </c>
      <c r="N809" s="61">
        <v>0</v>
      </c>
      <c r="O809" s="61">
        <v>0</v>
      </c>
      <c r="P809" s="61">
        <v>125265</v>
      </c>
      <c r="Q809" s="61">
        <v>0</v>
      </c>
      <c r="R809" s="61">
        <v>125265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127358</v>
      </c>
      <c r="AE809" s="60">
        <v>-1.6433989</v>
      </c>
      <c r="AF809" s="60">
        <v>100</v>
      </c>
      <c r="AG809" s="60">
        <v>0</v>
      </c>
      <c r="AH809" s="60">
        <v>100</v>
      </c>
      <c r="AI809" s="61">
        <v>125265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127358</v>
      </c>
      <c r="AO809" s="60">
        <v>-1.6433989</v>
      </c>
    </row>
    <row r="810" spans="1:41" x14ac:dyDescent="0.15">
      <c r="A810" s="56" t="s">
        <v>392</v>
      </c>
      <c r="B810" s="56" t="s">
        <v>926</v>
      </c>
      <c r="C810" s="56" t="s">
        <v>1797</v>
      </c>
      <c r="D810" s="56" t="s">
        <v>1608</v>
      </c>
      <c r="E810" s="56" t="s">
        <v>440</v>
      </c>
      <c r="F810" s="56" t="s">
        <v>1854</v>
      </c>
      <c r="G810" s="56" t="s">
        <v>2019</v>
      </c>
      <c r="H810" s="56" t="s">
        <v>993</v>
      </c>
      <c r="I810" s="56" t="s">
        <v>1744</v>
      </c>
      <c r="J810" s="61">
        <v>0</v>
      </c>
      <c r="K810" s="61">
        <v>41638</v>
      </c>
      <c r="L810" s="61">
        <v>2498</v>
      </c>
      <c r="M810" s="61">
        <v>44136</v>
      </c>
      <c r="N810" s="61">
        <v>0</v>
      </c>
      <c r="O810" s="61">
        <v>0</v>
      </c>
      <c r="P810" s="61">
        <v>39121</v>
      </c>
      <c r="Q810" s="61">
        <v>574</v>
      </c>
      <c r="R810" s="61">
        <v>39695</v>
      </c>
      <c r="S810" s="61">
        <v>0</v>
      </c>
      <c r="T810" s="61">
        <v>0</v>
      </c>
      <c r="U810" s="61">
        <v>0</v>
      </c>
      <c r="V810" s="61">
        <v>0</v>
      </c>
      <c r="W810" s="60">
        <v>93.955041100000003</v>
      </c>
      <c r="X810" s="60">
        <v>22.978382700000001</v>
      </c>
      <c r="Y810" s="60">
        <v>89.93791920000001</v>
      </c>
      <c r="Z810" s="60">
        <v>94.954915200000002</v>
      </c>
      <c r="AA810" s="60">
        <v>35.4336834</v>
      </c>
      <c r="AB810" s="60">
        <v>91.42751770000001</v>
      </c>
      <c r="AC810" s="60">
        <v>-1.4895985</v>
      </c>
      <c r="AD810" s="61">
        <v>39664</v>
      </c>
      <c r="AE810" s="60">
        <v>7.8156500000000004E-2</v>
      </c>
      <c r="AF810" s="60">
        <v>93.955041100000003</v>
      </c>
      <c r="AG810" s="60">
        <v>22.978382700000001</v>
      </c>
      <c r="AH810" s="60">
        <v>89.93791920000001</v>
      </c>
      <c r="AI810" s="61">
        <v>39695</v>
      </c>
      <c r="AJ810" s="60">
        <v>94.954915200000002</v>
      </c>
      <c r="AK810" s="60">
        <v>35.4336834</v>
      </c>
      <c r="AL810" s="60">
        <v>91.42751770000001</v>
      </c>
      <c r="AM810" s="60">
        <v>-1.4895985</v>
      </c>
      <c r="AN810" s="61">
        <v>39664</v>
      </c>
      <c r="AO810" s="60">
        <v>7.8156500000000004E-2</v>
      </c>
    </row>
    <row r="811" spans="1:41" x14ac:dyDescent="0.15">
      <c r="A811" s="56" t="s">
        <v>393</v>
      </c>
      <c r="B811" s="56" t="s">
        <v>926</v>
      </c>
      <c r="C811" s="56" t="s">
        <v>1797</v>
      </c>
      <c r="D811" s="56" t="s">
        <v>1608</v>
      </c>
      <c r="E811" s="56" t="s">
        <v>440</v>
      </c>
      <c r="F811" s="56" t="s">
        <v>1854</v>
      </c>
      <c r="G811" s="56" t="s">
        <v>2019</v>
      </c>
      <c r="H811" s="56" t="s">
        <v>993</v>
      </c>
      <c r="I811" s="56" t="s">
        <v>2020</v>
      </c>
      <c r="J811" s="61">
        <v>0</v>
      </c>
      <c r="K811" s="61">
        <v>41624</v>
      </c>
      <c r="L811" s="61">
        <v>2498</v>
      </c>
      <c r="M811" s="61">
        <v>44122</v>
      </c>
      <c r="N811" s="61">
        <v>0</v>
      </c>
      <c r="O811" s="61">
        <v>0</v>
      </c>
      <c r="P811" s="61">
        <v>39121</v>
      </c>
      <c r="Q811" s="61">
        <v>574</v>
      </c>
      <c r="R811" s="61">
        <v>39695</v>
      </c>
      <c r="S811" s="61">
        <v>0</v>
      </c>
      <c r="T811" s="61">
        <v>0</v>
      </c>
      <c r="U811" s="61">
        <v>0</v>
      </c>
      <c r="V811" s="61">
        <v>0</v>
      </c>
      <c r="W811" s="60">
        <v>93.9866423</v>
      </c>
      <c r="X811" s="60">
        <v>22.978382700000001</v>
      </c>
      <c r="Y811" s="60">
        <v>89.966456600000001</v>
      </c>
      <c r="Z811" s="60">
        <v>94.954915200000002</v>
      </c>
      <c r="AA811" s="60">
        <v>35.4336834</v>
      </c>
      <c r="AB811" s="60">
        <v>91.42751770000001</v>
      </c>
      <c r="AC811" s="60">
        <v>-1.46106110000001</v>
      </c>
      <c r="AD811" s="61">
        <v>39664</v>
      </c>
      <c r="AE811" s="60">
        <v>7.8156500000000004E-2</v>
      </c>
      <c r="AF811" s="60">
        <v>93.9866423</v>
      </c>
      <c r="AG811" s="60">
        <v>22.978382700000001</v>
      </c>
      <c r="AH811" s="60">
        <v>89.966456600000001</v>
      </c>
      <c r="AI811" s="61">
        <v>39695</v>
      </c>
      <c r="AJ811" s="60">
        <v>94.954915200000002</v>
      </c>
      <c r="AK811" s="60">
        <v>35.4336834</v>
      </c>
      <c r="AL811" s="60">
        <v>91.42751770000001</v>
      </c>
      <c r="AM811" s="60">
        <v>-1.46106110000001</v>
      </c>
      <c r="AN811" s="61">
        <v>39664</v>
      </c>
      <c r="AO811" s="60">
        <v>7.8156500000000004E-2</v>
      </c>
    </row>
    <row r="812" spans="1:41" x14ac:dyDescent="0.15">
      <c r="A812" s="56" t="s">
        <v>394</v>
      </c>
      <c r="B812" s="56" t="s">
        <v>926</v>
      </c>
      <c r="C812" s="56" t="s">
        <v>1797</v>
      </c>
      <c r="D812" s="56" t="s">
        <v>1608</v>
      </c>
      <c r="E812" s="56" t="s">
        <v>440</v>
      </c>
      <c r="F812" s="56" t="s">
        <v>1854</v>
      </c>
      <c r="G812" s="56" t="s">
        <v>2019</v>
      </c>
      <c r="H812" s="56" t="s">
        <v>993</v>
      </c>
      <c r="I812" s="56" t="s">
        <v>1951</v>
      </c>
      <c r="J812" s="61">
        <v>0</v>
      </c>
      <c r="K812" s="61">
        <v>14</v>
      </c>
      <c r="L812" s="61">
        <v>0</v>
      </c>
      <c r="M812" s="61">
        <v>14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0</v>
      </c>
      <c r="Z812" s="60" t="s">
        <v>1802</v>
      </c>
      <c r="AA812" s="60" t="s">
        <v>1802</v>
      </c>
      <c r="AB812" s="60" t="s">
        <v>1802</v>
      </c>
      <c r="AC812" s="60" t="e">
        <v>#VALUE!</v>
      </c>
      <c r="AD812" s="61" t="s">
        <v>1802</v>
      </c>
      <c r="AE812" s="60">
        <v>0</v>
      </c>
      <c r="AF812" s="60">
        <v>0</v>
      </c>
      <c r="AG812" s="60">
        <v>0</v>
      </c>
      <c r="AH812" s="60">
        <v>0</v>
      </c>
      <c r="AI812" s="61">
        <v>0</v>
      </c>
      <c r="AJ812" s="60" t="s">
        <v>1802</v>
      </c>
      <c r="AK812" s="60" t="s">
        <v>1802</v>
      </c>
      <c r="AL812" s="60" t="s">
        <v>1802</v>
      </c>
      <c r="AM812" s="60" t="e">
        <v>#VALUE!</v>
      </c>
      <c r="AN812" s="61" t="s">
        <v>1802</v>
      </c>
      <c r="AO812" s="60">
        <v>0</v>
      </c>
    </row>
    <row r="813" spans="1:41" x14ac:dyDescent="0.15">
      <c r="A813" s="56" t="s">
        <v>395</v>
      </c>
      <c r="B813" s="56" t="s">
        <v>926</v>
      </c>
      <c r="C813" s="56" t="s">
        <v>1797</v>
      </c>
      <c r="D813" s="56" t="s">
        <v>1608</v>
      </c>
      <c r="E813" s="56" t="s">
        <v>440</v>
      </c>
      <c r="F813" s="56" t="s">
        <v>1854</v>
      </c>
      <c r="G813" s="56" t="s">
        <v>2019</v>
      </c>
      <c r="H813" s="56" t="s">
        <v>993</v>
      </c>
      <c r="I813" s="56" t="s">
        <v>1952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 t="s">
        <v>1802</v>
      </c>
      <c r="AA813" s="60" t="s">
        <v>1802</v>
      </c>
      <c r="AB813" s="60" t="s">
        <v>1802</v>
      </c>
      <c r="AC813" s="60" t="e">
        <v>#VALUE!</v>
      </c>
      <c r="AD813" s="61" t="s">
        <v>1802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 t="s">
        <v>1802</v>
      </c>
      <c r="AK813" s="60" t="s">
        <v>1802</v>
      </c>
      <c r="AL813" s="60" t="s">
        <v>1802</v>
      </c>
      <c r="AM813" s="60" t="e">
        <v>#VALUE!</v>
      </c>
      <c r="AN813" s="61" t="s">
        <v>1802</v>
      </c>
      <c r="AO813" s="60">
        <v>0</v>
      </c>
    </row>
    <row r="814" spans="1:41" x14ac:dyDescent="0.15">
      <c r="A814" s="56" t="s">
        <v>396</v>
      </c>
      <c r="B814" s="56" t="s">
        <v>926</v>
      </c>
      <c r="C814" s="56" t="s">
        <v>1797</v>
      </c>
      <c r="D814" s="56" t="s">
        <v>1608</v>
      </c>
      <c r="E814" s="56" t="s">
        <v>440</v>
      </c>
      <c r="F814" s="56" t="s">
        <v>1854</v>
      </c>
      <c r="G814" s="56" t="s">
        <v>2019</v>
      </c>
      <c r="H814" s="56" t="s">
        <v>993</v>
      </c>
      <c r="I814" s="56" t="s">
        <v>1953</v>
      </c>
      <c r="J814" s="61">
        <v>0</v>
      </c>
      <c r="K814" s="61">
        <v>33347</v>
      </c>
      <c r="L814" s="61">
        <v>0</v>
      </c>
      <c r="M814" s="61">
        <v>33347</v>
      </c>
      <c r="N814" s="61">
        <v>0</v>
      </c>
      <c r="O814" s="61">
        <v>0</v>
      </c>
      <c r="P814" s="61">
        <v>33347</v>
      </c>
      <c r="Q814" s="61">
        <v>0</v>
      </c>
      <c r="R814" s="61">
        <v>33347</v>
      </c>
      <c r="S814" s="61">
        <v>0</v>
      </c>
      <c r="T814" s="61">
        <v>0</v>
      </c>
      <c r="U814" s="61">
        <v>0</v>
      </c>
      <c r="V814" s="61">
        <v>0</v>
      </c>
      <c r="W814" s="60">
        <v>100</v>
      </c>
      <c r="X814" s="60">
        <v>0</v>
      </c>
      <c r="Y814" s="60">
        <v>100</v>
      </c>
      <c r="Z814" s="60">
        <v>99.9911855</v>
      </c>
      <c r="AA814" s="60">
        <v>0</v>
      </c>
      <c r="AB814" s="60">
        <v>99.9911855</v>
      </c>
      <c r="AC814" s="60">
        <v>8.8144999999997253E-3</v>
      </c>
      <c r="AD814" s="61">
        <v>34032</v>
      </c>
      <c r="AE814" s="60">
        <v>-2.0128115000000002</v>
      </c>
      <c r="AF814" s="60">
        <v>100</v>
      </c>
      <c r="AG814" s="60">
        <v>0</v>
      </c>
      <c r="AH814" s="60">
        <v>100</v>
      </c>
      <c r="AI814" s="61">
        <v>33347</v>
      </c>
      <c r="AJ814" s="60">
        <v>99.9911855</v>
      </c>
      <c r="AK814" s="60">
        <v>0</v>
      </c>
      <c r="AL814" s="60">
        <v>99.9911855</v>
      </c>
      <c r="AM814" s="60">
        <v>8.8144999999997253E-3</v>
      </c>
      <c r="AN814" s="61">
        <v>34032</v>
      </c>
      <c r="AO814" s="60">
        <v>-2.0128115000000002</v>
      </c>
    </row>
    <row r="815" spans="1:41" x14ac:dyDescent="0.15">
      <c r="A815" s="56" t="s">
        <v>994</v>
      </c>
      <c r="B815" s="56" t="s">
        <v>926</v>
      </c>
      <c r="C815" s="56" t="s">
        <v>1797</v>
      </c>
      <c r="D815" s="56" t="s">
        <v>1608</v>
      </c>
      <c r="E815" s="56" t="s">
        <v>440</v>
      </c>
      <c r="F815" s="56" t="s">
        <v>1854</v>
      </c>
      <c r="G815" s="56" t="s">
        <v>2019</v>
      </c>
      <c r="H815" s="56" t="s">
        <v>993</v>
      </c>
      <c r="I815" s="56" t="s">
        <v>1954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995</v>
      </c>
      <c r="B816" s="56" t="s">
        <v>926</v>
      </c>
      <c r="C816" s="56" t="s">
        <v>1797</v>
      </c>
      <c r="D816" s="56" t="s">
        <v>1608</v>
      </c>
      <c r="E816" s="56" t="s">
        <v>440</v>
      </c>
      <c r="F816" s="56" t="s">
        <v>1854</v>
      </c>
      <c r="G816" s="56" t="s">
        <v>2019</v>
      </c>
      <c r="H816" s="56" t="s">
        <v>993</v>
      </c>
      <c r="I816" s="56" t="s">
        <v>1955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996</v>
      </c>
      <c r="B817" s="56" t="s">
        <v>926</v>
      </c>
      <c r="C817" s="56" t="s">
        <v>1797</v>
      </c>
      <c r="D817" s="56" t="s">
        <v>1608</v>
      </c>
      <c r="E817" s="56" t="s">
        <v>440</v>
      </c>
      <c r="F817" s="56" t="s">
        <v>1854</v>
      </c>
      <c r="G817" s="56" t="s">
        <v>2019</v>
      </c>
      <c r="H817" s="56" t="s">
        <v>993</v>
      </c>
      <c r="I817" s="56" t="s">
        <v>1956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997</v>
      </c>
      <c r="B818" s="56" t="s">
        <v>926</v>
      </c>
      <c r="C818" s="56" t="s">
        <v>1797</v>
      </c>
      <c r="D818" s="56" t="s">
        <v>1608</v>
      </c>
      <c r="E818" s="56" t="s">
        <v>440</v>
      </c>
      <c r="F818" s="56" t="s">
        <v>1854</v>
      </c>
      <c r="G818" s="56" t="s">
        <v>2019</v>
      </c>
      <c r="H818" s="56" t="s">
        <v>993</v>
      </c>
      <c r="I818" s="56" t="s">
        <v>1957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998</v>
      </c>
      <c r="B819" s="56" t="s">
        <v>926</v>
      </c>
      <c r="C819" s="56" t="s">
        <v>1797</v>
      </c>
      <c r="D819" s="56" t="s">
        <v>1608</v>
      </c>
      <c r="E819" s="56" t="s">
        <v>440</v>
      </c>
      <c r="F819" s="56" t="s">
        <v>1854</v>
      </c>
      <c r="G819" s="56" t="s">
        <v>2019</v>
      </c>
      <c r="H819" s="56" t="s">
        <v>993</v>
      </c>
      <c r="I819" s="56" t="s">
        <v>1958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999</v>
      </c>
      <c r="B820" s="56" t="s">
        <v>926</v>
      </c>
      <c r="C820" s="56" t="s">
        <v>1797</v>
      </c>
      <c r="D820" s="56" t="s">
        <v>1608</v>
      </c>
      <c r="E820" s="56" t="s">
        <v>440</v>
      </c>
      <c r="F820" s="56" t="s">
        <v>1854</v>
      </c>
      <c r="G820" s="56" t="s">
        <v>2019</v>
      </c>
      <c r="H820" s="56" t="s">
        <v>993</v>
      </c>
      <c r="I820" s="56" t="s">
        <v>1959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1000</v>
      </c>
      <c r="B821" s="56" t="s">
        <v>926</v>
      </c>
      <c r="C821" s="56" t="s">
        <v>1797</v>
      </c>
      <c r="D821" s="56" t="s">
        <v>1608</v>
      </c>
      <c r="E821" s="56" t="s">
        <v>440</v>
      </c>
      <c r="F821" s="56" t="s">
        <v>1854</v>
      </c>
      <c r="G821" s="56" t="s">
        <v>2019</v>
      </c>
      <c r="H821" s="56" t="s">
        <v>993</v>
      </c>
      <c r="I821" s="56" t="s">
        <v>1960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5" t="s">
        <v>1001</v>
      </c>
      <c r="B822" s="56" t="s">
        <v>926</v>
      </c>
      <c r="C822" s="56" t="s">
        <v>1797</v>
      </c>
      <c r="D822" s="56" t="s">
        <v>1608</v>
      </c>
      <c r="E822" s="56" t="s">
        <v>440</v>
      </c>
      <c r="F822" s="56" t="s">
        <v>1854</v>
      </c>
      <c r="G822" s="56" t="s">
        <v>2019</v>
      </c>
      <c r="H822" s="56" t="s">
        <v>993</v>
      </c>
      <c r="I822" s="56" t="s">
        <v>1961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1002</v>
      </c>
      <c r="B823" s="56" t="s">
        <v>926</v>
      </c>
      <c r="C823" s="56" t="s">
        <v>1797</v>
      </c>
      <c r="D823" s="56" t="s">
        <v>1608</v>
      </c>
      <c r="E823" s="56" t="s">
        <v>440</v>
      </c>
      <c r="F823" s="56" t="s">
        <v>1854</v>
      </c>
      <c r="G823" s="56" t="s">
        <v>2019</v>
      </c>
      <c r="H823" s="56" t="s">
        <v>993</v>
      </c>
      <c r="I823" s="56" t="s">
        <v>1962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1003</v>
      </c>
      <c r="B824" s="56" t="s">
        <v>926</v>
      </c>
      <c r="C824" s="56" t="s">
        <v>1797</v>
      </c>
      <c r="D824" s="56" t="s">
        <v>1608</v>
      </c>
      <c r="E824" s="56" t="s">
        <v>440</v>
      </c>
      <c r="F824" s="56" t="s">
        <v>1854</v>
      </c>
      <c r="G824" s="56" t="s">
        <v>2019</v>
      </c>
      <c r="H824" s="56" t="s">
        <v>993</v>
      </c>
      <c r="I824" s="56" t="s">
        <v>1963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6" t="s">
        <v>1004</v>
      </c>
      <c r="B825" s="56" t="s">
        <v>926</v>
      </c>
      <c r="C825" s="56" t="s">
        <v>1797</v>
      </c>
      <c r="D825" s="56" t="s">
        <v>1608</v>
      </c>
      <c r="E825" s="56" t="s">
        <v>440</v>
      </c>
      <c r="F825" s="56" t="s">
        <v>1854</v>
      </c>
      <c r="G825" s="56" t="s">
        <v>2019</v>
      </c>
      <c r="H825" s="56" t="s">
        <v>993</v>
      </c>
      <c r="I825" s="56" t="s">
        <v>1964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1005</v>
      </c>
      <c r="B826" s="56" t="s">
        <v>926</v>
      </c>
      <c r="C826" s="56" t="s">
        <v>1797</v>
      </c>
      <c r="D826" s="56" t="s">
        <v>1608</v>
      </c>
      <c r="E826" s="56" t="s">
        <v>440</v>
      </c>
      <c r="F826" s="56" t="s">
        <v>1854</v>
      </c>
      <c r="G826" s="56" t="s">
        <v>2019</v>
      </c>
      <c r="H826" s="56" t="s">
        <v>993</v>
      </c>
      <c r="I826" s="56" t="s">
        <v>1965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1006</v>
      </c>
      <c r="B827" s="56" t="s">
        <v>926</v>
      </c>
      <c r="C827" s="56" t="s">
        <v>1797</v>
      </c>
      <c r="D827" s="56" t="s">
        <v>1608</v>
      </c>
      <c r="E827" s="56" t="s">
        <v>440</v>
      </c>
      <c r="F827" s="56" t="s">
        <v>1854</v>
      </c>
      <c r="G827" s="56" t="s">
        <v>2019</v>
      </c>
      <c r="H827" s="56" t="s">
        <v>993</v>
      </c>
      <c r="I827" s="56" t="s">
        <v>1966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1007</v>
      </c>
      <c r="B828" s="56" t="s">
        <v>926</v>
      </c>
      <c r="C828" s="56" t="s">
        <v>1797</v>
      </c>
      <c r="D828" s="56" t="s">
        <v>1608</v>
      </c>
      <c r="E828" s="56" t="s">
        <v>440</v>
      </c>
      <c r="F828" s="56" t="s">
        <v>1854</v>
      </c>
      <c r="G828" s="56" t="s">
        <v>2019</v>
      </c>
      <c r="H828" s="56" t="s">
        <v>993</v>
      </c>
      <c r="I828" s="56" t="s">
        <v>1967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1008</v>
      </c>
      <c r="B829" s="56" t="s">
        <v>926</v>
      </c>
      <c r="C829" s="56" t="s">
        <v>1797</v>
      </c>
      <c r="D829" s="56" t="s">
        <v>1608</v>
      </c>
      <c r="E829" s="56" t="s">
        <v>440</v>
      </c>
      <c r="F829" s="56" t="s">
        <v>1854</v>
      </c>
      <c r="G829" s="56" t="s">
        <v>2019</v>
      </c>
      <c r="H829" s="56" t="s">
        <v>993</v>
      </c>
      <c r="I829" s="56" t="s">
        <v>1968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1009</v>
      </c>
      <c r="B830" s="56" t="s">
        <v>926</v>
      </c>
      <c r="C830" s="56" t="s">
        <v>1797</v>
      </c>
      <c r="D830" s="56" t="s">
        <v>1608</v>
      </c>
      <c r="E830" s="56" t="s">
        <v>440</v>
      </c>
      <c r="F830" s="56" t="s">
        <v>1854</v>
      </c>
      <c r="G830" s="56" t="s">
        <v>2019</v>
      </c>
      <c r="H830" s="56" t="s">
        <v>993</v>
      </c>
      <c r="I830" s="56" t="s">
        <v>1969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1010</v>
      </c>
      <c r="B831" s="56" t="s">
        <v>926</v>
      </c>
      <c r="C831" s="56" t="s">
        <v>1797</v>
      </c>
      <c r="D831" s="56" t="s">
        <v>1608</v>
      </c>
      <c r="E831" s="56" t="s">
        <v>440</v>
      </c>
      <c r="F831" s="56" t="s">
        <v>1854</v>
      </c>
      <c r="G831" s="56" t="s">
        <v>2019</v>
      </c>
      <c r="H831" s="56" t="s">
        <v>993</v>
      </c>
      <c r="I831" s="56" t="s">
        <v>1970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1011</v>
      </c>
      <c r="B832" s="56" t="s">
        <v>926</v>
      </c>
      <c r="C832" s="56" t="s">
        <v>1797</v>
      </c>
      <c r="D832" s="56" t="s">
        <v>1608</v>
      </c>
      <c r="E832" s="56" t="s">
        <v>440</v>
      </c>
      <c r="F832" s="56" t="s">
        <v>1854</v>
      </c>
      <c r="G832" s="56" t="s">
        <v>2019</v>
      </c>
      <c r="H832" s="56" t="s">
        <v>993</v>
      </c>
      <c r="I832" s="56" t="s">
        <v>1971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1012</v>
      </c>
      <c r="B833" s="56" t="s">
        <v>926</v>
      </c>
      <c r="C833" s="56" t="s">
        <v>1797</v>
      </c>
      <c r="D833" s="56" t="s">
        <v>1608</v>
      </c>
      <c r="E833" s="56" t="s">
        <v>440</v>
      </c>
      <c r="F833" s="56" t="s">
        <v>1854</v>
      </c>
      <c r="G833" s="56" t="s">
        <v>2019</v>
      </c>
      <c r="H833" s="56" t="s">
        <v>993</v>
      </c>
      <c r="I833" s="56" t="s">
        <v>1972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1013</v>
      </c>
      <c r="B834" s="56" t="s">
        <v>926</v>
      </c>
      <c r="C834" s="56" t="s">
        <v>1797</v>
      </c>
      <c r="D834" s="56" t="s">
        <v>1608</v>
      </c>
      <c r="E834" s="56" t="s">
        <v>440</v>
      </c>
      <c r="F834" s="56" t="s">
        <v>1854</v>
      </c>
      <c r="G834" s="56" t="s">
        <v>2019</v>
      </c>
      <c r="H834" s="56" t="s">
        <v>993</v>
      </c>
      <c r="I834" s="56" t="s">
        <v>1973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1903</v>
      </c>
      <c r="B835" s="56" t="s">
        <v>926</v>
      </c>
      <c r="C835" s="56" t="s">
        <v>1797</v>
      </c>
      <c r="D835" s="56" t="s">
        <v>1608</v>
      </c>
      <c r="E835" s="56" t="s">
        <v>440</v>
      </c>
      <c r="F835" s="56" t="s">
        <v>1854</v>
      </c>
      <c r="G835" s="56" t="s">
        <v>2019</v>
      </c>
      <c r="H835" s="56" t="s">
        <v>993</v>
      </c>
      <c r="I835" s="56" t="s">
        <v>1974</v>
      </c>
      <c r="J835" s="61">
        <v>0</v>
      </c>
      <c r="K835" s="61">
        <v>1310016</v>
      </c>
      <c r="L835" s="61">
        <v>78711</v>
      </c>
      <c r="M835" s="61">
        <v>1388727</v>
      </c>
      <c r="N835" s="61">
        <v>0</v>
      </c>
      <c r="O835" s="61">
        <v>0</v>
      </c>
      <c r="P835" s="61">
        <v>983630</v>
      </c>
      <c r="Q835" s="61">
        <v>15399</v>
      </c>
      <c r="R835" s="61">
        <v>999029</v>
      </c>
      <c r="S835" s="61">
        <v>0</v>
      </c>
      <c r="T835" s="61">
        <v>0</v>
      </c>
      <c r="U835" s="61">
        <v>0</v>
      </c>
      <c r="V835" s="61">
        <v>0</v>
      </c>
      <c r="W835" s="60">
        <v>75.085342499999996</v>
      </c>
      <c r="X835" s="60">
        <v>19.5639745</v>
      </c>
      <c r="Y835" s="60">
        <v>71.938473099999996</v>
      </c>
      <c r="Z835" s="60">
        <v>76.672716399999999</v>
      </c>
      <c r="AA835" s="60">
        <v>20.159696499999999</v>
      </c>
      <c r="AB835" s="60">
        <v>73.56944949999999</v>
      </c>
      <c r="AC835" s="60">
        <v>-1.63097639999999</v>
      </c>
      <c r="AD835" s="61">
        <v>1010085</v>
      </c>
      <c r="AE835" s="60">
        <v>-1.0945613000000001</v>
      </c>
      <c r="AF835" s="60">
        <v>75.085342499999996</v>
      </c>
      <c r="AG835" s="60">
        <v>19.5639745</v>
      </c>
      <c r="AH835" s="60">
        <v>71.938473099999996</v>
      </c>
      <c r="AI835" s="61">
        <v>999029</v>
      </c>
      <c r="AJ835" s="60">
        <v>76.672716399999999</v>
      </c>
      <c r="AK835" s="60">
        <v>20.159696499999999</v>
      </c>
      <c r="AL835" s="60">
        <v>73.56944949999999</v>
      </c>
      <c r="AM835" s="60">
        <v>-1.63097639999999</v>
      </c>
      <c r="AN835" s="61">
        <v>1010085</v>
      </c>
      <c r="AO835" s="60">
        <v>-1.0945613000000001</v>
      </c>
    </row>
    <row r="836" spans="1:41" x14ac:dyDescent="0.15">
      <c r="A836" s="56" t="s">
        <v>1904</v>
      </c>
      <c r="B836" s="56" t="s">
        <v>926</v>
      </c>
      <c r="C836" s="56" t="s">
        <v>1797</v>
      </c>
      <c r="D836" s="56" t="s">
        <v>1608</v>
      </c>
      <c r="E836" s="56" t="s">
        <v>440</v>
      </c>
      <c r="F836" s="56" t="s">
        <v>1854</v>
      </c>
      <c r="G836" s="56" t="s">
        <v>2019</v>
      </c>
      <c r="H836" s="56" t="s">
        <v>993</v>
      </c>
      <c r="I836" s="56" t="s">
        <v>1975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1995</v>
      </c>
      <c r="B837" s="56" t="s">
        <v>926</v>
      </c>
      <c r="C837" s="56" t="s">
        <v>1797</v>
      </c>
      <c r="D837" s="56" t="s">
        <v>1608</v>
      </c>
      <c r="E837" s="56" t="s">
        <v>440</v>
      </c>
      <c r="F837" s="56" t="s">
        <v>1854</v>
      </c>
      <c r="G837" s="56" t="s">
        <v>2019</v>
      </c>
      <c r="H837" s="56" t="s">
        <v>993</v>
      </c>
      <c r="I837" s="56" t="s">
        <v>1977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397</v>
      </c>
      <c r="B838" s="56" t="s">
        <v>1438</v>
      </c>
      <c r="C838" s="56" t="s">
        <v>1797</v>
      </c>
      <c r="D838" s="56" t="s">
        <v>1608</v>
      </c>
      <c r="E838" s="56" t="s">
        <v>440</v>
      </c>
      <c r="F838" s="56" t="s">
        <v>1854</v>
      </c>
      <c r="G838" s="56" t="s">
        <v>2019</v>
      </c>
      <c r="H838" s="56" t="s">
        <v>1014</v>
      </c>
      <c r="I838" s="56" t="s">
        <v>2024</v>
      </c>
      <c r="J838" s="61">
        <v>0</v>
      </c>
      <c r="K838" s="61">
        <v>349934</v>
      </c>
      <c r="L838" s="61">
        <v>6807</v>
      </c>
      <c r="M838" s="61">
        <v>356741</v>
      </c>
      <c r="N838" s="61">
        <v>0</v>
      </c>
      <c r="O838" s="61">
        <v>0</v>
      </c>
      <c r="P838" s="61">
        <v>262382</v>
      </c>
      <c r="Q838" s="61">
        <v>2403</v>
      </c>
      <c r="R838" s="61">
        <v>264785</v>
      </c>
      <c r="S838" s="61">
        <v>0</v>
      </c>
      <c r="T838" s="61">
        <v>0</v>
      </c>
      <c r="U838" s="61">
        <v>0</v>
      </c>
      <c r="V838" s="61">
        <v>0</v>
      </c>
      <c r="W838" s="60">
        <v>74.980424900000003</v>
      </c>
      <c r="X838" s="60">
        <v>35.301895100000003</v>
      </c>
      <c r="Y838" s="60">
        <v>74.223316100000005</v>
      </c>
      <c r="Z838" s="60">
        <v>76.89064909999999</v>
      </c>
      <c r="AA838" s="60">
        <v>36.856503400000001</v>
      </c>
      <c r="AB838" s="60">
        <v>75.988170800000006</v>
      </c>
      <c r="AC838" s="60">
        <v>-1.7648547000000008</v>
      </c>
      <c r="AD838" s="61">
        <v>271084</v>
      </c>
      <c r="AE838" s="60">
        <v>-2.3236340000000002</v>
      </c>
      <c r="AF838" s="60">
        <v>74.980424900000003</v>
      </c>
      <c r="AG838" s="60">
        <v>35.301895100000003</v>
      </c>
      <c r="AH838" s="60">
        <v>74.223316100000005</v>
      </c>
      <c r="AI838" s="61">
        <v>264785</v>
      </c>
      <c r="AJ838" s="60">
        <v>76.89064909999999</v>
      </c>
      <c r="AK838" s="60">
        <v>36.856503400000001</v>
      </c>
      <c r="AL838" s="60">
        <v>75.988170800000006</v>
      </c>
      <c r="AM838" s="60">
        <v>-1.7648547000000008</v>
      </c>
      <c r="AN838" s="61">
        <v>271084</v>
      </c>
      <c r="AO838" s="60">
        <v>-2.3236340000000002</v>
      </c>
    </row>
    <row r="839" spans="1:41" x14ac:dyDescent="0.15">
      <c r="A839" s="56" t="s">
        <v>398</v>
      </c>
      <c r="B839" s="56" t="s">
        <v>1438</v>
      </c>
      <c r="C839" s="56" t="s">
        <v>1797</v>
      </c>
      <c r="D839" s="56" t="s">
        <v>1608</v>
      </c>
      <c r="E839" s="56" t="s">
        <v>440</v>
      </c>
      <c r="F839" s="56" t="s">
        <v>1854</v>
      </c>
      <c r="G839" s="56" t="s">
        <v>2019</v>
      </c>
      <c r="H839" s="56" t="s">
        <v>1014</v>
      </c>
      <c r="I839" s="56" t="s">
        <v>2025</v>
      </c>
      <c r="J839" s="61">
        <v>0</v>
      </c>
      <c r="K839" s="61">
        <v>349934</v>
      </c>
      <c r="L839" s="61">
        <v>6807</v>
      </c>
      <c r="M839" s="61">
        <v>356741</v>
      </c>
      <c r="N839" s="61">
        <v>0</v>
      </c>
      <c r="O839" s="61">
        <v>0</v>
      </c>
      <c r="P839" s="61">
        <v>262382</v>
      </c>
      <c r="Q839" s="61">
        <v>2403</v>
      </c>
      <c r="R839" s="61">
        <v>264785</v>
      </c>
      <c r="S839" s="61">
        <v>0</v>
      </c>
      <c r="T839" s="61">
        <v>0</v>
      </c>
      <c r="U839" s="61">
        <v>0</v>
      </c>
      <c r="V839" s="61">
        <v>0</v>
      </c>
      <c r="W839" s="60">
        <v>74.980424900000003</v>
      </c>
      <c r="X839" s="60">
        <v>35.301895100000003</v>
      </c>
      <c r="Y839" s="60">
        <v>74.223316100000005</v>
      </c>
      <c r="Z839" s="60">
        <v>76.89064909999999</v>
      </c>
      <c r="AA839" s="60">
        <v>36.856503400000001</v>
      </c>
      <c r="AB839" s="60">
        <v>75.988170800000006</v>
      </c>
      <c r="AC839" s="60">
        <v>-1.7648547000000008</v>
      </c>
      <c r="AD839" s="61">
        <v>271084</v>
      </c>
      <c r="AE839" s="60">
        <v>-2.3236340000000002</v>
      </c>
      <c r="AF839" s="60">
        <v>74.980424900000003</v>
      </c>
      <c r="AG839" s="60">
        <v>35.301895100000003</v>
      </c>
      <c r="AH839" s="60">
        <v>74.223316100000005</v>
      </c>
      <c r="AI839" s="61">
        <v>264785</v>
      </c>
      <c r="AJ839" s="60">
        <v>76.89064909999999</v>
      </c>
      <c r="AK839" s="60">
        <v>36.856503400000001</v>
      </c>
      <c r="AL839" s="60">
        <v>75.988170800000006</v>
      </c>
      <c r="AM839" s="60">
        <v>-1.7648547000000008</v>
      </c>
      <c r="AN839" s="61">
        <v>271084</v>
      </c>
      <c r="AO839" s="60">
        <v>-2.3236340000000002</v>
      </c>
    </row>
    <row r="840" spans="1:41" x14ac:dyDescent="0.15">
      <c r="A840" s="56" t="s">
        <v>399</v>
      </c>
      <c r="B840" s="56" t="s">
        <v>1438</v>
      </c>
      <c r="C840" s="56" t="s">
        <v>1797</v>
      </c>
      <c r="D840" s="56" t="s">
        <v>1608</v>
      </c>
      <c r="E840" s="56" t="s">
        <v>440</v>
      </c>
      <c r="F840" s="56" t="s">
        <v>1854</v>
      </c>
      <c r="G840" s="56" t="s">
        <v>2019</v>
      </c>
      <c r="H840" s="56" t="s">
        <v>1014</v>
      </c>
      <c r="I840" s="56" t="s">
        <v>2026</v>
      </c>
      <c r="J840" s="61">
        <v>0</v>
      </c>
      <c r="K840" s="61">
        <v>129234</v>
      </c>
      <c r="L840" s="61">
        <v>1995</v>
      </c>
      <c r="M840" s="61">
        <v>131229</v>
      </c>
      <c r="N840" s="61">
        <v>0</v>
      </c>
      <c r="O840" s="61">
        <v>0</v>
      </c>
      <c r="P840" s="61">
        <v>90971</v>
      </c>
      <c r="Q840" s="61">
        <v>818</v>
      </c>
      <c r="R840" s="61">
        <v>91789</v>
      </c>
      <c r="S840" s="61">
        <v>0</v>
      </c>
      <c r="T840" s="61">
        <v>0</v>
      </c>
      <c r="U840" s="61">
        <v>0</v>
      </c>
      <c r="V840" s="61">
        <v>0</v>
      </c>
      <c r="W840" s="60">
        <v>70.392466400000004</v>
      </c>
      <c r="X840" s="60">
        <v>41.0025063</v>
      </c>
      <c r="Y840" s="60">
        <v>69.945667499999999</v>
      </c>
      <c r="Z840" s="60">
        <v>71.330009099999998</v>
      </c>
      <c r="AA840" s="60">
        <v>39.839766900000001</v>
      </c>
      <c r="AB840" s="60">
        <v>70.6793677</v>
      </c>
      <c r="AC840" s="60">
        <v>-0.73370020000000125</v>
      </c>
      <c r="AD840" s="61">
        <v>93935</v>
      </c>
      <c r="AE840" s="60">
        <v>-2.2845585000000002</v>
      </c>
      <c r="AF840" s="60">
        <v>70.392466400000004</v>
      </c>
      <c r="AG840" s="60">
        <v>41.0025063</v>
      </c>
      <c r="AH840" s="60">
        <v>69.945667499999999</v>
      </c>
      <c r="AI840" s="61">
        <v>91789</v>
      </c>
      <c r="AJ840" s="60">
        <v>71.330009099999998</v>
      </c>
      <c r="AK840" s="60">
        <v>39.839766900000001</v>
      </c>
      <c r="AL840" s="60">
        <v>70.6793677</v>
      </c>
      <c r="AM840" s="60">
        <v>-0.73370020000000125</v>
      </c>
      <c r="AN840" s="61">
        <v>93935</v>
      </c>
      <c r="AO840" s="60">
        <v>-2.2845585000000002</v>
      </c>
    </row>
    <row r="841" spans="1:41" x14ac:dyDescent="0.15">
      <c r="A841" s="56" t="s">
        <v>400</v>
      </c>
      <c r="B841" s="56" t="s">
        <v>1438</v>
      </c>
      <c r="C841" s="56" t="s">
        <v>1797</v>
      </c>
      <c r="D841" s="56" t="s">
        <v>1608</v>
      </c>
      <c r="E841" s="56" t="s">
        <v>440</v>
      </c>
      <c r="F841" s="56" t="s">
        <v>1854</v>
      </c>
      <c r="G841" s="56" t="s">
        <v>2019</v>
      </c>
      <c r="H841" s="56" t="s">
        <v>1014</v>
      </c>
      <c r="I841" s="56" t="s">
        <v>2027</v>
      </c>
      <c r="J841" s="61">
        <v>0</v>
      </c>
      <c r="K841" s="61">
        <v>118013</v>
      </c>
      <c r="L841" s="61">
        <v>1995</v>
      </c>
      <c r="M841" s="61">
        <v>120008</v>
      </c>
      <c r="N841" s="61">
        <v>0</v>
      </c>
      <c r="O841" s="61">
        <v>0</v>
      </c>
      <c r="P841" s="61">
        <v>79750</v>
      </c>
      <c r="Q841" s="61">
        <v>818</v>
      </c>
      <c r="R841" s="61">
        <v>80568</v>
      </c>
      <c r="S841" s="61">
        <v>0</v>
      </c>
      <c r="T841" s="61">
        <v>0</v>
      </c>
      <c r="U841" s="61">
        <v>0</v>
      </c>
      <c r="V841" s="61">
        <v>0</v>
      </c>
      <c r="W841" s="60">
        <v>67.577300799999989</v>
      </c>
      <c r="X841" s="60">
        <v>41.0025063</v>
      </c>
      <c r="Y841" s="60">
        <v>67.1355243</v>
      </c>
      <c r="Z841" s="60">
        <v>68.976497100000003</v>
      </c>
      <c r="AA841" s="60">
        <v>39.839766900000001</v>
      </c>
      <c r="AB841" s="60">
        <v>68.326166999999998</v>
      </c>
      <c r="AC841" s="60">
        <v>-1.1906426999999979</v>
      </c>
      <c r="AD841" s="61">
        <v>84061</v>
      </c>
      <c r="AE841" s="60">
        <v>-4.1553158000000003</v>
      </c>
      <c r="AF841" s="60">
        <v>67.577300799999989</v>
      </c>
      <c r="AG841" s="60">
        <v>41.0025063</v>
      </c>
      <c r="AH841" s="60">
        <v>67.1355243</v>
      </c>
      <c r="AI841" s="61">
        <v>80568</v>
      </c>
      <c r="AJ841" s="60">
        <v>68.976497100000003</v>
      </c>
      <c r="AK841" s="60">
        <v>39.839766900000001</v>
      </c>
      <c r="AL841" s="60">
        <v>68.326166999999998</v>
      </c>
      <c r="AM841" s="60">
        <v>-1.1906426999999979</v>
      </c>
      <c r="AN841" s="61">
        <v>84061</v>
      </c>
      <c r="AO841" s="60">
        <v>-4.1553158000000003</v>
      </c>
    </row>
    <row r="842" spans="1:41" x14ac:dyDescent="0.15">
      <c r="A842" s="56" t="s">
        <v>401</v>
      </c>
      <c r="B842" s="56" t="s">
        <v>1438</v>
      </c>
      <c r="C842" s="56" t="s">
        <v>1797</v>
      </c>
      <c r="D842" s="56" t="s">
        <v>1608</v>
      </c>
      <c r="E842" s="56" t="s">
        <v>440</v>
      </c>
      <c r="F842" s="56" t="s">
        <v>1854</v>
      </c>
      <c r="G842" s="56" t="s">
        <v>2019</v>
      </c>
      <c r="H842" s="56" t="s">
        <v>1014</v>
      </c>
      <c r="I842" s="56" t="s">
        <v>2028</v>
      </c>
      <c r="J842" s="61">
        <v>0</v>
      </c>
      <c r="K842" s="61">
        <v>6115</v>
      </c>
      <c r="L842" s="61">
        <v>159</v>
      </c>
      <c r="M842" s="61">
        <v>6274</v>
      </c>
      <c r="N842" s="61">
        <v>0</v>
      </c>
      <c r="O842" s="61">
        <v>0</v>
      </c>
      <c r="P842" s="61">
        <v>5841</v>
      </c>
      <c r="Q842" s="61">
        <v>51</v>
      </c>
      <c r="R842" s="61">
        <v>5892</v>
      </c>
      <c r="S842" s="61">
        <v>0</v>
      </c>
      <c r="T842" s="61">
        <v>0</v>
      </c>
      <c r="U842" s="61">
        <v>0</v>
      </c>
      <c r="V842" s="61">
        <v>0</v>
      </c>
      <c r="W842" s="60">
        <v>95.519215000000003</v>
      </c>
      <c r="X842" s="60">
        <v>32.075471700000001</v>
      </c>
      <c r="Y842" s="60">
        <v>93.911380300000005</v>
      </c>
      <c r="Z842" s="60">
        <v>97.258932899999991</v>
      </c>
      <c r="AA842" s="60">
        <v>19.886363600000003</v>
      </c>
      <c r="AB842" s="60">
        <v>95.099127699999997</v>
      </c>
      <c r="AC842" s="60">
        <v>-1.1877473999999921</v>
      </c>
      <c r="AD842" s="61">
        <v>5996</v>
      </c>
      <c r="AE842" s="60">
        <v>-1.7344897000000001</v>
      </c>
      <c r="AF842" s="60">
        <v>95.519215000000003</v>
      </c>
      <c r="AG842" s="60">
        <v>32.075471700000001</v>
      </c>
      <c r="AH842" s="60">
        <v>93.911380300000005</v>
      </c>
      <c r="AI842" s="61">
        <v>5892</v>
      </c>
      <c r="AJ842" s="60">
        <v>97.258932899999991</v>
      </c>
      <c r="AK842" s="60">
        <v>19.886363600000003</v>
      </c>
      <c r="AL842" s="60">
        <v>95.099127699999997</v>
      </c>
      <c r="AM842" s="60">
        <v>-1.1877473999999921</v>
      </c>
      <c r="AN842" s="61">
        <v>5996</v>
      </c>
      <c r="AO842" s="60">
        <v>-1.7344897000000001</v>
      </c>
    </row>
    <row r="843" spans="1:41" x14ac:dyDescent="0.15">
      <c r="A843" s="56" t="s">
        <v>402</v>
      </c>
      <c r="B843" s="56" t="s">
        <v>1438</v>
      </c>
      <c r="C843" s="56" t="s">
        <v>1797</v>
      </c>
      <c r="D843" s="56" t="s">
        <v>1608</v>
      </c>
      <c r="E843" s="56" t="s">
        <v>440</v>
      </c>
      <c r="F843" s="56" t="s">
        <v>1854</v>
      </c>
      <c r="G843" s="56" t="s">
        <v>2019</v>
      </c>
      <c r="H843" s="56" t="s">
        <v>1014</v>
      </c>
      <c r="I843" s="56" t="s">
        <v>2029</v>
      </c>
      <c r="J843" s="61">
        <v>0</v>
      </c>
      <c r="K843" s="61">
        <v>111898</v>
      </c>
      <c r="L843" s="61">
        <v>1836</v>
      </c>
      <c r="M843" s="61">
        <v>113734</v>
      </c>
      <c r="N843" s="61">
        <v>0</v>
      </c>
      <c r="O843" s="61">
        <v>0</v>
      </c>
      <c r="P843" s="61">
        <v>73909</v>
      </c>
      <c r="Q843" s="61">
        <v>767</v>
      </c>
      <c r="R843" s="61">
        <v>74676</v>
      </c>
      <c r="S843" s="61">
        <v>0</v>
      </c>
      <c r="T843" s="61">
        <v>0</v>
      </c>
      <c r="U843" s="61">
        <v>0</v>
      </c>
      <c r="V843" s="61">
        <v>0</v>
      </c>
      <c r="W843" s="60">
        <v>66.050331600000007</v>
      </c>
      <c r="X843" s="60">
        <v>41.775599100000001</v>
      </c>
      <c r="Y843" s="60">
        <v>65.658466199999992</v>
      </c>
      <c r="Z843" s="60">
        <v>67.457995299999993</v>
      </c>
      <c r="AA843" s="60">
        <v>41.206225699999997</v>
      </c>
      <c r="AB843" s="60">
        <v>66.879990399999997</v>
      </c>
      <c r="AC843" s="60">
        <v>-1.2215242000000046</v>
      </c>
      <c r="AD843" s="61">
        <v>78065</v>
      </c>
      <c r="AE843" s="60">
        <v>-4.3412540999999996</v>
      </c>
      <c r="AF843" s="60">
        <v>66.050331600000007</v>
      </c>
      <c r="AG843" s="60">
        <v>41.775599100000001</v>
      </c>
      <c r="AH843" s="60">
        <v>65.658466199999992</v>
      </c>
      <c r="AI843" s="61">
        <v>74676</v>
      </c>
      <c r="AJ843" s="60">
        <v>67.457995299999993</v>
      </c>
      <c r="AK843" s="60">
        <v>41.206225699999997</v>
      </c>
      <c r="AL843" s="60">
        <v>66.879990399999997</v>
      </c>
      <c r="AM843" s="60">
        <v>-1.2215242000000046</v>
      </c>
      <c r="AN843" s="61">
        <v>78065</v>
      </c>
      <c r="AO843" s="60">
        <v>-4.3412540999999996</v>
      </c>
    </row>
    <row r="844" spans="1:41" x14ac:dyDescent="0.15">
      <c r="A844" s="56" t="s">
        <v>403</v>
      </c>
      <c r="B844" s="56" t="s">
        <v>1438</v>
      </c>
      <c r="C844" s="56" t="s">
        <v>1797</v>
      </c>
      <c r="D844" s="56" t="s">
        <v>1608</v>
      </c>
      <c r="E844" s="56" t="s">
        <v>440</v>
      </c>
      <c r="F844" s="56" t="s">
        <v>1854</v>
      </c>
      <c r="G844" s="56" t="s">
        <v>2019</v>
      </c>
      <c r="H844" s="56" t="s">
        <v>1014</v>
      </c>
      <c r="I844" s="56" t="s">
        <v>2030</v>
      </c>
      <c r="J844" s="61">
        <v>0</v>
      </c>
      <c r="K844" s="61">
        <v>107</v>
      </c>
      <c r="L844" s="61">
        <v>0</v>
      </c>
      <c r="M844" s="61">
        <v>107</v>
      </c>
      <c r="N844" s="61">
        <v>0</v>
      </c>
      <c r="O844" s="61">
        <v>0</v>
      </c>
      <c r="P844" s="61">
        <v>107</v>
      </c>
      <c r="Q844" s="61">
        <v>0</v>
      </c>
      <c r="R844" s="61">
        <v>107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363</v>
      </c>
      <c r="AE844" s="60">
        <v>-70.523416000000012</v>
      </c>
      <c r="AF844" s="60">
        <v>100</v>
      </c>
      <c r="AG844" s="60">
        <v>0</v>
      </c>
      <c r="AH844" s="60">
        <v>100</v>
      </c>
      <c r="AI844" s="61">
        <v>107</v>
      </c>
      <c r="AJ844" s="60">
        <v>100</v>
      </c>
      <c r="AK844" s="60">
        <v>0</v>
      </c>
      <c r="AL844" s="60">
        <v>100</v>
      </c>
      <c r="AM844" s="60">
        <v>0</v>
      </c>
      <c r="AN844" s="61">
        <v>363</v>
      </c>
      <c r="AO844" s="60">
        <v>-70.523416000000012</v>
      </c>
    </row>
    <row r="845" spans="1:41" x14ac:dyDescent="0.15">
      <c r="A845" s="56" t="s">
        <v>404</v>
      </c>
      <c r="B845" s="56" t="s">
        <v>1438</v>
      </c>
      <c r="C845" s="56" t="s">
        <v>1797</v>
      </c>
      <c r="D845" s="56" t="s">
        <v>1608</v>
      </c>
      <c r="E845" s="56" t="s">
        <v>440</v>
      </c>
      <c r="F845" s="56" t="s">
        <v>1854</v>
      </c>
      <c r="G845" s="56" t="s">
        <v>2019</v>
      </c>
      <c r="H845" s="56" t="s">
        <v>1014</v>
      </c>
      <c r="I845" s="63" t="s">
        <v>2031</v>
      </c>
      <c r="J845" s="61">
        <v>0</v>
      </c>
      <c r="K845" s="61">
        <v>11221</v>
      </c>
      <c r="L845" s="61">
        <v>0</v>
      </c>
      <c r="M845" s="61">
        <v>11221</v>
      </c>
      <c r="N845" s="61">
        <v>0</v>
      </c>
      <c r="O845" s="61">
        <v>0</v>
      </c>
      <c r="P845" s="61">
        <v>11221</v>
      </c>
      <c r="Q845" s="61">
        <v>0</v>
      </c>
      <c r="R845" s="61">
        <v>11221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0</v>
      </c>
      <c r="Y845" s="60">
        <v>100</v>
      </c>
      <c r="Z845" s="60">
        <v>100</v>
      </c>
      <c r="AA845" s="60">
        <v>0</v>
      </c>
      <c r="AB845" s="60">
        <v>100</v>
      </c>
      <c r="AC845" s="60">
        <v>0</v>
      </c>
      <c r="AD845" s="61">
        <v>9874</v>
      </c>
      <c r="AE845" s="60">
        <v>13.641887799999999</v>
      </c>
      <c r="AF845" s="60">
        <v>100</v>
      </c>
      <c r="AG845" s="60">
        <v>0</v>
      </c>
      <c r="AH845" s="60">
        <v>100</v>
      </c>
      <c r="AI845" s="61">
        <v>11221</v>
      </c>
      <c r="AJ845" s="60">
        <v>100</v>
      </c>
      <c r="AK845" s="60">
        <v>0</v>
      </c>
      <c r="AL845" s="60">
        <v>100</v>
      </c>
      <c r="AM845" s="60">
        <v>0</v>
      </c>
      <c r="AN845" s="61">
        <v>9874</v>
      </c>
      <c r="AO845" s="60">
        <v>13.641887799999999</v>
      </c>
    </row>
    <row r="846" spans="1:41" x14ac:dyDescent="0.15">
      <c r="A846" s="56" t="s">
        <v>405</v>
      </c>
      <c r="B846" s="56" t="s">
        <v>1438</v>
      </c>
      <c r="C846" s="56" t="s">
        <v>1797</v>
      </c>
      <c r="D846" s="56" t="s">
        <v>1608</v>
      </c>
      <c r="E846" s="56" t="s">
        <v>440</v>
      </c>
      <c r="F846" s="56" t="s">
        <v>1854</v>
      </c>
      <c r="G846" s="56" t="s">
        <v>2019</v>
      </c>
      <c r="H846" s="56" t="s">
        <v>1014</v>
      </c>
      <c r="I846" s="56" t="s">
        <v>2032</v>
      </c>
      <c r="J846" s="61">
        <v>0</v>
      </c>
      <c r="K846" s="61">
        <v>5318</v>
      </c>
      <c r="L846" s="61">
        <v>0</v>
      </c>
      <c r="M846" s="61">
        <v>5318</v>
      </c>
      <c r="N846" s="61">
        <v>0</v>
      </c>
      <c r="O846" s="61">
        <v>0</v>
      </c>
      <c r="P846" s="61">
        <v>5318</v>
      </c>
      <c r="Q846" s="61">
        <v>0</v>
      </c>
      <c r="R846" s="61">
        <v>5318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0</v>
      </c>
      <c r="Y846" s="60">
        <v>100</v>
      </c>
      <c r="Z846" s="60">
        <v>100</v>
      </c>
      <c r="AA846" s="60">
        <v>0</v>
      </c>
      <c r="AB846" s="60">
        <v>100</v>
      </c>
      <c r="AC846" s="60">
        <v>0</v>
      </c>
      <c r="AD846" s="61">
        <v>4423</v>
      </c>
      <c r="AE846" s="60">
        <v>20.235134499999997</v>
      </c>
      <c r="AF846" s="60">
        <v>100</v>
      </c>
      <c r="AG846" s="60">
        <v>0</v>
      </c>
      <c r="AH846" s="60">
        <v>100</v>
      </c>
      <c r="AI846" s="61">
        <v>5318</v>
      </c>
      <c r="AJ846" s="60">
        <v>100</v>
      </c>
      <c r="AK846" s="60">
        <v>0</v>
      </c>
      <c r="AL846" s="60">
        <v>100</v>
      </c>
      <c r="AM846" s="60">
        <v>0</v>
      </c>
      <c r="AN846" s="61">
        <v>4423</v>
      </c>
      <c r="AO846" s="60">
        <v>20.235134499999997</v>
      </c>
    </row>
    <row r="847" spans="1:41" x14ac:dyDescent="0.15">
      <c r="A847" s="56" t="s">
        <v>406</v>
      </c>
      <c r="B847" s="56" t="s">
        <v>1438</v>
      </c>
      <c r="C847" s="56" t="s">
        <v>1797</v>
      </c>
      <c r="D847" s="56" t="s">
        <v>1608</v>
      </c>
      <c r="E847" s="56" t="s">
        <v>440</v>
      </c>
      <c r="F847" s="56" t="s">
        <v>1854</v>
      </c>
      <c r="G847" s="56" t="s">
        <v>2019</v>
      </c>
      <c r="H847" s="56" t="s">
        <v>1014</v>
      </c>
      <c r="I847" s="56" t="s">
        <v>1865</v>
      </c>
      <c r="J847" s="61">
        <v>0</v>
      </c>
      <c r="K847" s="61">
        <v>5903</v>
      </c>
      <c r="L847" s="61">
        <v>0</v>
      </c>
      <c r="M847" s="61">
        <v>5903</v>
      </c>
      <c r="N847" s="61">
        <v>0</v>
      </c>
      <c r="O847" s="61">
        <v>0</v>
      </c>
      <c r="P847" s="61">
        <v>5903</v>
      </c>
      <c r="Q847" s="61">
        <v>0</v>
      </c>
      <c r="R847" s="61">
        <v>5903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100</v>
      </c>
      <c r="AC847" s="60">
        <v>0</v>
      </c>
      <c r="AD847" s="61">
        <v>5451</v>
      </c>
      <c r="AE847" s="60">
        <v>8.2920565000000011</v>
      </c>
      <c r="AF847" s="60">
        <v>100</v>
      </c>
      <c r="AG847" s="60">
        <v>0</v>
      </c>
      <c r="AH847" s="60">
        <v>100</v>
      </c>
      <c r="AI847" s="61">
        <v>5903</v>
      </c>
      <c r="AJ847" s="60">
        <v>100</v>
      </c>
      <c r="AK847" s="60">
        <v>0</v>
      </c>
      <c r="AL847" s="60">
        <v>100</v>
      </c>
      <c r="AM847" s="60">
        <v>0</v>
      </c>
      <c r="AN847" s="61">
        <v>5451</v>
      </c>
      <c r="AO847" s="60">
        <v>8.2920565000000011</v>
      </c>
    </row>
    <row r="848" spans="1:41" x14ac:dyDescent="0.15">
      <c r="A848" s="56" t="s">
        <v>407</v>
      </c>
      <c r="B848" s="56" t="s">
        <v>1438</v>
      </c>
      <c r="C848" s="56" t="s">
        <v>1797</v>
      </c>
      <c r="D848" s="56" t="s">
        <v>1608</v>
      </c>
      <c r="E848" s="56" t="s">
        <v>440</v>
      </c>
      <c r="F848" s="56" t="s">
        <v>1854</v>
      </c>
      <c r="G848" s="56" t="s">
        <v>2019</v>
      </c>
      <c r="H848" s="56" t="s">
        <v>1014</v>
      </c>
      <c r="I848" s="56" t="s">
        <v>2033</v>
      </c>
      <c r="J848" s="61">
        <v>0</v>
      </c>
      <c r="K848" s="61">
        <v>182461</v>
      </c>
      <c r="L848" s="61">
        <v>4812</v>
      </c>
      <c r="M848" s="61">
        <v>187273</v>
      </c>
      <c r="N848" s="61">
        <v>0</v>
      </c>
      <c r="O848" s="61">
        <v>0</v>
      </c>
      <c r="P848" s="61">
        <v>134721</v>
      </c>
      <c r="Q848" s="61">
        <v>1585</v>
      </c>
      <c r="R848" s="61">
        <v>136306</v>
      </c>
      <c r="S848" s="61">
        <v>0</v>
      </c>
      <c r="T848" s="61">
        <v>0</v>
      </c>
      <c r="U848" s="61">
        <v>0</v>
      </c>
      <c r="V848" s="61">
        <v>0</v>
      </c>
      <c r="W848" s="60">
        <v>73.835504600000007</v>
      </c>
      <c r="X848" s="60">
        <v>32.938487100000003</v>
      </c>
      <c r="Y848" s="60">
        <v>72.784651300000007</v>
      </c>
      <c r="Z848" s="60">
        <v>76.016686399999998</v>
      </c>
      <c r="AA848" s="60">
        <v>35.188340000000004</v>
      </c>
      <c r="AB848" s="60">
        <v>74.854217199999994</v>
      </c>
      <c r="AC848" s="60">
        <v>-2.0695658999999864</v>
      </c>
      <c r="AD848" s="61">
        <v>138892</v>
      </c>
      <c r="AE848" s="60">
        <v>-1.8618782999999999</v>
      </c>
      <c r="AF848" s="60">
        <v>73.835504600000007</v>
      </c>
      <c r="AG848" s="60">
        <v>32.938487100000003</v>
      </c>
      <c r="AH848" s="60">
        <v>72.784651300000007</v>
      </c>
      <c r="AI848" s="61">
        <v>136306</v>
      </c>
      <c r="AJ848" s="60">
        <v>76.016686399999998</v>
      </c>
      <c r="AK848" s="60">
        <v>35.188340000000004</v>
      </c>
      <c r="AL848" s="60">
        <v>74.854217199999994</v>
      </c>
      <c r="AM848" s="60">
        <v>-2.0695658999999864</v>
      </c>
      <c r="AN848" s="61">
        <v>138892</v>
      </c>
      <c r="AO848" s="60">
        <v>-1.8618782999999999</v>
      </c>
    </row>
    <row r="849" spans="1:41" x14ac:dyDescent="0.15">
      <c r="A849" s="56" t="s">
        <v>408</v>
      </c>
      <c r="B849" s="56" t="s">
        <v>1438</v>
      </c>
      <c r="C849" s="56" t="s">
        <v>1797</v>
      </c>
      <c r="D849" s="56" t="s">
        <v>1608</v>
      </c>
      <c r="E849" s="56" t="s">
        <v>440</v>
      </c>
      <c r="F849" s="56" t="s">
        <v>1854</v>
      </c>
      <c r="G849" s="56" t="s">
        <v>2019</v>
      </c>
      <c r="H849" s="56" t="s">
        <v>1014</v>
      </c>
      <c r="I849" s="56" t="s">
        <v>1739</v>
      </c>
      <c r="J849" s="61">
        <v>0</v>
      </c>
      <c r="K849" s="61">
        <v>172467</v>
      </c>
      <c r="L849" s="61">
        <v>4812</v>
      </c>
      <c r="M849" s="61">
        <v>177279</v>
      </c>
      <c r="N849" s="61">
        <v>0</v>
      </c>
      <c r="O849" s="61">
        <v>0</v>
      </c>
      <c r="P849" s="61">
        <v>124727</v>
      </c>
      <c r="Q849" s="61">
        <v>1585</v>
      </c>
      <c r="R849" s="61">
        <v>126312</v>
      </c>
      <c r="S849" s="61">
        <v>0</v>
      </c>
      <c r="T849" s="61">
        <v>0</v>
      </c>
      <c r="U849" s="61">
        <v>0</v>
      </c>
      <c r="V849" s="61">
        <v>0</v>
      </c>
      <c r="W849" s="60">
        <v>72.319342300000002</v>
      </c>
      <c r="X849" s="60">
        <v>32.938487100000003</v>
      </c>
      <c r="Y849" s="60">
        <v>71.2504019</v>
      </c>
      <c r="Z849" s="60">
        <v>74.588863200000006</v>
      </c>
      <c r="AA849" s="60">
        <v>35.188340000000004</v>
      </c>
      <c r="AB849" s="60">
        <v>73.402272199999999</v>
      </c>
      <c r="AC849" s="60">
        <v>-2.1518702999999988</v>
      </c>
      <c r="AD849" s="61">
        <v>128763</v>
      </c>
      <c r="AE849" s="60">
        <v>-1.9034971000000001</v>
      </c>
      <c r="AF849" s="60">
        <v>72.319342300000002</v>
      </c>
      <c r="AG849" s="60">
        <v>32.938487100000003</v>
      </c>
      <c r="AH849" s="60">
        <v>71.2504019</v>
      </c>
      <c r="AI849" s="61">
        <v>126312</v>
      </c>
      <c r="AJ849" s="60">
        <v>74.588863200000006</v>
      </c>
      <c r="AK849" s="60">
        <v>35.188340000000004</v>
      </c>
      <c r="AL849" s="60">
        <v>73.402272199999999</v>
      </c>
      <c r="AM849" s="60">
        <v>-2.1518702999999988</v>
      </c>
      <c r="AN849" s="61">
        <v>128763</v>
      </c>
      <c r="AO849" s="60">
        <v>-1.9034971000000001</v>
      </c>
    </row>
    <row r="850" spans="1:41" x14ac:dyDescent="0.15">
      <c r="A850" s="56" t="s">
        <v>409</v>
      </c>
      <c r="B850" s="56" t="s">
        <v>1438</v>
      </c>
      <c r="C850" s="56" t="s">
        <v>1797</v>
      </c>
      <c r="D850" s="56" t="s">
        <v>1608</v>
      </c>
      <c r="E850" s="56" t="s">
        <v>440</v>
      </c>
      <c r="F850" s="56" t="s">
        <v>1854</v>
      </c>
      <c r="G850" s="56" t="s">
        <v>2019</v>
      </c>
      <c r="H850" s="56" t="s">
        <v>1014</v>
      </c>
      <c r="I850" s="56" t="s">
        <v>1740</v>
      </c>
      <c r="J850" s="61">
        <v>0</v>
      </c>
      <c r="K850" s="61">
        <v>34838</v>
      </c>
      <c r="L850" s="61">
        <v>972</v>
      </c>
      <c r="M850" s="61">
        <v>35810</v>
      </c>
      <c r="N850" s="61">
        <v>0</v>
      </c>
      <c r="O850" s="61">
        <v>0</v>
      </c>
      <c r="P850" s="61">
        <v>25195</v>
      </c>
      <c r="Q850" s="61">
        <v>320</v>
      </c>
      <c r="R850" s="61">
        <v>25515</v>
      </c>
      <c r="S850" s="61">
        <v>0</v>
      </c>
      <c r="T850" s="61">
        <v>0</v>
      </c>
      <c r="U850" s="61">
        <v>0</v>
      </c>
      <c r="V850" s="61">
        <v>0</v>
      </c>
      <c r="W850" s="60">
        <v>72.320454699999999</v>
      </c>
      <c r="X850" s="60">
        <v>32.921810699999995</v>
      </c>
      <c r="Y850" s="60">
        <v>71.251047199999988</v>
      </c>
      <c r="Z850" s="60">
        <v>74.58949419999999</v>
      </c>
      <c r="AA850" s="60">
        <v>35.226504400000003</v>
      </c>
      <c r="AB850" s="60">
        <v>73.112633200000005</v>
      </c>
      <c r="AC850" s="60">
        <v>-1.8615860000000168</v>
      </c>
      <c r="AD850" s="61">
        <v>28821</v>
      </c>
      <c r="AE850" s="60">
        <v>-11.470802500000001</v>
      </c>
      <c r="AF850" s="60">
        <v>72.320454699999999</v>
      </c>
      <c r="AG850" s="60">
        <v>32.921810699999995</v>
      </c>
      <c r="AH850" s="60">
        <v>71.251047199999988</v>
      </c>
      <c r="AI850" s="61">
        <v>25515</v>
      </c>
      <c r="AJ850" s="60">
        <v>74.58949419999999</v>
      </c>
      <c r="AK850" s="60">
        <v>35.226504400000003</v>
      </c>
      <c r="AL850" s="60">
        <v>73.112633200000005</v>
      </c>
      <c r="AM850" s="60">
        <v>-1.8615860000000168</v>
      </c>
      <c r="AN850" s="61">
        <v>28821</v>
      </c>
      <c r="AO850" s="60">
        <v>-11.470802500000001</v>
      </c>
    </row>
    <row r="851" spans="1:41" x14ac:dyDescent="0.15">
      <c r="A851" s="56" t="s">
        <v>410</v>
      </c>
      <c r="B851" s="56" t="s">
        <v>1438</v>
      </c>
      <c r="C851" s="56" t="s">
        <v>1797</v>
      </c>
      <c r="D851" s="56" t="s">
        <v>1608</v>
      </c>
      <c r="E851" s="56" t="s">
        <v>440</v>
      </c>
      <c r="F851" s="56" t="s">
        <v>1854</v>
      </c>
      <c r="G851" s="56" t="s">
        <v>2019</v>
      </c>
      <c r="H851" s="56" t="s">
        <v>1014</v>
      </c>
      <c r="I851" s="56" t="s">
        <v>1741</v>
      </c>
      <c r="J851" s="61">
        <v>0</v>
      </c>
      <c r="K851" s="61">
        <v>96064</v>
      </c>
      <c r="L851" s="61">
        <v>2680</v>
      </c>
      <c r="M851" s="61">
        <v>98744</v>
      </c>
      <c r="N851" s="61">
        <v>0</v>
      </c>
      <c r="O851" s="61">
        <v>0</v>
      </c>
      <c r="P851" s="61">
        <v>69473</v>
      </c>
      <c r="Q851" s="61">
        <v>883</v>
      </c>
      <c r="R851" s="61">
        <v>70356</v>
      </c>
      <c r="S851" s="61">
        <v>0</v>
      </c>
      <c r="T851" s="61">
        <v>0</v>
      </c>
      <c r="U851" s="61">
        <v>0</v>
      </c>
      <c r="V851" s="61">
        <v>0</v>
      </c>
      <c r="W851" s="60">
        <v>72.3194953</v>
      </c>
      <c r="X851" s="60">
        <v>32.947761199999995</v>
      </c>
      <c r="Y851" s="60">
        <v>71.250911400000007</v>
      </c>
      <c r="Z851" s="60">
        <v>74.589334500000007</v>
      </c>
      <c r="AA851" s="60">
        <v>35.173501600000002</v>
      </c>
      <c r="AB851" s="60">
        <v>73.114047599999992</v>
      </c>
      <c r="AC851" s="60">
        <v>-1.8631361999999854</v>
      </c>
      <c r="AD851" s="61">
        <v>74308</v>
      </c>
      <c r="AE851" s="60">
        <v>-5.3184044999999998</v>
      </c>
      <c r="AF851" s="60">
        <v>72.3194953</v>
      </c>
      <c r="AG851" s="60">
        <v>32.947761199999995</v>
      </c>
      <c r="AH851" s="60">
        <v>71.250911400000007</v>
      </c>
      <c r="AI851" s="61">
        <v>70356</v>
      </c>
      <c r="AJ851" s="60">
        <v>74.589334500000007</v>
      </c>
      <c r="AK851" s="60">
        <v>35.173501600000002</v>
      </c>
      <c r="AL851" s="60">
        <v>73.114047599999992</v>
      </c>
      <c r="AM851" s="60">
        <v>-1.8631361999999854</v>
      </c>
      <c r="AN851" s="61">
        <v>74308</v>
      </c>
      <c r="AO851" s="60">
        <v>-5.3184044999999998</v>
      </c>
    </row>
    <row r="852" spans="1:41" x14ac:dyDescent="0.15">
      <c r="A852" s="56" t="s">
        <v>411</v>
      </c>
      <c r="B852" s="56" t="s">
        <v>1438</v>
      </c>
      <c r="C852" s="56" t="s">
        <v>1797</v>
      </c>
      <c r="D852" s="56" t="s">
        <v>1608</v>
      </c>
      <c r="E852" s="56" t="s">
        <v>440</v>
      </c>
      <c r="F852" s="56" t="s">
        <v>1854</v>
      </c>
      <c r="G852" s="56" t="s">
        <v>2019</v>
      </c>
      <c r="H852" s="56" t="s">
        <v>1014</v>
      </c>
      <c r="I852" s="56" t="s">
        <v>1742</v>
      </c>
      <c r="J852" s="61">
        <v>0</v>
      </c>
      <c r="K852" s="61">
        <v>41565</v>
      </c>
      <c r="L852" s="61">
        <v>1160</v>
      </c>
      <c r="M852" s="61">
        <v>42725</v>
      </c>
      <c r="N852" s="61">
        <v>0</v>
      </c>
      <c r="O852" s="61">
        <v>0</v>
      </c>
      <c r="P852" s="61">
        <v>30059</v>
      </c>
      <c r="Q852" s="61">
        <v>382</v>
      </c>
      <c r="R852" s="61">
        <v>30441</v>
      </c>
      <c r="S852" s="61">
        <v>0</v>
      </c>
      <c r="T852" s="61">
        <v>0</v>
      </c>
      <c r="U852" s="61">
        <v>0</v>
      </c>
      <c r="V852" s="61">
        <v>0</v>
      </c>
      <c r="W852" s="60">
        <v>72.318056100000007</v>
      </c>
      <c r="X852" s="60">
        <v>32.931034500000003</v>
      </c>
      <c r="Y852" s="60">
        <v>71.248683400000004</v>
      </c>
      <c r="Z852" s="60">
        <v>74.586825000000005</v>
      </c>
      <c r="AA852" s="60">
        <v>0</v>
      </c>
      <c r="AB852" s="60">
        <v>74.586825000000005</v>
      </c>
      <c r="AC852" s="60">
        <v>-3.3381416000000002</v>
      </c>
      <c r="AD852" s="61">
        <v>25634</v>
      </c>
      <c r="AE852" s="60">
        <v>18.7524382</v>
      </c>
      <c r="AF852" s="60">
        <v>72.318056100000007</v>
      </c>
      <c r="AG852" s="60">
        <v>32.931034500000003</v>
      </c>
      <c r="AH852" s="60">
        <v>71.248683400000004</v>
      </c>
      <c r="AI852" s="61">
        <v>30441</v>
      </c>
      <c r="AJ852" s="60">
        <v>74.586825000000005</v>
      </c>
      <c r="AK852" s="60">
        <v>0</v>
      </c>
      <c r="AL852" s="60">
        <v>74.586825000000005</v>
      </c>
      <c r="AM852" s="60">
        <v>-3.3381416000000002</v>
      </c>
      <c r="AN852" s="61">
        <v>25634</v>
      </c>
      <c r="AO852" s="60">
        <v>18.7524382</v>
      </c>
    </row>
    <row r="853" spans="1:41" x14ac:dyDescent="0.15">
      <c r="A853" s="56" t="s">
        <v>412</v>
      </c>
      <c r="B853" s="56" t="s">
        <v>1438</v>
      </c>
      <c r="C853" s="56" t="s">
        <v>1797</v>
      </c>
      <c r="D853" s="56" t="s">
        <v>1608</v>
      </c>
      <c r="E853" s="56" t="s">
        <v>440</v>
      </c>
      <c r="F853" s="56" t="s">
        <v>1854</v>
      </c>
      <c r="G853" s="56" t="s">
        <v>2019</v>
      </c>
      <c r="H853" s="56" t="s">
        <v>1014</v>
      </c>
      <c r="I853" s="56" t="s">
        <v>1743</v>
      </c>
      <c r="J853" s="61">
        <v>0</v>
      </c>
      <c r="K853" s="61">
        <v>9994</v>
      </c>
      <c r="L853" s="61">
        <v>0</v>
      </c>
      <c r="M853" s="61">
        <v>9994</v>
      </c>
      <c r="N853" s="61">
        <v>0</v>
      </c>
      <c r="O853" s="61">
        <v>0</v>
      </c>
      <c r="P853" s="61">
        <v>9994</v>
      </c>
      <c r="Q853" s="61">
        <v>0</v>
      </c>
      <c r="R853" s="61">
        <v>9994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10129</v>
      </c>
      <c r="AE853" s="60">
        <v>-1.3328068</v>
      </c>
      <c r="AF853" s="60">
        <v>100</v>
      </c>
      <c r="AG853" s="60">
        <v>0</v>
      </c>
      <c r="AH853" s="60">
        <v>100</v>
      </c>
      <c r="AI853" s="61">
        <v>9994</v>
      </c>
      <c r="AJ853" s="60">
        <v>100</v>
      </c>
      <c r="AK853" s="60">
        <v>0</v>
      </c>
      <c r="AL853" s="60">
        <v>100</v>
      </c>
      <c r="AM853" s="60">
        <v>0</v>
      </c>
      <c r="AN853" s="61">
        <v>10129</v>
      </c>
      <c r="AO853" s="60">
        <v>-1.3328068</v>
      </c>
    </row>
    <row r="854" spans="1:41" x14ac:dyDescent="0.15">
      <c r="A854" s="56" t="s">
        <v>413</v>
      </c>
      <c r="B854" s="56" t="s">
        <v>1438</v>
      </c>
      <c r="C854" s="56" t="s">
        <v>1797</v>
      </c>
      <c r="D854" s="56" t="s">
        <v>1608</v>
      </c>
      <c r="E854" s="56" t="s">
        <v>440</v>
      </c>
      <c r="F854" s="56" t="s">
        <v>1854</v>
      </c>
      <c r="G854" s="56" t="s">
        <v>2019</v>
      </c>
      <c r="H854" s="56" t="s">
        <v>1014</v>
      </c>
      <c r="I854" s="56" t="s">
        <v>1744</v>
      </c>
      <c r="J854" s="61">
        <v>0</v>
      </c>
      <c r="K854" s="61">
        <v>23393</v>
      </c>
      <c r="L854" s="61">
        <v>0</v>
      </c>
      <c r="M854" s="61">
        <v>23393</v>
      </c>
      <c r="N854" s="61">
        <v>0</v>
      </c>
      <c r="O854" s="61">
        <v>0</v>
      </c>
      <c r="P854" s="61">
        <v>23320</v>
      </c>
      <c r="Q854" s="61">
        <v>0</v>
      </c>
      <c r="R854" s="61">
        <v>23320</v>
      </c>
      <c r="S854" s="61">
        <v>0</v>
      </c>
      <c r="T854" s="61">
        <v>0</v>
      </c>
      <c r="U854" s="61">
        <v>0</v>
      </c>
      <c r="V854" s="61">
        <v>0</v>
      </c>
      <c r="W854" s="60">
        <v>99.687940799999993</v>
      </c>
      <c r="X854" s="60">
        <v>0</v>
      </c>
      <c r="Y854" s="60">
        <v>99.687940799999993</v>
      </c>
      <c r="Z854" s="60">
        <v>99.857758599999997</v>
      </c>
      <c r="AA854" s="60">
        <v>84.615384599999999</v>
      </c>
      <c r="AB854" s="60">
        <v>99.849222400000002</v>
      </c>
      <c r="AC854" s="60">
        <v>-0.16128160000000946</v>
      </c>
      <c r="AD854" s="61">
        <v>23178</v>
      </c>
      <c r="AE854" s="60">
        <v>0.61264989999999997</v>
      </c>
      <c r="AF854" s="60">
        <v>99.687940799999993</v>
      </c>
      <c r="AG854" s="60">
        <v>0</v>
      </c>
      <c r="AH854" s="60">
        <v>99.687940799999993</v>
      </c>
      <c r="AI854" s="61">
        <v>23320</v>
      </c>
      <c r="AJ854" s="60">
        <v>99.857758599999997</v>
      </c>
      <c r="AK854" s="60">
        <v>84.615384599999999</v>
      </c>
      <c r="AL854" s="60">
        <v>99.849222400000002</v>
      </c>
      <c r="AM854" s="60">
        <v>-0.16128160000000946</v>
      </c>
      <c r="AN854" s="61">
        <v>23178</v>
      </c>
      <c r="AO854" s="60">
        <v>0.61264989999999997</v>
      </c>
    </row>
    <row r="855" spans="1:41" x14ac:dyDescent="0.15">
      <c r="A855" s="56" t="s">
        <v>414</v>
      </c>
      <c r="B855" s="56" t="s">
        <v>1438</v>
      </c>
      <c r="C855" s="56" t="s">
        <v>1797</v>
      </c>
      <c r="D855" s="56" t="s">
        <v>1608</v>
      </c>
      <c r="E855" s="56" t="s">
        <v>440</v>
      </c>
      <c r="F855" s="56" t="s">
        <v>1854</v>
      </c>
      <c r="G855" s="56" t="s">
        <v>2019</v>
      </c>
      <c r="H855" s="56" t="s">
        <v>1014</v>
      </c>
      <c r="I855" s="56" t="s">
        <v>2020</v>
      </c>
      <c r="J855" s="61">
        <v>0</v>
      </c>
      <c r="K855" s="61">
        <v>23393</v>
      </c>
      <c r="L855" s="61">
        <v>0</v>
      </c>
      <c r="M855" s="61">
        <v>23393</v>
      </c>
      <c r="N855" s="61">
        <v>0</v>
      </c>
      <c r="O855" s="61">
        <v>0</v>
      </c>
      <c r="P855" s="61">
        <v>23320</v>
      </c>
      <c r="Q855" s="61">
        <v>0</v>
      </c>
      <c r="R855" s="61">
        <v>23320</v>
      </c>
      <c r="S855" s="61">
        <v>0</v>
      </c>
      <c r="T855" s="61">
        <v>0</v>
      </c>
      <c r="U855" s="61">
        <v>0</v>
      </c>
      <c r="V855" s="61">
        <v>0</v>
      </c>
      <c r="W855" s="60">
        <v>99.687940799999993</v>
      </c>
      <c r="X855" s="60">
        <v>0</v>
      </c>
      <c r="Y855" s="60">
        <v>99.687940799999993</v>
      </c>
      <c r="Z855" s="60">
        <v>99.857758599999997</v>
      </c>
      <c r="AA855" s="60">
        <v>84.615384599999999</v>
      </c>
      <c r="AB855" s="60">
        <v>99.849222400000002</v>
      </c>
      <c r="AC855" s="60">
        <v>-0.16128160000000946</v>
      </c>
      <c r="AD855" s="61">
        <v>23178</v>
      </c>
      <c r="AE855" s="60">
        <v>0.61264989999999997</v>
      </c>
      <c r="AF855" s="60">
        <v>99.687940799999993</v>
      </c>
      <c r="AG855" s="60">
        <v>0</v>
      </c>
      <c r="AH855" s="60">
        <v>99.687940799999993</v>
      </c>
      <c r="AI855" s="61">
        <v>23320</v>
      </c>
      <c r="AJ855" s="60">
        <v>99.857758599999997</v>
      </c>
      <c r="AK855" s="60">
        <v>84.615384599999999</v>
      </c>
      <c r="AL855" s="60">
        <v>99.849222400000002</v>
      </c>
      <c r="AM855" s="60">
        <v>-0.16128160000000946</v>
      </c>
      <c r="AN855" s="61">
        <v>23178</v>
      </c>
      <c r="AO855" s="60">
        <v>0.61264989999999997</v>
      </c>
    </row>
    <row r="856" spans="1:41" x14ac:dyDescent="0.15">
      <c r="A856" s="56" t="s">
        <v>415</v>
      </c>
      <c r="B856" s="56" t="s">
        <v>1438</v>
      </c>
      <c r="C856" s="56" t="s">
        <v>1797</v>
      </c>
      <c r="D856" s="56" t="s">
        <v>1608</v>
      </c>
      <c r="E856" s="56" t="s">
        <v>440</v>
      </c>
      <c r="F856" s="56" t="s">
        <v>1854</v>
      </c>
      <c r="G856" s="56" t="s">
        <v>2019</v>
      </c>
      <c r="H856" s="56" t="s">
        <v>1014</v>
      </c>
      <c r="I856" s="56" t="s">
        <v>2034</v>
      </c>
      <c r="J856" s="61">
        <v>0</v>
      </c>
      <c r="K856" s="61">
        <v>0</v>
      </c>
      <c r="L856" s="61">
        <v>0</v>
      </c>
      <c r="M856" s="61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0">
        <v>0</v>
      </c>
      <c r="X856" s="60">
        <v>0</v>
      </c>
      <c r="Y856" s="60">
        <v>0</v>
      </c>
      <c r="Z856" s="60" t="s">
        <v>2134</v>
      </c>
      <c r="AA856" s="60" t="s">
        <v>2134</v>
      </c>
      <c r="AB856" s="60" t="s">
        <v>2134</v>
      </c>
      <c r="AC856" s="60" t="e">
        <v>#VALUE!</v>
      </c>
      <c r="AD856" s="61" t="s">
        <v>2134</v>
      </c>
      <c r="AE856" s="60">
        <v>0</v>
      </c>
      <c r="AF856" s="60">
        <v>0</v>
      </c>
      <c r="AG856" s="60">
        <v>0</v>
      </c>
      <c r="AH856" s="60">
        <v>0</v>
      </c>
      <c r="AI856" s="61">
        <v>0</v>
      </c>
      <c r="AJ856" s="60" t="s">
        <v>2134</v>
      </c>
      <c r="AK856" s="60" t="s">
        <v>2134</v>
      </c>
      <c r="AL856" s="60" t="s">
        <v>2134</v>
      </c>
      <c r="AM856" s="60" t="e">
        <v>#VALUE!</v>
      </c>
      <c r="AN856" s="61" t="s">
        <v>2134</v>
      </c>
      <c r="AO856" s="60">
        <v>0</v>
      </c>
    </row>
    <row r="857" spans="1:41" x14ac:dyDescent="0.15">
      <c r="A857" s="56" t="s">
        <v>416</v>
      </c>
      <c r="B857" s="56" t="s">
        <v>1438</v>
      </c>
      <c r="C857" s="56" t="s">
        <v>1797</v>
      </c>
      <c r="D857" s="56" t="s">
        <v>1608</v>
      </c>
      <c r="E857" s="56" t="s">
        <v>440</v>
      </c>
      <c r="F857" s="56" t="s">
        <v>1854</v>
      </c>
      <c r="G857" s="56" t="s">
        <v>2019</v>
      </c>
      <c r="H857" s="56" t="s">
        <v>1014</v>
      </c>
      <c r="I857" s="56" t="s">
        <v>1952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 t="s">
        <v>2134</v>
      </c>
      <c r="AA857" s="60" t="s">
        <v>2134</v>
      </c>
      <c r="AB857" s="60" t="s">
        <v>2134</v>
      </c>
      <c r="AC857" s="60" t="e">
        <v>#VALUE!</v>
      </c>
      <c r="AD857" s="61" t="s">
        <v>2134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 t="s">
        <v>2134</v>
      </c>
      <c r="AK857" s="60" t="s">
        <v>2134</v>
      </c>
      <c r="AL857" s="60" t="s">
        <v>2134</v>
      </c>
      <c r="AM857" s="60" t="e">
        <v>#VALUE!</v>
      </c>
      <c r="AN857" s="61" t="s">
        <v>2134</v>
      </c>
      <c r="AO857" s="60">
        <v>0</v>
      </c>
    </row>
    <row r="858" spans="1:41" x14ac:dyDescent="0.15">
      <c r="A858" s="56" t="s">
        <v>417</v>
      </c>
      <c r="B858" s="56" t="s">
        <v>1438</v>
      </c>
      <c r="C858" s="56" t="s">
        <v>1797</v>
      </c>
      <c r="D858" s="56" t="s">
        <v>1608</v>
      </c>
      <c r="E858" s="56" t="s">
        <v>440</v>
      </c>
      <c r="F858" s="56" t="s">
        <v>1854</v>
      </c>
      <c r="G858" s="56" t="s">
        <v>2019</v>
      </c>
      <c r="H858" s="56" t="s">
        <v>1014</v>
      </c>
      <c r="I858" s="56" t="s">
        <v>1953</v>
      </c>
      <c r="J858" s="61">
        <v>0</v>
      </c>
      <c r="K858" s="61">
        <v>14719</v>
      </c>
      <c r="L858" s="61">
        <v>0</v>
      </c>
      <c r="M858" s="61">
        <v>14719</v>
      </c>
      <c r="N858" s="61">
        <v>0</v>
      </c>
      <c r="O858" s="61">
        <v>0</v>
      </c>
      <c r="P858" s="61">
        <v>13243</v>
      </c>
      <c r="Q858" s="61">
        <v>0</v>
      </c>
      <c r="R858" s="61">
        <v>13243</v>
      </c>
      <c r="S858" s="61">
        <v>0</v>
      </c>
      <c r="T858" s="61">
        <v>0</v>
      </c>
      <c r="U858" s="61">
        <v>0</v>
      </c>
      <c r="V858" s="61">
        <v>0</v>
      </c>
      <c r="W858" s="60">
        <v>89.972144799999995</v>
      </c>
      <c r="X858" s="60">
        <v>0</v>
      </c>
      <c r="Y858" s="60">
        <v>89.972144799999995</v>
      </c>
      <c r="Z858" s="60">
        <v>100</v>
      </c>
      <c r="AA858" s="60">
        <v>0</v>
      </c>
      <c r="AB858" s="60">
        <v>100</v>
      </c>
      <c r="AC858" s="60">
        <v>-10.027855200000005</v>
      </c>
      <c r="AD858" s="61">
        <v>14987</v>
      </c>
      <c r="AE858" s="60">
        <v>-11.6367519</v>
      </c>
      <c r="AF858" s="60">
        <v>89.972144799999995</v>
      </c>
      <c r="AG858" s="60">
        <v>0</v>
      </c>
      <c r="AH858" s="60">
        <v>89.972144799999995</v>
      </c>
      <c r="AI858" s="61">
        <v>13243</v>
      </c>
      <c r="AJ858" s="60">
        <v>100</v>
      </c>
      <c r="AK858" s="60">
        <v>0</v>
      </c>
      <c r="AL858" s="60">
        <v>100</v>
      </c>
      <c r="AM858" s="60">
        <v>-10.027855200000005</v>
      </c>
      <c r="AN858" s="61">
        <v>14987</v>
      </c>
      <c r="AO858" s="60">
        <v>-11.6367519</v>
      </c>
    </row>
    <row r="859" spans="1:41" x14ac:dyDescent="0.15">
      <c r="A859" s="56" t="s">
        <v>1015</v>
      </c>
      <c r="B859" s="56" t="s">
        <v>1438</v>
      </c>
      <c r="C859" s="56" t="s">
        <v>1797</v>
      </c>
      <c r="D859" s="56" t="s">
        <v>1608</v>
      </c>
      <c r="E859" s="56" t="s">
        <v>440</v>
      </c>
      <c r="F859" s="56" t="s">
        <v>1854</v>
      </c>
      <c r="G859" s="56" t="s">
        <v>2019</v>
      </c>
      <c r="H859" s="56" t="s">
        <v>1014</v>
      </c>
      <c r="I859" s="56" t="s">
        <v>1954</v>
      </c>
      <c r="J859" s="61">
        <v>0</v>
      </c>
      <c r="K859" s="61">
        <v>127</v>
      </c>
      <c r="L859" s="61">
        <v>0</v>
      </c>
      <c r="M859" s="61">
        <v>127</v>
      </c>
      <c r="N859" s="61">
        <v>0</v>
      </c>
      <c r="O859" s="61">
        <v>0</v>
      </c>
      <c r="P859" s="61">
        <v>127</v>
      </c>
      <c r="Q859" s="61">
        <v>0</v>
      </c>
      <c r="R859" s="61">
        <v>127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92</v>
      </c>
      <c r="AE859" s="60">
        <v>38.043478299999997</v>
      </c>
      <c r="AF859" s="60">
        <v>100</v>
      </c>
      <c r="AG859" s="60">
        <v>0</v>
      </c>
      <c r="AH859" s="60">
        <v>100</v>
      </c>
      <c r="AI859" s="61">
        <v>127</v>
      </c>
      <c r="AJ859" s="60">
        <v>100</v>
      </c>
      <c r="AK859" s="60">
        <v>0</v>
      </c>
      <c r="AL859" s="60">
        <v>100</v>
      </c>
      <c r="AM859" s="60">
        <v>0</v>
      </c>
      <c r="AN859" s="61">
        <v>92</v>
      </c>
      <c r="AO859" s="60">
        <v>38.043478299999997</v>
      </c>
    </row>
    <row r="860" spans="1:41" x14ac:dyDescent="0.15">
      <c r="A860" s="56" t="s">
        <v>1016</v>
      </c>
      <c r="B860" s="56" t="s">
        <v>1438</v>
      </c>
      <c r="C860" s="56" t="s">
        <v>1797</v>
      </c>
      <c r="D860" s="56" t="s">
        <v>1608</v>
      </c>
      <c r="E860" s="56" t="s">
        <v>440</v>
      </c>
      <c r="F860" s="56" t="s">
        <v>1854</v>
      </c>
      <c r="G860" s="56" t="s">
        <v>2019</v>
      </c>
      <c r="H860" s="56" t="s">
        <v>1014</v>
      </c>
      <c r="I860" s="56" t="s">
        <v>1955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1017</v>
      </c>
      <c r="B861" s="56" t="s">
        <v>1438</v>
      </c>
      <c r="C861" s="56" t="s">
        <v>1797</v>
      </c>
      <c r="D861" s="56" t="s">
        <v>1608</v>
      </c>
      <c r="E861" s="56" t="s">
        <v>440</v>
      </c>
      <c r="F861" s="56" t="s">
        <v>1854</v>
      </c>
      <c r="G861" s="56" t="s">
        <v>2019</v>
      </c>
      <c r="H861" s="56" t="s">
        <v>1014</v>
      </c>
      <c r="I861" s="56" t="s">
        <v>1956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1018</v>
      </c>
      <c r="B862" s="56" t="s">
        <v>1438</v>
      </c>
      <c r="C862" s="56" t="s">
        <v>1797</v>
      </c>
      <c r="D862" s="56" t="s">
        <v>1608</v>
      </c>
      <c r="E862" s="56" t="s">
        <v>440</v>
      </c>
      <c r="F862" s="56" t="s">
        <v>1854</v>
      </c>
      <c r="G862" s="56" t="s">
        <v>2019</v>
      </c>
      <c r="H862" s="56" t="s">
        <v>1014</v>
      </c>
      <c r="I862" s="56" t="s">
        <v>1957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1019</v>
      </c>
      <c r="B863" s="56" t="s">
        <v>1438</v>
      </c>
      <c r="C863" s="56" t="s">
        <v>1797</v>
      </c>
      <c r="D863" s="56" t="s">
        <v>1608</v>
      </c>
      <c r="E863" s="56" t="s">
        <v>440</v>
      </c>
      <c r="F863" s="56" t="s">
        <v>1854</v>
      </c>
      <c r="G863" s="56" t="s">
        <v>2019</v>
      </c>
      <c r="H863" s="56" t="s">
        <v>1014</v>
      </c>
      <c r="I863" s="56" t="s">
        <v>1958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1020</v>
      </c>
      <c r="B864" s="56" t="s">
        <v>1438</v>
      </c>
      <c r="C864" s="56" t="s">
        <v>1797</v>
      </c>
      <c r="D864" s="56" t="s">
        <v>1608</v>
      </c>
      <c r="E864" s="56" t="s">
        <v>440</v>
      </c>
      <c r="F864" s="56" t="s">
        <v>1854</v>
      </c>
      <c r="G864" s="56" t="s">
        <v>2019</v>
      </c>
      <c r="H864" s="56" t="s">
        <v>1014</v>
      </c>
      <c r="I864" s="56" t="s">
        <v>1959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1021</v>
      </c>
      <c r="B865" s="56" t="s">
        <v>1438</v>
      </c>
      <c r="C865" s="56" t="s">
        <v>1797</v>
      </c>
      <c r="D865" s="56" t="s">
        <v>1608</v>
      </c>
      <c r="E865" s="56" t="s">
        <v>440</v>
      </c>
      <c r="F865" s="56" t="s">
        <v>1854</v>
      </c>
      <c r="G865" s="56" t="s">
        <v>2019</v>
      </c>
      <c r="H865" s="56" t="s">
        <v>1014</v>
      </c>
      <c r="I865" s="56" t="s">
        <v>1960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1022</v>
      </c>
      <c r="B866" s="56" t="s">
        <v>1438</v>
      </c>
      <c r="C866" s="56" t="s">
        <v>1797</v>
      </c>
      <c r="D866" s="56" t="s">
        <v>1608</v>
      </c>
      <c r="E866" s="56" t="s">
        <v>440</v>
      </c>
      <c r="F866" s="56" t="s">
        <v>1854</v>
      </c>
      <c r="G866" s="56" t="s">
        <v>2019</v>
      </c>
      <c r="H866" s="56" t="s">
        <v>1014</v>
      </c>
      <c r="I866" s="56" t="s">
        <v>1961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1023</v>
      </c>
      <c r="B867" s="56" t="s">
        <v>1438</v>
      </c>
      <c r="C867" s="56" t="s">
        <v>1797</v>
      </c>
      <c r="D867" s="56" t="s">
        <v>1608</v>
      </c>
      <c r="E867" s="56" t="s">
        <v>440</v>
      </c>
      <c r="F867" s="56" t="s">
        <v>1854</v>
      </c>
      <c r="G867" s="56" t="s">
        <v>2019</v>
      </c>
      <c r="H867" s="56" t="s">
        <v>1014</v>
      </c>
      <c r="I867" s="56" t="s">
        <v>1962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1024</v>
      </c>
      <c r="B868" s="56" t="s">
        <v>1438</v>
      </c>
      <c r="C868" s="56" t="s">
        <v>1797</v>
      </c>
      <c r="D868" s="56" t="s">
        <v>1608</v>
      </c>
      <c r="E868" s="56" t="s">
        <v>440</v>
      </c>
      <c r="F868" s="56" t="s">
        <v>1854</v>
      </c>
      <c r="G868" s="56" t="s">
        <v>2019</v>
      </c>
      <c r="H868" s="56" t="s">
        <v>1014</v>
      </c>
      <c r="I868" s="56" t="s">
        <v>1963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1025</v>
      </c>
      <c r="B869" s="56" t="s">
        <v>1438</v>
      </c>
      <c r="C869" s="56" t="s">
        <v>1797</v>
      </c>
      <c r="D869" s="56" t="s">
        <v>1608</v>
      </c>
      <c r="E869" s="56" t="s">
        <v>440</v>
      </c>
      <c r="F869" s="56" t="s">
        <v>1854</v>
      </c>
      <c r="G869" s="56" t="s">
        <v>2019</v>
      </c>
      <c r="H869" s="56" t="s">
        <v>1014</v>
      </c>
      <c r="I869" s="56" t="s">
        <v>1964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1026</v>
      </c>
      <c r="B870" s="56" t="s">
        <v>1438</v>
      </c>
      <c r="C870" s="56" t="s">
        <v>1797</v>
      </c>
      <c r="D870" s="56" t="s">
        <v>1608</v>
      </c>
      <c r="E870" s="56" t="s">
        <v>440</v>
      </c>
      <c r="F870" s="56" t="s">
        <v>1854</v>
      </c>
      <c r="G870" s="56" t="s">
        <v>2019</v>
      </c>
      <c r="H870" s="56" t="s">
        <v>1014</v>
      </c>
      <c r="I870" s="56" t="s">
        <v>1965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1027</v>
      </c>
      <c r="B871" s="56" t="s">
        <v>1438</v>
      </c>
      <c r="C871" s="56" t="s">
        <v>1797</v>
      </c>
      <c r="D871" s="56" t="s">
        <v>1608</v>
      </c>
      <c r="E871" s="56" t="s">
        <v>440</v>
      </c>
      <c r="F871" s="56" t="s">
        <v>1854</v>
      </c>
      <c r="G871" s="56" t="s">
        <v>2019</v>
      </c>
      <c r="H871" s="56" t="s">
        <v>1014</v>
      </c>
      <c r="I871" s="56" t="s">
        <v>1966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1028</v>
      </c>
      <c r="B872" s="56" t="s">
        <v>1438</v>
      </c>
      <c r="C872" s="56" t="s">
        <v>1797</v>
      </c>
      <c r="D872" s="56" t="s">
        <v>1608</v>
      </c>
      <c r="E872" s="56" t="s">
        <v>440</v>
      </c>
      <c r="F872" s="56" t="s">
        <v>1854</v>
      </c>
      <c r="G872" s="56" t="s">
        <v>2019</v>
      </c>
      <c r="H872" s="56" t="s">
        <v>1014</v>
      </c>
      <c r="I872" s="56" t="s">
        <v>1967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1029</v>
      </c>
      <c r="B873" s="56" t="s">
        <v>1438</v>
      </c>
      <c r="C873" s="56" t="s">
        <v>1797</v>
      </c>
      <c r="D873" s="56" t="s">
        <v>1608</v>
      </c>
      <c r="E873" s="56" t="s">
        <v>440</v>
      </c>
      <c r="F873" s="56" t="s">
        <v>1854</v>
      </c>
      <c r="G873" s="56" t="s">
        <v>2019</v>
      </c>
      <c r="H873" s="56" t="s">
        <v>1014</v>
      </c>
      <c r="I873" s="56" t="s">
        <v>1968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1030</v>
      </c>
      <c r="B874" s="56" t="s">
        <v>1438</v>
      </c>
      <c r="C874" s="56" t="s">
        <v>1797</v>
      </c>
      <c r="D874" s="56" t="s">
        <v>1608</v>
      </c>
      <c r="E874" s="56" t="s">
        <v>440</v>
      </c>
      <c r="F874" s="56" t="s">
        <v>1854</v>
      </c>
      <c r="G874" s="56" t="s">
        <v>2019</v>
      </c>
      <c r="H874" s="56" t="s">
        <v>1014</v>
      </c>
      <c r="I874" s="56" t="s">
        <v>1969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1031</v>
      </c>
      <c r="B875" s="56" t="s">
        <v>1438</v>
      </c>
      <c r="C875" s="56" t="s">
        <v>1797</v>
      </c>
      <c r="D875" s="56" t="s">
        <v>1608</v>
      </c>
      <c r="E875" s="56" t="s">
        <v>440</v>
      </c>
      <c r="F875" s="56" t="s">
        <v>1854</v>
      </c>
      <c r="G875" s="56" t="s">
        <v>2019</v>
      </c>
      <c r="H875" s="56" t="s">
        <v>1014</v>
      </c>
      <c r="I875" s="56" t="s">
        <v>1970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1032</v>
      </c>
      <c r="B876" s="56" t="s">
        <v>1438</v>
      </c>
      <c r="C876" s="56" t="s">
        <v>1797</v>
      </c>
      <c r="D876" s="56" t="s">
        <v>1608</v>
      </c>
      <c r="E876" s="56" t="s">
        <v>440</v>
      </c>
      <c r="F876" s="56" t="s">
        <v>1854</v>
      </c>
      <c r="G876" s="56" t="s">
        <v>2019</v>
      </c>
      <c r="H876" s="56" t="s">
        <v>1014</v>
      </c>
      <c r="I876" s="56" t="s">
        <v>1971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1033</v>
      </c>
      <c r="B877" s="56" t="s">
        <v>1438</v>
      </c>
      <c r="C877" s="56" t="s">
        <v>1797</v>
      </c>
      <c r="D877" s="56" t="s">
        <v>1608</v>
      </c>
      <c r="E877" s="56" t="s">
        <v>440</v>
      </c>
      <c r="F877" s="56" t="s">
        <v>1854</v>
      </c>
      <c r="G877" s="56" t="s">
        <v>2019</v>
      </c>
      <c r="H877" s="56" t="s">
        <v>1014</v>
      </c>
      <c r="I877" s="56" t="s">
        <v>1972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1034</v>
      </c>
      <c r="B878" s="56" t="s">
        <v>1438</v>
      </c>
      <c r="C878" s="56" t="s">
        <v>1797</v>
      </c>
      <c r="D878" s="56" t="s">
        <v>1608</v>
      </c>
      <c r="E878" s="56" t="s">
        <v>440</v>
      </c>
      <c r="F878" s="56" t="s">
        <v>1854</v>
      </c>
      <c r="G878" s="56" t="s">
        <v>2019</v>
      </c>
      <c r="H878" s="56" t="s">
        <v>1014</v>
      </c>
      <c r="I878" s="56" t="s">
        <v>1973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1905</v>
      </c>
      <c r="B879" s="56" t="s">
        <v>1438</v>
      </c>
      <c r="C879" s="56" t="s">
        <v>1797</v>
      </c>
      <c r="D879" s="56" t="s">
        <v>1608</v>
      </c>
      <c r="E879" s="56" t="s">
        <v>440</v>
      </c>
      <c r="F879" s="56" t="s">
        <v>1854</v>
      </c>
      <c r="G879" s="56" t="s">
        <v>2019</v>
      </c>
      <c r="H879" s="56" t="s">
        <v>1014</v>
      </c>
      <c r="I879" s="56" t="s">
        <v>1974</v>
      </c>
      <c r="J879" s="61">
        <v>0</v>
      </c>
      <c r="K879" s="61">
        <v>349934</v>
      </c>
      <c r="L879" s="61">
        <v>6807</v>
      </c>
      <c r="M879" s="61">
        <v>356741</v>
      </c>
      <c r="N879" s="61">
        <v>0</v>
      </c>
      <c r="O879" s="61">
        <v>0</v>
      </c>
      <c r="P879" s="61">
        <v>262382</v>
      </c>
      <c r="Q879" s="61">
        <v>2403</v>
      </c>
      <c r="R879" s="61">
        <v>264785</v>
      </c>
      <c r="S879" s="61">
        <v>0</v>
      </c>
      <c r="T879" s="61">
        <v>0</v>
      </c>
      <c r="U879" s="61">
        <v>0</v>
      </c>
      <c r="V879" s="61">
        <v>0</v>
      </c>
      <c r="W879" s="60">
        <v>74.980424900000003</v>
      </c>
      <c r="X879" s="60">
        <v>35.301895100000003</v>
      </c>
      <c r="Y879" s="60">
        <v>74.223316100000005</v>
      </c>
      <c r="Z879" s="60">
        <v>76.89064909999999</v>
      </c>
      <c r="AA879" s="60">
        <v>36.856503400000001</v>
      </c>
      <c r="AB879" s="60">
        <v>75.988170800000006</v>
      </c>
      <c r="AC879" s="60">
        <v>-1.7648547000000008</v>
      </c>
      <c r="AD879" s="61">
        <v>271084</v>
      </c>
      <c r="AE879" s="60">
        <v>-2.3236340000000002</v>
      </c>
      <c r="AF879" s="60">
        <v>74.980424900000003</v>
      </c>
      <c r="AG879" s="60">
        <v>35.301895100000003</v>
      </c>
      <c r="AH879" s="60">
        <v>74.223316100000005</v>
      </c>
      <c r="AI879" s="61">
        <v>264785</v>
      </c>
      <c r="AJ879" s="60">
        <v>76.89064909999999</v>
      </c>
      <c r="AK879" s="60">
        <v>36.856503400000001</v>
      </c>
      <c r="AL879" s="60">
        <v>75.988170800000006</v>
      </c>
      <c r="AM879" s="60">
        <v>-1.7648547000000008</v>
      </c>
      <c r="AN879" s="61">
        <v>271084</v>
      </c>
      <c r="AO879" s="60">
        <v>-2.3236340000000002</v>
      </c>
    </row>
    <row r="880" spans="1:41" x14ac:dyDescent="0.15">
      <c r="A880" s="56" t="s">
        <v>1906</v>
      </c>
      <c r="B880" s="56" t="s">
        <v>1438</v>
      </c>
      <c r="C880" s="56" t="s">
        <v>1797</v>
      </c>
      <c r="D880" s="56" t="s">
        <v>1608</v>
      </c>
      <c r="E880" s="56" t="s">
        <v>440</v>
      </c>
      <c r="F880" s="56" t="s">
        <v>1854</v>
      </c>
      <c r="G880" s="56" t="s">
        <v>2019</v>
      </c>
      <c r="H880" s="56" t="s">
        <v>1014</v>
      </c>
      <c r="I880" s="56" t="s">
        <v>1975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1996</v>
      </c>
      <c r="B881" s="56" t="s">
        <v>1438</v>
      </c>
      <c r="C881" s="56" t="s">
        <v>1797</v>
      </c>
      <c r="D881" s="56" t="s">
        <v>1608</v>
      </c>
      <c r="E881" s="56" t="s">
        <v>440</v>
      </c>
      <c r="F881" s="56" t="s">
        <v>1854</v>
      </c>
      <c r="G881" s="56" t="s">
        <v>2019</v>
      </c>
      <c r="H881" s="56" t="s">
        <v>1014</v>
      </c>
      <c r="I881" s="56" t="s">
        <v>1977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418</v>
      </c>
      <c r="B882" s="56" t="s">
        <v>1438</v>
      </c>
      <c r="C882" s="56" t="s">
        <v>1797</v>
      </c>
      <c r="D882" s="56" t="s">
        <v>1608</v>
      </c>
      <c r="E882" s="56" t="s">
        <v>439</v>
      </c>
      <c r="F882" s="56" t="s">
        <v>1854</v>
      </c>
      <c r="G882" s="56" t="s">
        <v>2019</v>
      </c>
      <c r="H882" s="56" t="s">
        <v>1035</v>
      </c>
      <c r="I882" s="56" t="s">
        <v>1856</v>
      </c>
      <c r="J882" s="61">
        <v>0</v>
      </c>
      <c r="K882" s="61">
        <v>4402303</v>
      </c>
      <c r="L882" s="61">
        <v>145069</v>
      </c>
      <c r="M882" s="61">
        <v>4547372</v>
      </c>
      <c r="N882" s="61">
        <v>0</v>
      </c>
      <c r="O882" s="61">
        <v>0</v>
      </c>
      <c r="P882" s="61">
        <v>2776185</v>
      </c>
      <c r="Q882" s="61">
        <v>57417</v>
      </c>
      <c r="R882" s="61">
        <v>2833602</v>
      </c>
      <c r="S882" s="61">
        <v>0</v>
      </c>
      <c r="T882" s="61">
        <v>0</v>
      </c>
      <c r="U882" s="61">
        <v>0</v>
      </c>
      <c r="V882" s="61">
        <v>0</v>
      </c>
      <c r="W882" s="60">
        <v>63.062106399999998</v>
      </c>
      <c r="X882" s="60">
        <v>39.579096800000002</v>
      </c>
      <c r="Y882" s="60">
        <v>62.312957900000001</v>
      </c>
      <c r="Z882" s="60">
        <v>64.604808399999996</v>
      </c>
      <c r="AA882" s="60">
        <v>36.812247999999997</v>
      </c>
      <c r="AB882" s="60">
        <v>63.516034899999994</v>
      </c>
      <c r="AC882" s="60">
        <v>-1.20307699999999</v>
      </c>
      <c r="AD882" s="61">
        <v>2846621</v>
      </c>
      <c r="AE882" s="60">
        <v>-0.45734930000000001</v>
      </c>
      <c r="AF882" s="60">
        <v>63.062106399999998</v>
      </c>
      <c r="AG882" s="60">
        <v>39.579096800000002</v>
      </c>
      <c r="AH882" s="60">
        <v>62.312957900000001</v>
      </c>
      <c r="AI882" s="61">
        <v>2833602</v>
      </c>
      <c r="AJ882" s="60">
        <v>64.604808399999996</v>
      </c>
      <c r="AK882" s="60">
        <v>36.812247999999997</v>
      </c>
      <c r="AL882" s="60">
        <v>63.516034899999994</v>
      </c>
      <c r="AM882" s="60">
        <v>-1.20307699999999</v>
      </c>
      <c r="AN882" s="61">
        <v>2846621</v>
      </c>
      <c r="AO882" s="60">
        <v>-0.45734930000000001</v>
      </c>
    </row>
    <row r="883" spans="1:41" x14ac:dyDescent="0.15">
      <c r="A883" s="56" t="s">
        <v>419</v>
      </c>
      <c r="B883" s="56" t="s">
        <v>1438</v>
      </c>
      <c r="C883" s="56" t="s">
        <v>1797</v>
      </c>
      <c r="D883" s="56" t="s">
        <v>1608</v>
      </c>
      <c r="E883" s="56" t="s">
        <v>439</v>
      </c>
      <c r="F883" s="56" t="s">
        <v>1854</v>
      </c>
      <c r="G883" s="56" t="s">
        <v>2019</v>
      </c>
      <c r="H883" s="56" t="s">
        <v>1035</v>
      </c>
      <c r="I883" s="56" t="s">
        <v>1857</v>
      </c>
      <c r="J883" s="61">
        <v>0</v>
      </c>
      <c r="K883" s="61">
        <v>4402303</v>
      </c>
      <c r="L883" s="61">
        <v>145069</v>
      </c>
      <c r="M883" s="61">
        <v>4547372</v>
      </c>
      <c r="N883" s="61">
        <v>0</v>
      </c>
      <c r="O883" s="61">
        <v>0</v>
      </c>
      <c r="P883" s="61">
        <v>2776185</v>
      </c>
      <c r="Q883" s="61">
        <v>57417</v>
      </c>
      <c r="R883" s="61">
        <v>2833602</v>
      </c>
      <c r="S883" s="61">
        <v>0</v>
      </c>
      <c r="T883" s="61">
        <v>0</v>
      </c>
      <c r="U883" s="61">
        <v>0</v>
      </c>
      <c r="V883" s="61">
        <v>0</v>
      </c>
      <c r="W883" s="60">
        <v>63.062106399999998</v>
      </c>
      <c r="X883" s="60">
        <v>39.579096800000002</v>
      </c>
      <c r="Y883" s="60">
        <v>62.312957900000001</v>
      </c>
      <c r="Z883" s="60">
        <v>64.604808399999996</v>
      </c>
      <c r="AA883" s="60">
        <v>36.812247999999997</v>
      </c>
      <c r="AB883" s="60">
        <v>63.516034899999994</v>
      </c>
      <c r="AC883" s="60">
        <v>-1.20307699999999</v>
      </c>
      <c r="AD883" s="61">
        <v>2846621</v>
      </c>
      <c r="AE883" s="60">
        <v>-0.45734930000000001</v>
      </c>
      <c r="AF883" s="60">
        <v>63.062106399999998</v>
      </c>
      <c r="AG883" s="60">
        <v>39.579096800000002</v>
      </c>
      <c r="AH883" s="60">
        <v>62.312957900000001</v>
      </c>
      <c r="AI883" s="61">
        <v>2833602</v>
      </c>
      <c r="AJ883" s="60">
        <v>64.604808399999996</v>
      </c>
      <c r="AK883" s="60">
        <v>36.812247999999997</v>
      </c>
      <c r="AL883" s="60">
        <v>63.516034899999994</v>
      </c>
      <c r="AM883" s="60">
        <v>-1.20307699999999</v>
      </c>
      <c r="AN883" s="61">
        <v>2846621</v>
      </c>
      <c r="AO883" s="60">
        <v>-0.45734930000000001</v>
      </c>
    </row>
    <row r="884" spans="1:41" x14ac:dyDescent="0.15">
      <c r="A884" s="56" t="s">
        <v>420</v>
      </c>
      <c r="B884" s="56" t="s">
        <v>1438</v>
      </c>
      <c r="C884" s="56" t="s">
        <v>1797</v>
      </c>
      <c r="D884" s="56" t="s">
        <v>1608</v>
      </c>
      <c r="E884" s="56" t="s">
        <v>439</v>
      </c>
      <c r="F884" s="56" t="s">
        <v>1854</v>
      </c>
      <c r="G884" s="56" t="s">
        <v>2019</v>
      </c>
      <c r="H884" s="56" t="s">
        <v>1035</v>
      </c>
      <c r="I884" s="56" t="s">
        <v>1858</v>
      </c>
      <c r="J884" s="61">
        <v>0</v>
      </c>
      <c r="K884" s="61">
        <v>1822171</v>
      </c>
      <c r="L884" s="61">
        <v>57813</v>
      </c>
      <c r="M884" s="61">
        <v>1879984</v>
      </c>
      <c r="N884" s="61">
        <v>0</v>
      </c>
      <c r="O884" s="61">
        <v>0</v>
      </c>
      <c r="P884" s="61">
        <v>956860</v>
      </c>
      <c r="Q884" s="61">
        <v>21085</v>
      </c>
      <c r="R884" s="61">
        <v>977945</v>
      </c>
      <c r="S884" s="61">
        <v>0</v>
      </c>
      <c r="T884" s="61">
        <v>0</v>
      </c>
      <c r="U884" s="61">
        <v>0</v>
      </c>
      <c r="V884" s="61">
        <v>0</v>
      </c>
      <c r="W884" s="60">
        <v>52.512085900000002</v>
      </c>
      <c r="X884" s="60">
        <v>36.471035899999997</v>
      </c>
      <c r="Y884" s="60">
        <v>52.018793799999997</v>
      </c>
      <c r="Z884" s="60">
        <v>55.447631900000005</v>
      </c>
      <c r="AA884" s="60">
        <v>33.886275300000001</v>
      </c>
      <c r="AB884" s="60">
        <v>54.754441700000001</v>
      </c>
      <c r="AC884" s="60">
        <v>-2.7356479</v>
      </c>
      <c r="AD884" s="61">
        <v>1039017</v>
      </c>
      <c r="AE884" s="60">
        <v>-5.8778633999999998</v>
      </c>
      <c r="AF884" s="60">
        <v>52.512085900000002</v>
      </c>
      <c r="AG884" s="60">
        <v>36.471035899999997</v>
      </c>
      <c r="AH884" s="60">
        <v>52.018793799999997</v>
      </c>
      <c r="AI884" s="61">
        <v>977945</v>
      </c>
      <c r="AJ884" s="60">
        <v>55.447631900000005</v>
      </c>
      <c r="AK884" s="60">
        <v>33.886275300000001</v>
      </c>
      <c r="AL884" s="60">
        <v>54.754441700000001</v>
      </c>
      <c r="AM884" s="60">
        <v>-2.7356479</v>
      </c>
      <c r="AN884" s="61">
        <v>1039017</v>
      </c>
      <c r="AO884" s="60">
        <v>-5.8778633999999998</v>
      </c>
    </row>
    <row r="885" spans="1:41" x14ac:dyDescent="0.15">
      <c r="A885" s="56" t="s">
        <v>421</v>
      </c>
      <c r="B885" s="56" t="s">
        <v>1438</v>
      </c>
      <c r="C885" s="56" t="s">
        <v>1797</v>
      </c>
      <c r="D885" s="56" t="s">
        <v>1608</v>
      </c>
      <c r="E885" s="56" t="s">
        <v>439</v>
      </c>
      <c r="F885" s="56" t="s">
        <v>1854</v>
      </c>
      <c r="G885" s="56" t="s">
        <v>2019</v>
      </c>
      <c r="H885" s="56" t="s">
        <v>1035</v>
      </c>
      <c r="I885" s="56" t="s">
        <v>1859</v>
      </c>
      <c r="J885" s="61">
        <v>0</v>
      </c>
      <c r="K885" s="61">
        <v>1726738</v>
      </c>
      <c r="L885" s="61">
        <v>55348</v>
      </c>
      <c r="M885" s="61">
        <v>1782086</v>
      </c>
      <c r="N885" s="61">
        <v>0</v>
      </c>
      <c r="O885" s="61">
        <v>0</v>
      </c>
      <c r="P885" s="61">
        <v>870203</v>
      </c>
      <c r="Q885" s="61">
        <v>19782</v>
      </c>
      <c r="R885" s="61">
        <v>889985</v>
      </c>
      <c r="S885" s="61">
        <v>0</v>
      </c>
      <c r="T885" s="61">
        <v>0</v>
      </c>
      <c r="U885" s="61">
        <v>0</v>
      </c>
      <c r="V885" s="61">
        <v>0</v>
      </c>
      <c r="W885" s="60">
        <v>50.395775200000003</v>
      </c>
      <c r="X885" s="60">
        <v>35.7411289</v>
      </c>
      <c r="Y885" s="60">
        <v>49.940631400000001</v>
      </c>
      <c r="Z885" s="60">
        <v>53.588383100000001</v>
      </c>
      <c r="AA885" s="60">
        <v>32.613735599999998</v>
      </c>
      <c r="AB885" s="60">
        <v>52.894490699999999</v>
      </c>
      <c r="AC885" s="60">
        <v>-2.9538593</v>
      </c>
      <c r="AD885" s="61">
        <v>951711</v>
      </c>
      <c r="AE885" s="60">
        <v>-6.4857924000000002</v>
      </c>
      <c r="AF885" s="60">
        <v>50.395775200000003</v>
      </c>
      <c r="AG885" s="60">
        <v>35.7411289</v>
      </c>
      <c r="AH885" s="60">
        <v>49.940631400000001</v>
      </c>
      <c r="AI885" s="61">
        <v>889985</v>
      </c>
      <c r="AJ885" s="60">
        <v>53.588383100000001</v>
      </c>
      <c r="AK885" s="60">
        <v>32.613735599999998</v>
      </c>
      <c r="AL885" s="60">
        <v>52.894490699999999</v>
      </c>
      <c r="AM885" s="60">
        <v>-2.9538593</v>
      </c>
      <c r="AN885" s="61">
        <v>951711</v>
      </c>
      <c r="AO885" s="60">
        <v>-6.4857924000000002</v>
      </c>
    </row>
    <row r="886" spans="1:41" x14ac:dyDescent="0.15">
      <c r="A886" s="56" t="s">
        <v>422</v>
      </c>
      <c r="B886" s="56" t="s">
        <v>1438</v>
      </c>
      <c r="C886" s="56" t="s">
        <v>1797</v>
      </c>
      <c r="D886" s="56" t="s">
        <v>1608</v>
      </c>
      <c r="E886" s="56" t="s">
        <v>439</v>
      </c>
      <c r="F886" s="56" t="s">
        <v>1854</v>
      </c>
      <c r="G886" s="56" t="s">
        <v>2019</v>
      </c>
      <c r="H886" s="56" t="s">
        <v>1035</v>
      </c>
      <c r="I886" s="63" t="s">
        <v>1860</v>
      </c>
      <c r="J886" s="61">
        <v>0</v>
      </c>
      <c r="K886" s="61">
        <v>80228</v>
      </c>
      <c r="L886" s="61">
        <v>2572</v>
      </c>
      <c r="M886" s="61">
        <v>82800</v>
      </c>
      <c r="N886" s="61">
        <v>0</v>
      </c>
      <c r="O886" s="61">
        <v>0</v>
      </c>
      <c r="P886" s="61">
        <v>40432</v>
      </c>
      <c r="Q886" s="61">
        <v>919</v>
      </c>
      <c r="R886" s="61">
        <v>41351</v>
      </c>
      <c r="S886" s="61">
        <v>0</v>
      </c>
      <c r="T886" s="61">
        <v>0</v>
      </c>
      <c r="U886" s="61">
        <v>0</v>
      </c>
      <c r="V886" s="61">
        <v>0</v>
      </c>
      <c r="W886" s="60">
        <v>50.396370300000001</v>
      </c>
      <c r="X886" s="60">
        <v>35.730948699999999</v>
      </c>
      <c r="Y886" s="60">
        <v>49.940821299999996</v>
      </c>
      <c r="Z886" s="60">
        <v>53.586673599999997</v>
      </c>
      <c r="AA886" s="60">
        <v>32.608695699999998</v>
      </c>
      <c r="AB886" s="60">
        <v>52.892787799999994</v>
      </c>
      <c r="AC886" s="60">
        <v>-2.9519665000000002</v>
      </c>
      <c r="AD886" s="61">
        <v>36779</v>
      </c>
      <c r="AE886" s="60">
        <v>12.431006799999999</v>
      </c>
      <c r="AF886" s="60">
        <v>50.396370300000001</v>
      </c>
      <c r="AG886" s="60">
        <v>35.730948699999999</v>
      </c>
      <c r="AH886" s="60">
        <v>49.940821299999996</v>
      </c>
      <c r="AI886" s="61">
        <v>41351</v>
      </c>
      <c r="AJ886" s="60">
        <v>53.586673599999997</v>
      </c>
      <c r="AK886" s="60">
        <v>32.608695699999998</v>
      </c>
      <c r="AL886" s="60">
        <v>52.892787799999994</v>
      </c>
      <c r="AM886" s="60">
        <v>-2.9519665000000002</v>
      </c>
      <c r="AN886" s="61">
        <v>36779</v>
      </c>
      <c r="AO886" s="60">
        <v>12.431006799999999</v>
      </c>
    </row>
    <row r="887" spans="1:41" x14ac:dyDescent="0.15">
      <c r="A887" s="56" t="s">
        <v>423</v>
      </c>
      <c r="B887" s="56" t="s">
        <v>1438</v>
      </c>
      <c r="C887" s="56" t="s">
        <v>1797</v>
      </c>
      <c r="D887" s="56" t="s">
        <v>1608</v>
      </c>
      <c r="E887" s="56" t="s">
        <v>439</v>
      </c>
      <c r="F887" s="56" t="s">
        <v>1854</v>
      </c>
      <c r="G887" s="56" t="s">
        <v>2019</v>
      </c>
      <c r="H887" s="56" t="s">
        <v>1035</v>
      </c>
      <c r="I887" s="56" t="s">
        <v>1861</v>
      </c>
      <c r="J887" s="61">
        <v>0</v>
      </c>
      <c r="K887" s="61">
        <v>1646510</v>
      </c>
      <c r="L887" s="61">
        <v>52776</v>
      </c>
      <c r="M887" s="61">
        <v>1699286</v>
      </c>
      <c r="N887" s="61">
        <v>0</v>
      </c>
      <c r="O887" s="61">
        <v>0</v>
      </c>
      <c r="P887" s="61">
        <v>829771</v>
      </c>
      <c r="Q887" s="61">
        <v>18863</v>
      </c>
      <c r="R887" s="61">
        <v>848634</v>
      </c>
      <c r="S887" s="61">
        <v>0</v>
      </c>
      <c r="T887" s="61">
        <v>0</v>
      </c>
      <c r="U887" s="61">
        <v>0</v>
      </c>
      <c r="V887" s="61">
        <v>0</v>
      </c>
      <c r="W887" s="60">
        <v>50.395746200000005</v>
      </c>
      <c r="X887" s="60">
        <v>35.741624999999999</v>
      </c>
      <c r="Y887" s="60">
        <v>49.940622099999999</v>
      </c>
      <c r="Z887" s="60">
        <v>53.588451800000001</v>
      </c>
      <c r="AA887" s="60">
        <v>32.6139382</v>
      </c>
      <c r="AB887" s="60">
        <v>52.894559100000002</v>
      </c>
      <c r="AC887" s="60">
        <v>-2.9539369999999998</v>
      </c>
      <c r="AD887" s="61">
        <v>914932</v>
      </c>
      <c r="AE887" s="60">
        <v>-7.2462216000000002</v>
      </c>
      <c r="AF887" s="60">
        <v>50.395746200000005</v>
      </c>
      <c r="AG887" s="60">
        <v>35.741624999999999</v>
      </c>
      <c r="AH887" s="60">
        <v>49.940622099999999</v>
      </c>
      <c r="AI887" s="61">
        <v>848634</v>
      </c>
      <c r="AJ887" s="60">
        <v>53.588451800000001</v>
      </c>
      <c r="AK887" s="60">
        <v>32.6139382</v>
      </c>
      <c r="AL887" s="60">
        <v>52.894559100000002</v>
      </c>
      <c r="AM887" s="60">
        <v>-2.9539369999999998</v>
      </c>
      <c r="AN887" s="61">
        <v>914932</v>
      </c>
      <c r="AO887" s="60">
        <v>-7.2462216000000002</v>
      </c>
    </row>
    <row r="888" spans="1:41" x14ac:dyDescent="0.15">
      <c r="A888" s="56" t="s">
        <v>424</v>
      </c>
      <c r="B888" s="56" t="s">
        <v>1438</v>
      </c>
      <c r="C888" s="56" t="s">
        <v>1797</v>
      </c>
      <c r="D888" s="56" t="s">
        <v>1608</v>
      </c>
      <c r="E888" s="56" t="s">
        <v>439</v>
      </c>
      <c r="F888" s="56" t="s">
        <v>1854</v>
      </c>
      <c r="G888" s="56" t="s">
        <v>2019</v>
      </c>
      <c r="H888" s="56" t="s">
        <v>1035</v>
      </c>
      <c r="I888" s="56" t="s">
        <v>1862</v>
      </c>
      <c r="J888" s="61">
        <v>0</v>
      </c>
      <c r="K888" s="61">
        <v>19781</v>
      </c>
      <c r="L888" s="61">
        <v>0</v>
      </c>
      <c r="M888" s="61">
        <v>19781</v>
      </c>
      <c r="N888" s="61">
        <v>0</v>
      </c>
      <c r="O888" s="61">
        <v>0</v>
      </c>
      <c r="P888" s="61">
        <v>19781</v>
      </c>
      <c r="Q888" s="61">
        <v>0</v>
      </c>
      <c r="R888" s="61">
        <v>19781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3755</v>
      </c>
      <c r="AE888" s="60">
        <v>426.7909454</v>
      </c>
      <c r="AF888" s="60">
        <v>100</v>
      </c>
      <c r="AG888" s="60">
        <v>0</v>
      </c>
      <c r="AH888" s="60">
        <v>100</v>
      </c>
      <c r="AI888" s="61">
        <v>19781</v>
      </c>
      <c r="AJ888" s="60">
        <v>100</v>
      </c>
      <c r="AK888" s="60">
        <v>0</v>
      </c>
      <c r="AL888" s="60">
        <v>100</v>
      </c>
      <c r="AM888" s="60">
        <v>0</v>
      </c>
      <c r="AN888" s="61">
        <v>3755</v>
      </c>
      <c r="AO888" s="60">
        <v>426.7909454</v>
      </c>
    </row>
    <row r="889" spans="1:41" x14ac:dyDescent="0.15">
      <c r="A889" s="56" t="s">
        <v>425</v>
      </c>
      <c r="B889" s="56" t="s">
        <v>1438</v>
      </c>
      <c r="C889" s="56" t="s">
        <v>1797</v>
      </c>
      <c r="D889" s="56" t="s">
        <v>1608</v>
      </c>
      <c r="E889" s="56" t="s">
        <v>439</v>
      </c>
      <c r="F889" s="56" t="s">
        <v>1854</v>
      </c>
      <c r="G889" s="56" t="s">
        <v>2019</v>
      </c>
      <c r="H889" s="56" t="s">
        <v>1035</v>
      </c>
      <c r="I889" s="56" t="s">
        <v>1863</v>
      </c>
      <c r="J889" s="61">
        <v>0</v>
      </c>
      <c r="K889" s="61">
        <v>95433</v>
      </c>
      <c r="L889" s="61">
        <v>2465</v>
      </c>
      <c r="M889" s="61">
        <v>97898</v>
      </c>
      <c r="N889" s="61">
        <v>0</v>
      </c>
      <c r="O889" s="61">
        <v>0</v>
      </c>
      <c r="P889" s="61">
        <v>86657</v>
      </c>
      <c r="Q889" s="61">
        <v>1303</v>
      </c>
      <c r="R889" s="61">
        <v>87960</v>
      </c>
      <c r="S889" s="61">
        <v>0</v>
      </c>
      <c r="T889" s="61">
        <v>0</v>
      </c>
      <c r="U889" s="61">
        <v>0</v>
      </c>
      <c r="V889" s="61">
        <v>0</v>
      </c>
      <c r="W889" s="60">
        <v>90.804019600000004</v>
      </c>
      <c r="X889" s="60">
        <v>52.860040600000005</v>
      </c>
      <c r="Y889" s="60">
        <v>89.848617900000008</v>
      </c>
      <c r="Z889" s="60">
        <v>88.846439799999999</v>
      </c>
      <c r="AA889" s="60">
        <v>84.962913</v>
      </c>
      <c r="AB889" s="60">
        <v>88.787869499999999</v>
      </c>
      <c r="AC889" s="60">
        <v>1.0607484000000085</v>
      </c>
      <c r="AD889" s="61">
        <v>87306</v>
      </c>
      <c r="AE889" s="60">
        <v>0.74908940000000002</v>
      </c>
      <c r="AF889" s="60">
        <v>90.804019600000004</v>
      </c>
      <c r="AG889" s="60">
        <v>52.860040600000005</v>
      </c>
      <c r="AH889" s="60">
        <v>89.848617900000008</v>
      </c>
      <c r="AI889" s="61">
        <v>87960</v>
      </c>
      <c r="AJ889" s="60">
        <v>88.846439799999999</v>
      </c>
      <c r="AK889" s="60">
        <v>84.962913</v>
      </c>
      <c r="AL889" s="60">
        <v>88.787869499999999</v>
      </c>
      <c r="AM889" s="60">
        <v>1.0607484000000085</v>
      </c>
      <c r="AN889" s="61">
        <v>87306</v>
      </c>
      <c r="AO889" s="60">
        <v>0.74908940000000002</v>
      </c>
    </row>
    <row r="890" spans="1:41" x14ac:dyDescent="0.15">
      <c r="A890" s="56" t="s">
        <v>426</v>
      </c>
      <c r="B890" s="56" t="s">
        <v>1438</v>
      </c>
      <c r="C890" s="56" t="s">
        <v>1797</v>
      </c>
      <c r="D890" s="56" t="s">
        <v>1608</v>
      </c>
      <c r="E890" s="56" t="s">
        <v>439</v>
      </c>
      <c r="F890" s="56" t="s">
        <v>1854</v>
      </c>
      <c r="G890" s="56" t="s">
        <v>2019</v>
      </c>
      <c r="H890" s="56" t="s">
        <v>1035</v>
      </c>
      <c r="I890" s="56" t="s">
        <v>1864</v>
      </c>
      <c r="J890" s="61">
        <v>0</v>
      </c>
      <c r="K890" s="61">
        <v>47300</v>
      </c>
      <c r="L890" s="61">
        <v>1222</v>
      </c>
      <c r="M890" s="61">
        <v>48522</v>
      </c>
      <c r="N890" s="61">
        <v>0</v>
      </c>
      <c r="O890" s="61">
        <v>0</v>
      </c>
      <c r="P890" s="61">
        <v>42950</v>
      </c>
      <c r="Q890" s="61">
        <v>646</v>
      </c>
      <c r="R890" s="61">
        <v>43596</v>
      </c>
      <c r="S890" s="61">
        <v>0</v>
      </c>
      <c r="T890" s="61">
        <v>0</v>
      </c>
      <c r="U890" s="61">
        <v>0</v>
      </c>
      <c r="V890" s="61">
        <v>0</v>
      </c>
      <c r="W890" s="60">
        <v>90.8033827</v>
      </c>
      <c r="X890" s="60">
        <v>52.8641571</v>
      </c>
      <c r="Y890" s="60">
        <v>89.847904</v>
      </c>
      <c r="Z890" s="60">
        <v>88.846439700000005</v>
      </c>
      <c r="AA890" s="60">
        <v>84.988713300000001</v>
      </c>
      <c r="AB890" s="60">
        <v>88.788245099999997</v>
      </c>
      <c r="AC890" s="60">
        <v>1.0596589000000023</v>
      </c>
      <c r="AD890" s="61">
        <v>52148</v>
      </c>
      <c r="AE890" s="60">
        <v>-16.3994784</v>
      </c>
      <c r="AF890" s="60">
        <v>90.8033827</v>
      </c>
      <c r="AG890" s="60">
        <v>52.8641571</v>
      </c>
      <c r="AH890" s="60">
        <v>89.847904</v>
      </c>
      <c r="AI890" s="61">
        <v>43596</v>
      </c>
      <c r="AJ890" s="60">
        <v>88.846439700000005</v>
      </c>
      <c r="AK890" s="60">
        <v>84.988713300000001</v>
      </c>
      <c r="AL890" s="60">
        <v>88.788245099999997</v>
      </c>
      <c r="AM890" s="60">
        <v>1.0596589000000023</v>
      </c>
      <c r="AN890" s="61">
        <v>52148</v>
      </c>
      <c r="AO890" s="60">
        <v>-16.3994784</v>
      </c>
    </row>
    <row r="891" spans="1:41" x14ac:dyDescent="0.15">
      <c r="A891" s="56" t="s">
        <v>427</v>
      </c>
      <c r="B891" s="56" t="s">
        <v>1438</v>
      </c>
      <c r="C891" s="56" t="s">
        <v>1797</v>
      </c>
      <c r="D891" s="56" t="s">
        <v>1608</v>
      </c>
      <c r="E891" s="56" t="s">
        <v>439</v>
      </c>
      <c r="F891" s="56" t="s">
        <v>1854</v>
      </c>
      <c r="G891" s="56" t="s">
        <v>2019</v>
      </c>
      <c r="H891" s="56" t="s">
        <v>1035</v>
      </c>
      <c r="I891" s="56" t="s">
        <v>1865</v>
      </c>
      <c r="J891" s="61">
        <v>0</v>
      </c>
      <c r="K891" s="61">
        <v>48133</v>
      </c>
      <c r="L891" s="61">
        <v>1243</v>
      </c>
      <c r="M891" s="61">
        <v>49376</v>
      </c>
      <c r="N891" s="61">
        <v>0</v>
      </c>
      <c r="O891" s="61">
        <v>0</v>
      </c>
      <c r="P891" s="61">
        <v>43707</v>
      </c>
      <c r="Q891" s="61">
        <v>657</v>
      </c>
      <c r="R891" s="61">
        <v>44364</v>
      </c>
      <c r="S891" s="61">
        <v>0</v>
      </c>
      <c r="T891" s="61">
        <v>0</v>
      </c>
      <c r="U891" s="61">
        <v>0</v>
      </c>
      <c r="V891" s="61">
        <v>0</v>
      </c>
      <c r="W891" s="60">
        <v>90.804645500000007</v>
      </c>
      <c r="X891" s="60">
        <v>52.855993599999998</v>
      </c>
      <c r="Y891" s="60">
        <v>89.849319500000007</v>
      </c>
      <c r="Z891" s="60">
        <v>88.846439799999999</v>
      </c>
      <c r="AA891" s="60">
        <v>84.924623099999991</v>
      </c>
      <c r="AB891" s="60">
        <v>88.787312499999999</v>
      </c>
      <c r="AC891" s="60">
        <v>1.0620070000000084</v>
      </c>
      <c r="AD891" s="61">
        <v>35158</v>
      </c>
      <c r="AE891" s="60">
        <v>26.184652100000001</v>
      </c>
      <c r="AF891" s="60">
        <v>90.804645500000007</v>
      </c>
      <c r="AG891" s="60">
        <v>52.855993599999998</v>
      </c>
      <c r="AH891" s="60">
        <v>89.849319500000007</v>
      </c>
      <c r="AI891" s="61">
        <v>44364</v>
      </c>
      <c r="AJ891" s="60">
        <v>88.846439799999999</v>
      </c>
      <c r="AK891" s="60">
        <v>84.924623099999991</v>
      </c>
      <c r="AL891" s="60">
        <v>88.787312499999999</v>
      </c>
      <c r="AM891" s="60">
        <v>1.0620070000000084</v>
      </c>
      <c r="AN891" s="61">
        <v>35158</v>
      </c>
      <c r="AO891" s="60">
        <v>26.184652100000001</v>
      </c>
    </row>
    <row r="892" spans="1:41" x14ac:dyDescent="0.15">
      <c r="A892" s="56" t="s">
        <v>428</v>
      </c>
      <c r="B892" s="56" t="s">
        <v>1438</v>
      </c>
      <c r="C892" s="56" t="s">
        <v>1797</v>
      </c>
      <c r="D892" s="56" t="s">
        <v>1608</v>
      </c>
      <c r="E892" s="56" t="s">
        <v>439</v>
      </c>
      <c r="F892" s="56" t="s">
        <v>1854</v>
      </c>
      <c r="G892" s="56" t="s">
        <v>2019</v>
      </c>
      <c r="H892" s="56" t="s">
        <v>1035</v>
      </c>
      <c r="I892" s="56" t="s">
        <v>1866</v>
      </c>
      <c r="J892" s="61">
        <v>0</v>
      </c>
      <c r="K892" s="61">
        <v>2327096</v>
      </c>
      <c r="L892" s="61">
        <v>79918</v>
      </c>
      <c r="M892" s="61">
        <v>2407014</v>
      </c>
      <c r="N892" s="61">
        <v>0</v>
      </c>
      <c r="O892" s="61">
        <v>0</v>
      </c>
      <c r="P892" s="61">
        <v>1585917</v>
      </c>
      <c r="Q892" s="61">
        <v>34439</v>
      </c>
      <c r="R892" s="61">
        <v>1620356</v>
      </c>
      <c r="S892" s="61">
        <v>0</v>
      </c>
      <c r="T892" s="61">
        <v>0</v>
      </c>
      <c r="U892" s="61">
        <v>0</v>
      </c>
      <c r="V892" s="61">
        <v>0</v>
      </c>
      <c r="W892" s="60">
        <v>68.150046200000006</v>
      </c>
      <c r="X892" s="60">
        <v>43.092920200000002</v>
      </c>
      <c r="Y892" s="60">
        <v>67.318096199999999</v>
      </c>
      <c r="Z892" s="60">
        <v>68.360990700000002</v>
      </c>
      <c r="AA892" s="60">
        <v>39.267726400000001</v>
      </c>
      <c r="AB892" s="60">
        <v>67.015866099999997</v>
      </c>
      <c r="AC892" s="60">
        <v>0.30223010000000272</v>
      </c>
      <c r="AD892" s="61">
        <v>1548289</v>
      </c>
      <c r="AE892" s="60">
        <v>4.6546219999999998</v>
      </c>
      <c r="AF892" s="60">
        <v>68.150046200000006</v>
      </c>
      <c r="AG892" s="60">
        <v>43.092920200000002</v>
      </c>
      <c r="AH892" s="60">
        <v>67.318096199999999</v>
      </c>
      <c r="AI892" s="61">
        <v>1620356</v>
      </c>
      <c r="AJ892" s="60">
        <v>68.360990700000002</v>
      </c>
      <c r="AK892" s="60">
        <v>39.267726400000001</v>
      </c>
      <c r="AL892" s="60">
        <v>67.015866099999997</v>
      </c>
      <c r="AM892" s="60">
        <v>0.30223010000000272</v>
      </c>
      <c r="AN892" s="61">
        <v>1548289</v>
      </c>
      <c r="AO892" s="60">
        <v>4.6546219999999998</v>
      </c>
    </row>
    <row r="893" spans="1:41" x14ac:dyDescent="0.15">
      <c r="A893" s="56" t="s">
        <v>429</v>
      </c>
      <c r="B893" s="56" t="s">
        <v>1438</v>
      </c>
      <c r="C893" s="56" t="s">
        <v>1797</v>
      </c>
      <c r="D893" s="56" t="s">
        <v>1608</v>
      </c>
      <c r="E893" s="56" t="s">
        <v>439</v>
      </c>
      <c r="F893" s="56" t="s">
        <v>1854</v>
      </c>
      <c r="G893" s="56" t="s">
        <v>2019</v>
      </c>
      <c r="H893" s="56" t="s">
        <v>1035</v>
      </c>
      <c r="I893" s="56" t="s">
        <v>1739</v>
      </c>
      <c r="J893" s="61">
        <v>0</v>
      </c>
      <c r="K893" s="61">
        <v>2319142</v>
      </c>
      <c r="L893" s="61">
        <v>79918</v>
      </c>
      <c r="M893" s="61">
        <v>2399060</v>
      </c>
      <c r="N893" s="61">
        <v>0</v>
      </c>
      <c r="O893" s="61">
        <v>0</v>
      </c>
      <c r="P893" s="61">
        <v>1577963</v>
      </c>
      <c r="Q893" s="61">
        <v>34439</v>
      </c>
      <c r="R893" s="61">
        <v>1612402</v>
      </c>
      <c r="S893" s="61">
        <v>0</v>
      </c>
      <c r="T893" s="61">
        <v>0</v>
      </c>
      <c r="U893" s="61">
        <v>0</v>
      </c>
      <c r="V893" s="61">
        <v>0</v>
      </c>
      <c r="W893" s="60">
        <v>68.040809899999999</v>
      </c>
      <c r="X893" s="60">
        <v>43.092920200000002</v>
      </c>
      <c r="Y893" s="60">
        <v>67.209740500000009</v>
      </c>
      <c r="Z893" s="60">
        <v>68.243361399999998</v>
      </c>
      <c r="AA893" s="60">
        <v>39.267726400000001</v>
      </c>
      <c r="AB893" s="60">
        <v>66.898925800000001</v>
      </c>
      <c r="AC893" s="60">
        <v>0.31081470000000877</v>
      </c>
      <c r="AD893" s="61">
        <v>1540127</v>
      </c>
      <c r="AE893" s="60">
        <v>4.6927947999999997</v>
      </c>
      <c r="AF893" s="60">
        <v>68.040809899999999</v>
      </c>
      <c r="AG893" s="60">
        <v>43.092920200000002</v>
      </c>
      <c r="AH893" s="60">
        <v>67.209740500000009</v>
      </c>
      <c r="AI893" s="61">
        <v>1612402</v>
      </c>
      <c r="AJ893" s="60">
        <v>68.243361399999998</v>
      </c>
      <c r="AK893" s="60">
        <v>39.267726400000001</v>
      </c>
      <c r="AL893" s="60">
        <v>66.898925800000001</v>
      </c>
      <c r="AM893" s="60">
        <v>0.31081470000000877</v>
      </c>
      <c r="AN893" s="61">
        <v>1540127</v>
      </c>
      <c r="AO893" s="60">
        <v>4.6927947999999997</v>
      </c>
    </row>
    <row r="894" spans="1:41" x14ac:dyDescent="0.15">
      <c r="A894" s="56" t="s">
        <v>430</v>
      </c>
      <c r="B894" s="56" t="s">
        <v>1438</v>
      </c>
      <c r="C894" s="56" t="s">
        <v>1797</v>
      </c>
      <c r="D894" s="56" t="s">
        <v>1608</v>
      </c>
      <c r="E894" s="56" t="s">
        <v>439</v>
      </c>
      <c r="F894" s="56" t="s">
        <v>1854</v>
      </c>
      <c r="G894" s="56" t="s">
        <v>2019</v>
      </c>
      <c r="H894" s="56" t="s">
        <v>1035</v>
      </c>
      <c r="I894" s="56" t="s">
        <v>1740</v>
      </c>
      <c r="J894" s="61">
        <v>0</v>
      </c>
      <c r="K894" s="61">
        <v>980546</v>
      </c>
      <c r="L894" s="61">
        <v>33790</v>
      </c>
      <c r="M894" s="61">
        <v>1014336</v>
      </c>
      <c r="N894" s="61">
        <v>0</v>
      </c>
      <c r="O894" s="61">
        <v>0</v>
      </c>
      <c r="P894" s="61">
        <v>667172</v>
      </c>
      <c r="Q894" s="61">
        <v>14561</v>
      </c>
      <c r="R894" s="61">
        <v>681733</v>
      </c>
      <c r="S894" s="61">
        <v>0</v>
      </c>
      <c r="T894" s="61">
        <v>0</v>
      </c>
      <c r="U894" s="61">
        <v>0</v>
      </c>
      <c r="V894" s="61">
        <v>0</v>
      </c>
      <c r="W894" s="60">
        <v>68.040867000000006</v>
      </c>
      <c r="X894" s="60">
        <v>43.092630999999997</v>
      </c>
      <c r="Y894" s="60">
        <v>67.209780600000002</v>
      </c>
      <c r="Z894" s="60">
        <v>68.243310999999991</v>
      </c>
      <c r="AA894" s="60">
        <v>39.267965100000005</v>
      </c>
      <c r="AB894" s="60">
        <v>66.898886300000001</v>
      </c>
      <c r="AC894" s="60">
        <v>0.31089430000000107</v>
      </c>
      <c r="AD894" s="61">
        <v>644061</v>
      </c>
      <c r="AE894" s="60">
        <v>5.8491354000000007</v>
      </c>
      <c r="AF894" s="60">
        <v>68.040867000000006</v>
      </c>
      <c r="AG894" s="60">
        <v>43.092630999999997</v>
      </c>
      <c r="AH894" s="60">
        <v>67.209780600000002</v>
      </c>
      <c r="AI894" s="61">
        <v>681733</v>
      </c>
      <c r="AJ894" s="60">
        <v>68.243310999999991</v>
      </c>
      <c r="AK894" s="60">
        <v>39.267965100000005</v>
      </c>
      <c r="AL894" s="60">
        <v>66.898886300000001</v>
      </c>
      <c r="AM894" s="60">
        <v>0.31089430000000107</v>
      </c>
      <c r="AN894" s="61">
        <v>644061</v>
      </c>
      <c r="AO894" s="60">
        <v>5.8491354000000007</v>
      </c>
    </row>
    <row r="895" spans="1:41" x14ac:dyDescent="0.15">
      <c r="A895" s="56" t="s">
        <v>431</v>
      </c>
      <c r="B895" s="56" t="s">
        <v>1438</v>
      </c>
      <c r="C895" s="56" t="s">
        <v>1797</v>
      </c>
      <c r="D895" s="56" t="s">
        <v>1608</v>
      </c>
      <c r="E895" s="56" t="s">
        <v>439</v>
      </c>
      <c r="F895" s="56" t="s">
        <v>1854</v>
      </c>
      <c r="G895" s="56" t="s">
        <v>2019</v>
      </c>
      <c r="H895" s="56" t="s">
        <v>1035</v>
      </c>
      <c r="I895" s="56" t="s">
        <v>1741</v>
      </c>
      <c r="J895" s="61">
        <v>0</v>
      </c>
      <c r="K895" s="61">
        <v>1217590</v>
      </c>
      <c r="L895" s="61">
        <v>41958</v>
      </c>
      <c r="M895" s="61">
        <v>1259548</v>
      </c>
      <c r="N895" s="61">
        <v>0</v>
      </c>
      <c r="O895" s="61">
        <v>0</v>
      </c>
      <c r="P895" s="61">
        <v>828458</v>
      </c>
      <c r="Q895" s="61">
        <v>18081</v>
      </c>
      <c r="R895" s="61">
        <v>846539</v>
      </c>
      <c r="S895" s="61">
        <v>0</v>
      </c>
      <c r="T895" s="61">
        <v>0</v>
      </c>
      <c r="U895" s="61">
        <v>0</v>
      </c>
      <c r="V895" s="61">
        <v>0</v>
      </c>
      <c r="W895" s="60">
        <v>68.040801900000005</v>
      </c>
      <c r="X895" s="60">
        <v>43.093093100000004</v>
      </c>
      <c r="Y895" s="60">
        <v>67.209745099999992</v>
      </c>
      <c r="Z895" s="60">
        <v>68.243378700000008</v>
      </c>
      <c r="AA895" s="60">
        <v>39.267833699999997</v>
      </c>
      <c r="AB895" s="60">
        <v>66.898939499999997</v>
      </c>
      <c r="AC895" s="60">
        <v>0.3108055999999948</v>
      </c>
      <c r="AD895" s="61">
        <v>812117</v>
      </c>
      <c r="AE895" s="60">
        <v>4.2385517999999998</v>
      </c>
      <c r="AF895" s="60">
        <v>68.040801900000005</v>
      </c>
      <c r="AG895" s="60">
        <v>43.093093100000004</v>
      </c>
      <c r="AH895" s="60">
        <v>67.209745099999992</v>
      </c>
      <c r="AI895" s="61">
        <v>846539</v>
      </c>
      <c r="AJ895" s="60">
        <v>68.243378700000008</v>
      </c>
      <c r="AK895" s="60">
        <v>39.267833699999997</v>
      </c>
      <c r="AL895" s="60">
        <v>66.898939499999997</v>
      </c>
      <c r="AM895" s="60">
        <v>0.3108055999999948</v>
      </c>
      <c r="AN895" s="61">
        <v>812117</v>
      </c>
      <c r="AO895" s="60">
        <v>4.2385517999999998</v>
      </c>
    </row>
    <row r="896" spans="1:41" x14ac:dyDescent="0.15">
      <c r="A896" s="56" t="s">
        <v>432</v>
      </c>
      <c r="B896" s="56" t="s">
        <v>1438</v>
      </c>
      <c r="C896" s="56" t="s">
        <v>1797</v>
      </c>
      <c r="D896" s="56" t="s">
        <v>1608</v>
      </c>
      <c r="E896" s="56" t="s">
        <v>439</v>
      </c>
      <c r="F896" s="56" t="s">
        <v>1854</v>
      </c>
      <c r="G896" s="56" t="s">
        <v>2019</v>
      </c>
      <c r="H896" s="56" t="s">
        <v>1035</v>
      </c>
      <c r="I896" s="56" t="s">
        <v>1742</v>
      </c>
      <c r="J896" s="61">
        <v>0</v>
      </c>
      <c r="K896" s="61">
        <v>121006</v>
      </c>
      <c r="L896" s="61">
        <v>4170</v>
      </c>
      <c r="M896" s="61">
        <v>125176</v>
      </c>
      <c r="N896" s="61">
        <v>0</v>
      </c>
      <c r="O896" s="61">
        <v>0</v>
      </c>
      <c r="P896" s="61">
        <v>82333</v>
      </c>
      <c r="Q896" s="61">
        <v>1797</v>
      </c>
      <c r="R896" s="61">
        <v>84130</v>
      </c>
      <c r="S896" s="61">
        <v>0</v>
      </c>
      <c r="T896" s="61">
        <v>0</v>
      </c>
      <c r="U896" s="61">
        <v>0</v>
      </c>
      <c r="V896" s="61">
        <v>0</v>
      </c>
      <c r="W896" s="60">
        <v>68.040427699999995</v>
      </c>
      <c r="X896" s="60">
        <v>43.093525200000002</v>
      </c>
      <c r="Y896" s="60">
        <v>67.209369199999998</v>
      </c>
      <c r="Z896" s="60">
        <v>68.243582000000004</v>
      </c>
      <c r="AA896" s="60">
        <v>39.264857399999997</v>
      </c>
      <c r="AB896" s="60">
        <v>66.899096300000011</v>
      </c>
      <c r="AC896" s="60">
        <v>0.31027289999998686</v>
      </c>
      <c r="AD896" s="61">
        <v>83949</v>
      </c>
      <c r="AE896" s="60">
        <v>0.2156071</v>
      </c>
      <c r="AF896" s="60">
        <v>68.040427699999995</v>
      </c>
      <c r="AG896" s="60">
        <v>43.093525200000002</v>
      </c>
      <c r="AH896" s="60">
        <v>67.209369199999998</v>
      </c>
      <c r="AI896" s="61">
        <v>84130</v>
      </c>
      <c r="AJ896" s="60">
        <v>68.243582000000004</v>
      </c>
      <c r="AK896" s="60">
        <v>39.264857399999997</v>
      </c>
      <c r="AL896" s="60">
        <v>66.899096300000011</v>
      </c>
      <c r="AM896" s="60">
        <v>0.31027289999998686</v>
      </c>
      <c r="AN896" s="61">
        <v>83949</v>
      </c>
      <c r="AO896" s="60">
        <v>0.2156071</v>
      </c>
    </row>
    <row r="897" spans="1:41" x14ac:dyDescent="0.15">
      <c r="A897" s="56" t="s">
        <v>433</v>
      </c>
      <c r="B897" s="56" t="s">
        <v>1438</v>
      </c>
      <c r="C897" s="56" t="s">
        <v>1797</v>
      </c>
      <c r="D897" s="56" t="s">
        <v>1608</v>
      </c>
      <c r="E897" s="56" t="s">
        <v>439</v>
      </c>
      <c r="F897" s="56" t="s">
        <v>1854</v>
      </c>
      <c r="G897" s="56" t="s">
        <v>2019</v>
      </c>
      <c r="H897" s="56" t="s">
        <v>1035</v>
      </c>
      <c r="I897" s="56" t="s">
        <v>1743</v>
      </c>
      <c r="J897" s="61">
        <v>0</v>
      </c>
      <c r="K897" s="61">
        <v>7954</v>
      </c>
      <c r="L897" s="61">
        <v>0</v>
      </c>
      <c r="M897" s="61">
        <v>7954</v>
      </c>
      <c r="N897" s="61">
        <v>0</v>
      </c>
      <c r="O897" s="61">
        <v>0</v>
      </c>
      <c r="P897" s="61">
        <v>7954</v>
      </c>
      <c r="Q897" s="61">
        <v>0</v>
      </c>
      <c r="R897" s="61">
        <v>7954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8162</v>
      </c>
      <c r="AE897" s="60">
        <v>-2.5483950000000002</v>
      </c>
      <c r="AF897" s="60">
        <v>100</v>
      </c>
      <c r="AG897" s="60">
        <v>0</v>
      </c>
      <c r="AH897" s="60">
        <v>100</v>
      </c>
      <c r="AI897" s="61">
        <v>7954</v>
      </c>
      <c r="AJ897" s="60">
        <v>100</v>
      </c>
      <c r="AK897" s="60">
        <v>0</v>
      </c>
      <c r="AL897" s="60">
        <v>100</v>
      </c>
      <c r="AM897" s="60">
        <v>0</v>
      </c>
      <c r="AN897" s="61">
        <v>8162</v>
      </c>
      <c r="AO897" s="60">
        <v>-2.5483950000000002</v>
      </c>
    </row>
    <row r="898" spans="1:41" x14ac:dyDescent="0.15">
      <c r="A898" s="56" t="s">
        <v>434</v>
      </c>
      <c r="B898" s="56" t="s">
        <v>1438</v>
      </c>
      <c r="C898" s="56" t="s">
        <v>1797</v>
      </c>
      <c r="D898" s="56" t="s">
        <v>1608</v>
      </c>
      <c r="E898" s="56" t="s">
        <v>439</v>
      </c>
      <c r="F898" s="56" t="s">
        <v>1854</v>
      </c>
      <c r="G898" s="56" t="s">
        <v>2019</v>
      </c>
      <c r="H898" s="56" t="s">
        <v>1035</v>
      </c>
      <c r="I898" s="56" t="s">
        <v>1744</v>
      </c>
      <c r="J898" s="61">
        <v>0</v>
      </c>
      <c r="K898" s="61">
        <v>151662</v>
      </c>
      <c r="L898" s="61">
        <v>7338</v>
      </c>
      <c r="M898" s="61">
        <v>159000</v>
      </c>
      <c r="N898" s="61">
        <v>0</v>
      </c>
      <c r="O898" s="61">
        <v>0</v>
      </c>
      <c r="P898" s="61">
        <v>144312</v>
      </c>
      <c r="Q898" s="61">
        <v>1893</v>
      </c>
      <c r="R898" s="61">
        <v>146205</v>
      </c>
      <c r="S898" s="61">
        <v>0</v>
      </c>
      <c r="T898" s="61">
        <v>0</v>
      </c>
      <c r="U898" s="61">
        <v>0</v>
      </c>
      <c r="V898" s="61">
        <v>0</v>
      </c>
      <c r="W898" s="60">
        <v>95.153697000000008</v>
      </c>
      <c r="X898" s="60">
        <v>25.797219999999999</v>
      </c>
      <c r="Y898" s="60">
        <v>91.952830200000008</v>
      </c>
      <c r="Z898" s="60">
        <v>94.089700499999992</v>
      </c>
      <c r="AA898" s="60">
        <v>25.997160200000003</v>
      </c>
      <c r="AB898" s="60">
        <v>90.706667799999991</v>
      </c>
      <c r="AC898" s="60">
        <v>1.2461624000000171</v>
      </c>
      <c r="AD898" s="61">
        <v>141438</v>
      </c>
      <c r="AE898" s="60">
        <v>3.3703813999999999</v>
      </c>
      <c r="AF898" s="60">
        <v>95.153697000000008</v>
      </c>
      <c r="AG898" s="60">
        <v>25.797219999999999</v>
      </c>
      <c r="AH898" s="60">
        <v>91.952830200000008</v>
      </c>
      <c r="AI898" s="61">
        <v>146205</v>
      </c>
      <c r="AJ898" s="60">
        <v>94.089700499999992</v>
      </c>
      <c r="AK898" s="60">
        <v>25.997160200000003</v>
      </c>
      <c r="AL898" s="60">
        <v>90.706667799999991</v>
      </c>
      <c r="AM898" s="60">
        <v>1.2461624000000171</v>
      </c>
      <c r="AN898" s="61">
        <v>141438</v>
      </c>
      <c r="AO898" s="60">
        <v>3.3703813999999999</v>
      </c>
    </row>
    <row r="899" spans="1:41" x14ac:dyDescent="0.15">
      <c r="A899" s="56" t="s">
        <v>435</v>
      </c>
      <c r="B899" s="56" t="s">
        <v>1438</v>
      </c>
      <c r="C899" s="56" t="s">
        <v>1797</v>
      </c>
      <c r="D899" s="56" t="s">
        <v>1608</v>
      </c>
      <c r="E899" s="56" t="s">
        <v>439</v>
      </c>
      <c r="F899" s="56" t="s">
        <v>1854</v>
      </c>
      <c r="G899" s="56" t="s">
        <v>2019</v>
      </c>
      <c r="H899" s="56" t="s">
        <v>1035</v>
      </c>
      <c r="I899" s="56" t="s">
        <v>2020</v>
      </c>
      <c r="J899" s="61">
        <v>0</v>
      </c>
      <c r="K899" s="61">
        <v>151662</v>
      </c>
      <c r="L899" s="61">
        <v>7338</v>
      </c>
      <c r="M899" s="61">
        <v>159000</v>
      </c>
      <c r="N899" s="61">
        <v>0</v>
      </c>
      <c r="O899" s="61">
        <v>0</v>
      </c>
      <c r="P899" s="61">
        <v>144312</v>
      </c>
      <c r="Q899" s="61">
        <v>1893</v>
      </c>
      <c r="R899" s="61">
        <v>146205</v>
      </c>
      <c r="S899" s="61">
        <v>0</v>
      </c>
      <c r="T899" s="61">
        <v>0</v>
      </c>
      <c r="U899" s="61">
        <v>0</v>
      </c>
      <c r="V899" s="61">
        <v>0</v>
      </c>
      <c r="W899" s="60">
        <v>95.153697000000008</v>
      </c>
      <c r="X899" s="60">
        <v>25.797219999999999</v>
      </c>
      <c r="Y899" s="60">
        <v>91.952830200000008</v>
      </c>
      <c r="Z899" s="60">
        <v>94.089700499999992</v>
      </c>
      <c r="AA899" s="60">
        <v>25.997160200000003</v>
      </c>
      <c r="AB899" s="60">
        <v>90.706667799999991</v>
      </c>
      <c r="AC899" s="60">
        <v>1.2461624000000171</v>
      </c>
      <c r="AD899" s="61">
        <v>141438</v>
      </c>
      <c r="AE899" s="60">
        <v>3.3703813999999999</v>
      </c>
      <c r="AF899" s="60">
        <v>95.153697000000008</v>
      </c>
      <c r="AG899" s="60">
        <v>25.797219999999999</v>
      </c>
      <c r="AH899" s="60">
        <v>91.952830200000008</v>
      </c>
      <c r="AI899" s="61">
        <v>146205</v>
      </c>
      <c r="AJ899" s="60">
        <v>94.089700499999992</v>
      </c>
      <c r="AK899" s="60">
        <v>25.997160200000003</v>
      </c>
      <c r="AL899" s="60">
        <v>90.706667799999991</v>
      </c>
      <c r="AM899" s="60">
        <v>1.2461624000000171</v>
      </c>
      <c r="AN899" s="61">
        <v>141438</v>
      </c>
      <c r="AO899" s="60">
        <v>3.3703813999999999</v>
      </c>
    </row>
    <row r="900" spans="1:41" x14ac:dyDescent="0.15">
      <c r="A900" s="56" t="s">
        <v>436</v>
      </c>
      <c r="B900" s="56" t="s">
        <v>1438</v>
      </c>
      <c r="C900" s="56" t="s">
        <v>1797</v>
      </c>
      <c r="D900" s="56" t="s">
        <v>1608</v>
      </c>
      <c r="E900" s="56" t="s">
        <v>439</v>
      </c>
      <c r="F900" s="56" t="s">
        <v>1854</v>
      </c>
      <c r="G900" s="56" t="s">
        <v>2019</v>
      </c>
      <c r="H900" s="56" t="s">
        <v>1035</v>
      </c>
      <c r="I900" s="56" t="s">
        <v>1951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0">
        <v>0</v>
      </c>
      <c r="X900" s="60">
        <v>0</v>
      </c>
      <c r="Y900" s="60">
        <v>0</v>
      </c>
      <c r="Z900" s="60" t="s">
        <v>1802</v>
      </c>
      <c r="AA900" s="60" t="s">
        <v>1802</v>
      </c>
      <c r="AB900" s="60" t="s">
        <v>1802</v>
      </c>
      <c r="AC900" s="60" t="e">
        <v>#VALUE!</v>
      </c>
      <c r="AD900" s="61" t="s">
        <v>1802</v>
      </c>
      <c r="AE900" s="60">
        <v>0</v>
      </c>
      <c r="AF900" s="60">
        <v>0</v>
      </c>
      <c r="AG900" s="60">
        <v>0</v>
      </c>
      <c r="AH900" s="60">
        <v>0</v>
      </c>
      <c r="AI900" s="61">
        <v>0</v>
      </c>
      <c r="AJ900" s="60" t="s">
        <v>1802</v>
      </c>
      <c r="AK900" s="60" t="s">
        <v>1802</v>
      </c>
      <c r="AL900" s="60" t="s">
        <v>1802</v>
      </c>
      <c r="AM900" s="60" t="e">
        <v>#VALUE!</v>
      </c>
      <c r="AN900" s="61" t="s">
        <v>1802</v>
      </c>
      <c r="AO900" s="60">
        <v>0</v>
      </c>
    </row>
    <row r="901" spans="1:41" x14ac:dyDescent="0.15">
      <c r="A901" s="56" t="s">
        <v>462</v>
      </c>
      <c r="B901" s="56" t="s">
        <v>1438</v>
      </c>
      <c r="C901" s="56" t="s">
        <v>1797</v>
      </c>
      <c r="D901" s="56" t="s">
        <v>1608</v>
      </c>
      <c r="E901" s="56" t="s">
        <v>439</v>
      </c>
      <c r="F901" s="56" t="s">
        <v>1854</v>
      </c>
      <c r="G901" s="56" t="s">
        <v>2019</v>
      </c>
      <c r="H901" s="56" t="s">
        <v>1035</v>
      </c>
      <c r="I901" s="56" t="s">
        <v>1952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 t="s">
        <v>1802</v>
      </c>
      <c r="AA901" s="60" t="s">
        <v>1802</v>
      </c>
      <c r="AB901" s="60" t="s">
        <v>1802</v>
      </c>
      <c r="AC901" s="60" t="e">
        <v>#VALUE!</v>
      </c>
      <c r="AD901" s="61" t="s">
        <v>1802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 t="s">
        <v>1802</v>
      </c>
      <c r="AK901" s="60" t="s">
        <v>1802</v>
      </c>
      <c r="AL901" s="60" t="s">
        <v>1802</v>
      </c>
      <c r="AM901" s="60" t="e">
        <v>#VALUE!</v>
      </c>
      <c r="AN901" s="61" t="s">
        <v>1802</v>
      </c>
      <c r="AO901" s="60">
        <v>0</v>
      </c>
    </row>
    <row r="902" spans="1:41" x14ac:dyDescent="0.15">
      <c r="A902" s="56" t="s">
        <v>463</v>
      </c>
      <c r="B902" s="56" t="s">
        <v>1438</v>
      </c>
      <c r="C902" s="56" t="s">
        <v>1797</v>
      </c>
      <c r="D902" s="56" t="s">
        <v>1608</v>
      </c>
      <c r="E902" s="56" t="s">
        <v>439</v>
      </c>
      <c r="F902" s="56" t="s">
        <v>1854</v>
      </c>
      <c r="G902" s="56" t="s">
        <v>2019</v>
      </c>
      <c r="H902" s="56" t="s">
        <v>1035</v>
      </c>
      <c r="I902" s="56" t="s">
        <v>1953</v>
      </c>
      <c r="J902" s="61">
        <v>0</v>
      </c>
      <c r="K902" s="61">
        <v>101374</v>
      </c>
      <c r="L902" s="61">
        <v>0</v>
      </c>
      <c r="M902" s="61">
        <v>101374</v>
      </c>
      <c r="N902" s="61">
        <v>0</v>
      </c>
      <c r="O902" s="61">
        <v>0</v>
      </c>
      <c r="P902" s="61">
        <v>89096</v>
      </c>
      <c r="Q902" s="61">
        <v>0</v>
      </c>
      <c r="R902" s="61">
        <v>89096</v>
      </c>
      <c r="S902" s="61">
        <v>0</v>
      </c>
      <c r="T902" s="61">
        <v>0</v>
      </c>
      <c r="U902" s="61">
        <v>0</v>
      </c>
      <c r="V902" s="61">
        <v>0</v>
      </c>
      <c r="W902" s="60">
        <v>87.888413200000002</v>
      </c>
      <c r="X902" s="60">
        <v>0</v>
      </c>
      <c r="Y902" s="60">
        <v>87.888413200000002</v>
      </c>
      <c r="Z902" s="60">
        <v>99.996606700000001</v>
      </c>
      <c r="AA902" s="60">
        <v>0</v>
      </c>
      <c r="AB902" s="60">
        <v>99.996606700000001</v>
      </c>
      <c r="AC902" s="60">
        <v>-12.1081935</v>
      </c>
      <c r="AD902" s="61">
        <v>117877</v>
      </c>
      <c r="AE902" s="60">
        <v>-24.416128700000002</v>
      </c>
      <c r="AF902" s="60">
        <v>87.888413200000002</v>
      </c>
      <c r="AG902" s="60">
        <v>0</v>
      </c>
      <c r="AH902" s="60">
        <v>87.888413200000002</v>
      </c>
      <c r="AI902" s="61">
        <v>89096</v>
      </c>
      <c r="AJ902" s="60">
        <v>99.996606700000001</v>
      </c>
      <c r="AK902" s="60">
        <v>0</v>
      </c>
      <c r="AL902" s="60">
        <v>99.996606700000001</v>
      </c>
      <c r="AM902" s="60">
        <v>-12.1081935</v>
      </c>
      <c r="AN902" s="61">
        <v>117877</v>
      </c>
      <c r="AO902" s="60">
        <v>-24.416128700000002</v>
      </c>
    </row>
    <row r="903" spans="1:41" x14ac:dyDescent="0.15">
      <c r="A903" s="56" t="s">
        <v>1036</v>
      </c>
      <c r="B903" s="56" t="s">
        <v>1438</v>
      </c>
      <c r="C903" s="56" t="s">
        <v>1797</v>
      </c>
      <c r="D903" s="56" t="s">
        <v>1608</v>
      </c>
      <c r="E903" s="56" t="s">
        <v>439</v>
      </c>
      <c r="F903" s="56" t="s">
        <v>1854</v>
      </c>
      <c r="G903" s="56" t="s">
        <v>2019</v>
      </c>
      <c r="H903" s="56" t="s">
        <v>1035</v>
      </c>
      <c r="I903" s="56" t="s">
        <v>1954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1037</v>
      </c>
      <c r="B904" s="56" t="s">
        <v>1438</v>
      </c>
      <c r="C904" s="56" t="s">
        <v>1797</v>
      </c>
      <c r="D904" s="56" t="s">
        <v>1608</v>
      </c>
      <c r="E904" s="56" t="s">
        <v>439</v>
      </c>
      <c r="F904" s="56" t="s">
        <v>1854</v>
      </c>
      <c r="G904" s="56" t="s">
        <v>2019</v>
      </c>
      <c r="H904" s="56" t="s">
        <v>1035</v>
      </c>
      <c r="I904" s="56" t="s">
        <v>1955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1038</v>
      </c>
      <c r="B905" s="56" t="s">
        <v>1438</v>
      </c>
      <c r="C905" s="56" t="s">
        <v>1797</v>
      </c>
      <c r="D905" s="56" t="s">
        <v>1608</v>
      </c>
      <c r="E905" s="56" t="s">
        <v>439</v>
      </c>
      <c r="F905" s="56" t="s">
        <v>1854</v>
      </c>
      <c r="G905" s="56" t="s">
        <v>2019</v>
      </c>
      <c r="H905" s="56" t="s">
        <v>1035</v>
      </c>
      <c r="I905" s="56" t="s">
        <v>1956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1039</v>
      </c>
      <c r="B906" s="56" t="s">
        <v>1438</v>
      </c>
      <c r="C906" s="56" t="s">
        <v>1797</v>
      </c>
      <c r="D906" s="56" t="s">
        <v>1608</v>
      </c>
      <c r="E906" s="56" t="s">
        <v>439</v>
      </c>
      <c r="F906" s="56" t="s">
        <v>1854</v>
      </c>
      <c r="G906" s="56" t="s">
        <v>2019</v>
      </c>
      <c r="H906" s="56" t="s">
        <v>1035</v>
      </c>
      <c r="I906" s="56" t="s">
        <v>1957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1040</v>
      </c>
      <c r="B907" s="56" t="s">
        <v>1438</v>
      </c>
      <c r="C907" s="56" t="s">
        <v>1797</v>
      </c>
      <c r="D907" s="56" t="s">
        <v>1608</v>
      </c>
      <c r="E907" s="56" t="s">
        <v>439</v>
      </c>
      <c r="F907" s="56" t="s">
        <v>1854</v>
      </c>
      <c r="G907" s="56" t="s">
        <v>2019</v>
      </c>
      <c r="H907" s="56" t="s">
        <v>1035</v>
      </c>
      <c r="I907" s="56" t="s">
        <v>1958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1041</v>
      </c>
      <c r="B908" s="56" t="s">
        <v>1438</v>
      </c>
      <c r="C908" s="56" t="s">
        <v>1797</v>
      </c>
      <c r="D908" s="56" t="s">
        <v>1608</v>
      </c>
      <c r="E908" s="56" t="s">
        <v>439</v>
      </c>
      <c r="F908" s="56" t="s">
        <v>1854</v>
      </c>
      <c r="G908" s="56" t="s">
        <v>2019</v>
      </c>
      <c r="H908" s="56" t="s">
        <v>1035</v>
      </c>
      <c r="I908" s="56" t="s">
        <v>1959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1042</v>
      </c>
      <c r="B909" s="56" t="s">
        <v>1438</v>
      </c>
      <c r="C909" s="56" t="s">
        <v>1797</v>
      </c>
      <c r="D909" s="56" t="s">
        <v>1608</v>
      </c>
      <c r="E909" s="56" t="s">
        <v>439</v>
      </c>
      <c r="F909" s="56" t="s">
        <v>1854</v>
      </c>
      <c r="G909" s="56" t="s">
        <v>2019</v>
      </c>
      <c r="H909" s="56" t="s">
        <v>1035</v>
      </c>
      <c r="I909" s="56" t="s">
        <v>1960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1043</v>
      </c>
      <c r="B910" s="56" t="s">
        <v>1438</v>
      </c>
      <c r="C910" s="56" t="s">
        <v>1797</v>
      </c>
      <c r="D910" s="56" t="s">
        <v>1608</v>
      </c>
      <c r="E910" s="56" t="s">
        <v>439</v>
      </c>
      <c r="F910" s="56" t="s">
        <v>1854</v>
      </c>
      <c r="G910" s="56" t="s">
        <v>2019</v>
      </c>
      <c r="H910" s="56" t="s">
        <v>1035</v>
      </c>
      <c r="I910" s="56" t="s">
        <v>1961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1044</v>
      </c>
      <c r="B911" s="56" t="s">
        <v>1438</v>
      </c>
      <c r="C911" s="56" t="s">
        <v>1797</v>
      </c>
      <c r="D911" s="56" t="s">
        <v>1608</v>
      </c>
      <c r="E911" s="56" t="s">
        <v>439</v>
      </c>
      <c r="F911" s="56" t="s">
        <v>1854</v>
      </c>
      <c r="G911" s="56" t="s">
        <v>2019</v>
      </c>
      <c r="H911" s="56" t="s">
        <v>1035</v>
      </c>
      <c r="I911" s="56" t="s">
        <v>1962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1045</v>
      </c>
      <c r="B912" s="56" t="s">
        <v>1438</v>
      </c>
      <c r="C912" s="56" t="s">
        <v>1797</v>
      </c>
      <c r="D912" s="56" t="s">
        <v>1608</v>
      </c>
      <c r="E912" s="56" t="s">
        <v>439</v>
      </c>
      <c r="F912" s="56" t="s">
        <v>1854</v>
      </c>
      <c r="G912" s="56" t="s">
        <v>2019</v>
      </c>
      <c r="H912" s="56" t="s">
        <v>1035</v>
      </c>
      <c r="I912" s="56" t="s">
        <v>1963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1046</v>
      </c>
      <c r="B913" s="56" t="s">
        <v>1438</v>
      </c>
      <c r="C913" s="56" t="s">
        <v>1797</v>
      </c>
      <c r="D913" s="56" t="s">
        <v>1608</v>
      </c>
      <c r="E913" s="56" t="s">
        <v>439</v>
      </c>
      <c r="F913" s="56" t="s">
        <v>1854</v>
      </c>
      <c r="G913" s="56" t="s">
        <v>2019</v>
      </c>
      <c r="H913" s="56" t="s">
        <v>1035</v>
      </c>
      <c r="I913" s="56" t="s">
        <v>1964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1047</v>
      </c>
      <c r="B914" s="56" t="s">
        <v>1438</v>
      </c>
      <c r="C914" s="56" t="s">
        <v>1797</v>
      </c>
      <c r="D914" s="56" t="s">
        <v>1608</v>
      </c>
      <c r="E914" s="56" t="s">
        <v>439</v>
      </c>
      <c r="F914" s="56" t="s">
        <v>1854</v>
      </c>
      <c r="G914" s="56" t="s">
        <v>2019</v>
      </c>
      <c r="H914" s="56" t="s">
        <v>1035</v>
      </c>
      <c r="I914" s="56" t="s">
        <v>1965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1048</v>
      </c>
      <c r="B915" s="56" t="s">
        <v>1438</v>
      </c>
      <c r="C915" s="56" t="s">
        <v>1797</v>
      </c>
      <c r="D915" s="56" t="s">
        <v>1608</v>
      </c>
      <c r="E915" s="56" t="s">
        <v>439</v>
      </c>
      <c r="F915" s="56" t="s">
        <v>1854</v>
      </c>
      <c r="G915" s="56" t="s">
        <v>2019</v>
      </c>
      <c r="H915" s="56" t="s">
        <v>1035</v>
      </c>
      <c r="I915" s="56" t="s">
        <v>1966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1049</v>
      </c>
      <c r="B916" s="56" t="s">
        <v>1438</v>
      </c>
      <c r="C916" s="56" t="s">
        <v>1797</v>
      </c>
      <c r="D916" s="56" t="s">
        <v>1608</v>
      </c>
      <c r="E916" s="56" t="s">
        <v>439</v>
      </c>
      <c r="F916" s="56" t="s">
        <v>1854</v>
      </c>
      <c r="G916" s="56" t="s">
        <v>2019</v>
      </c>
      <c r="H916" s="56" t="s">
        <v>1035</v>
      </c>
      <c r="I916" s="56" t="s">
        <v>1967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1050</v>
      </c>
      <c r="B917" s="56" t="s">
        <v>1438</v>
      </c>
      <c r="C917" s="56" t="s">
        <v>1797</v>
      </c>
      <c r="D917" s="56" t="s">
        <v>1608</v>
      </c>
      <c r="E917" s="56" t="s">
        <v>439</v>
      </c>
      <c r="F917" s="56" t="s">
        <v>1854</v>
      </c>
      <c r="G917" s="56" t="s">
        <v>2019</v>
      </c>
      <c r="H917" s="56" t="s">
        <v>1035</v>
      </c>
      <c r="I917" s="56" t="s">
        <v>1968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1051</v>
      </c>
      <c r="B918" s="56" t="s">
        <v>1438</v>
      </c>
      <c r="C918" s="56" t="s">
        <v>1797</v>
      </c>
      <c r="D918" s="56" t="s">
        <v>1608</v>
      </c>
      <c r="E918" s="56" t="s">
        <v>439</v>
      </c>
      <c r="F918" s="56" t="s">
        <v>1854</v>
      </c>
      <c r="G918" s="56" t="s">
        <v>2019</v>
      </c>
      <c r="H918" s="56" t="s">
        <v>1035</v>
      </c>
      <c r="I918" s="56" t="s">
        <v>1969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1052</v>
      </c>
      <c r="B919" s="56" t="s">
        <v>1438</v>
      </c>
      <c r="C919" s="56" t="s">
        <v>1797</v>
      </c>
      <c r="D919" s="56" t="s">
        <v>1608</v>
      </c>
      <c r="E919" s="56" t="s">
        <v>439</v>
      </c>
      <c r="F919" s="56" t="s">
        <v>1854</v>
      </c>
      <c r="G919" s="56" t="s">
        <v>2019</v>
      </c>
      <c r="H919" s="56" t="s">
        <v>1035</v>
      </c>
      <c r="I919" s="56" t="s">
        <v>1970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1053</v>
      </c>
      <c r="B920" s="56" t="s">
        <v>1438</v>
      </c>
      <c r="C920" s="56" t="s">
        <v>1797</v>
      </c>
      <c r="D920" s="56" t="s">
        <v>1608</v>
      </c>
      <c r="E920" s="56" t="s">
        <v>439</v>
      </c>
      <c r="F920" s="56" t="s">
        <v>1854</v>
      </c>
      <c r="G920" s="56" t="s">
        <v>2019</v>
      </c>
      <c r="H920" s="56" t="s">
        <v>1035</v>
      </c>
      <c r="I920" s="56" t="s">
        <v>1971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1054</v>
      </c>
      <c r="B921" s="56" t="s">
        <v>1438</v>
      </c>
      <c r="C921" s="56" t="s">
        <v>1797</v>
      </c>
      <c r="D921" s="56" t="s">
        <v>1608</v>
      </c>
      <c r="E921" s="56" t="s">
        <v>439</v>
      </c>
      <c r="F921" s="56" t="s">
        <v>1854</v>
      </c>
      <c r="G921" s="56" t="s">
        <v>2019</v>
      </c>
      <c r="H921" s="56" t="s">
        <v>1035</v>
      </c>
      <c r="I921" s="56" t="s">
        <v>1972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1055</v>
      </c>
      <c r="B922" s="56" t="s">
        <v>1438</v>
      </c>
      <c r="C922" s="56" t="s">
        <v>1797</v>
      </c>
      <c r="D922" s="56" t="s">
        <v>1608</v>
      </c>
      <c r="E922" s="56" t="s">
        <v>439</v>
      </c>
      <c r="F922" s="56" t="s">
        <v>1854</v>
      </c>
      <c r="G922" s="56" t="s">
        <v>2019</v>
      </c>
      <c r="H922" s="56" t="s">
        <v>1035</v>
      </c>
      <c r="I922" s="56" t="s">
        <v>1973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1907</v>
      </c>
      <c r="B923" s="56" t="s">
        <v>1438</v>
      </c>
      <c r="C923" s="56" t="s">
        <v>1797</v>
      </c>
      <c r="D923" s="56" t="s">
        <v>1608</v>
      </c>
      <c r="E923" s="56" t="s">
        <v>439</v>
      </c>
      <c r="F923" s="56" t="s">
        <v>1854</v>
      </c>
      <c r="G923" s="56" t="s">
        <v>2019</v>
      </c>
      <c r="H923" s="56" t="s">
        <v>1035</v>
      </c>
      <c r="I923" s="56" t="s">
        <v>1974</v>
      </c>
      <c r="J923" s="61">
        <v>0</v>
      </c>
      <c r="K923" s="61">
        <v>4402303</v>
      </c>
      <c r="L923" s="61">
        <v>145069</v>
      </c>
      <c r="M923" s="61">
        <v>4547372</v>
      </c>
      <c r="N923" s="61">
        <v>0</v>
      </c>
      <c r="O923" s="61">
        <v>0</v>
      </c>
      <c r="P923" s="61">
        <v>2776185</v>
      </c>
      <c r="Q923" s="61">
        <v>57417</v>
      </c>
      <c r="R923" s="61">
        <v>2833602</v>
      </c>
      <c r="S923" s="61">
        <v>0</v>
      </c>
      <c r="T923" s="61">
        <v>0</v>
      </c>
      <c r="U923" s="61">
        <v>0</v>
      </c>
      <c r="V923" s="61">
        <v>0</v>
      </c>
      <c r="W923" s="60">
        <v>63.062106399999998</v>
      </c>
      <c r="X923" s="60">
        <v>39.579096800000002</v>
      </c>
      <c r="Y923" s="60">
        <v>62.312957900000001</v>
      </c>
      <c r="Z923" s="60">
        <v>64.604808399999996</v>
      </c>
      <c r="AA923" s="60">
        <v>36.812247999999997</v>
      </c>
      <c r="AB923" s="60">
        <v>63.516034899999994</v>
      </c>
      <c r="AC923" s="60">
        <v>-1.20307699999999</v>
      </c>
      <c r="AD923" s="61">
        <v>2846621</v>
      </c>
      <c r="AE923" s="60">
        <v>-0.45734930000000001</v>
      </c>
      <c r="AF923" s="60">
        <v>63.062106399999998</v>
      </c>
      <c r="AG923" s="60">
        <v>39.579096800000002</v>
      </c>
      <c r="AH923" s="60">
        <v>62.312957900000001</v>
      </c>
      <c r="AI923" s="61">
        <v>2833602</v>
      </c>
      <c r="AJ923" s="60">
        <v>64.604808399999996</v>
      </c>
      <c r="AK923" s="60">
        <v>36.812247999999997</v>
      </c>
      <c r="AL923" s="60">
        <v>63.516034899999994</v>
      </c>
      <c r="AM923" s="60">
        <v>-1.20307699999999</v>
      </c>
      <c r="AN923" s="61">
        <v>2846621</v>
      </c>
      <c r="AO923" s="60">
        <v>-0.45734930000000001</v>
      </c>
    </row>
    <row r="924" spans="1:41" x14ac:dyDescent="0.15">
      <c r="A924" s="56" t="s">
        <v>1908</v>
      </c>
      <c r="B924" s="56" t="s">
        <v>1438</v>
      </c>
      <c r="C924" s="56" t="s">
        <v>1797</v>
      </c>
      <c r="D924" s="56" t="s">
        <v>1608</v>
      </c>
      <c r="E924" s="56" t="s">
        <v>439</v>
      </c>
      <c r="F924" s="56" t="s">
        <v>1854</v>
      </c>
      <c r="G924" s="56" t="s">
        <v>2019</v>
      </c>
      <c r="H924" s="56" t="s">
        <v>1035</v>
      </c>
      <c r="I924" s="56" t="s">
        <v>1975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1997</v>
      </c>
      <c r="B925" s="56" t="s">
        <v>1438</v>
      </c>
      <c r="C925" s="56" t="s">
        <v>1797</v>
      </c>
      <c r="D925" s="56" t="s">
        <v>1608</v>
      </c>
      <c r="E925" s="56" t="s">
        <v>439</v>
      </c>
      <c r="F925" s="56" t="s">
        <v>1854</v>
      </c>
      <c r="G925" s="56" t="s">
        <v>2019</v>
      </c>
      <c r="H925" s="56" t="s">
        <v>1035</v>
      </c>
      <c r="I925" s="56" t="s">
        <v>1977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464</v>
      </c>
      <c r="B926" s="56" t="s">
        <v>926</v>
      </c>
      <c r="C926" s="56" t="s">
        <v>1797</v>
      </c>
      <c r="D926" s="56" t="s">
        <v>1608</v>
      </c>
      <c r="E926" s="56" t="s">
        <v>439</v>
      </c>
      <c r="F926" s="56" t="s">
        <v>1854</v>
      </c>
      <c r="G926" s="56" t="s">
        <v>2019</v>
      </c>
      <c r="H926" s="56" t="s">
        <v>1056</v>
      </c>
      <c r="I926" s="56" t="s">
        <v>2024</v>
      </c>
      <c r="J926" s="61">
        <v>0</v>
      </c>
      <c r="K926" s="61">
        <v>2460579</v>
      </c>
      <c r="L926" s="61">
        <v>54155</v>
      </c>
      <c r="M926" s="61">
        <v>2514734</v>
      </c>
      <c r="N926" s="61">
        <v>0</v>
      </c>
      <c r="O926" s="61">
        <v>0</v>
      </c>
      <c r="P926" s="61">
        <v>1955325</v>
      </c>
      <c r="Q926" s="61">
        <v>17274</v>
      </c>
      <c r="R926" s="61">
        <v>1972599</v>
      </c>
      <c r="S926" s="61">
        <v>0</v>
      </c>
      <c r="T926" s="61">
        <v>0</v>
      </c>
      <c r="U926" s="61">
        <v>0</v>
      </c>
      <c r="V926" s="61">
        <v>0</v>
      </c>
      <c r="W926" s="60">
        <v>79.466052499999989</v>
      </c>
      <c r="X926" s="60">
        <v>31.897331699999999</v>
      </c>
      <c r="Y926" s="60">
        <v>78.441656299999991</v>
      </c>
      <c r="Z926" s="60">
        <v>77.775300799999997</v>
      </c>
      <c r="AA926" s="60">
        <v>41.027499499999998</v>
      </c>
      <c r="AB926" s="60">
        <v>76.761416800000006</v>
      </c>
      <c r="AC926" s="60">
        <v>1.6802394999999848</v>
      </c>
      <c r="AD926" s="61">
        <v>1919235</v>
      </c>
      <c r="AE926" s="60">
        <v>2.7804828000000001</v>
      </c>
      <c r="AF926" s="60">
        <v>79.466052499999989</v>
      </c>
      <c r="AG926" s="60">
        <v>31.897331699999999</v>
      </c>
      <c r="AH926" s="60">
        <v>78.441656299999991</v>
      </c>
      <c r="AI926" s="61">
        <v>1972599</v>
      </c>
      <c r="AJ926" s="60">
        <v>77.775300799999997</v>
      </c>
      <c r="AK926" s="60">
        <v>41.027499499999998</v>
      </c>
      <c r="AL926" s="60">
        <v>76.761416800000006</v>
      </c>
      <c r="AM926" s="60">
        <v>1.6802394999999848</v>
      </c>
      <c r="AN926" s="61">
        <v>1919235</v>
      </c>
      <c r="AO926" s="60">
        <v>2.7804828000000001</v>
      </c>
    </row>
    <row r="927" spans="1:41" x14ac:dyDescent="0.15">
      <c r="A927" s="56" t="s">
        <v>465</v>
      </c>
      <c r="B927" s="56" t="s">
        <v>926</v>
      </c>
      <c r="C927" s="56" t="s">
        <v>1797</v>
      </c>
      <c r="D927" s="56" t="s">
        <v>1608</v>
      </c>
      <c r="E927" s="56" t="s">
        <v>439</v>
      </c>
      <c r="F927" s="56" t="s">
        <v>1854</v>
      </c>
      <c r="G927" s="56" t="s">
        <v>2019</v>
      </c>
      <c r="H927" s="56" t="s">
        <v>1056</v>
      </c>
      <c r="I927" s="63" t="s">
        <v>2025</v>
      </c>
      <c r="J927" s="61">
        <v>0</v>
      </c>
      <c r="K927" s="61">
        <v>2460579</v>
      </c>
      <c r="L927" s="61">
        <v>54155</v>
      </c>
      <c r="M927" s="61">
        <v>2514734</v>
      </c>
      <c r="N927" s="61">
        <v>0</v>
      </c>
      <c r="O927" s="61">
        <v>0</v>
      </c>
      <c r="P927" s="61">
        <v>1955325</v>
      </c>
      <c r="Q927" s="61">
        <v>17274</v>
      </c>
      <c r="R927" s="61">
        <v>1972599</v>
      </c>
      <c r="S927" s="61">
        <v>0</v>
      </c>
      <c r="T927" s="61">
        <v>0</v>
      </c>
      <c r="U927" s="61">
        <v>0</v>
      </c>
      <c r="V927" s="61">
        <v>0</v>
      </c>
      <c r="W927" s="60">
        <v>79.466052499999989</v>
      </c>
      <c r="X927" s="60">
        <v>31.897331699999999</v>
      </c>
      <c r="Y927" s="60">
        <v>78.441656299999991</v>
      </c>
      <c r="Z927" s="60">
        <v>77.775300799999997</v>
      </c>
      <c r="AA927" s="60">
        <v>41.027499499999998</v>
      </c>
      <c r="AB927" s="60">
        <v>76.761416800000006</v>
      </c>
      <c r="AC927" s="60">
        <v>1.6802394999999848</v>
      </c>
      <c r="AD927" s="61">
        <v>1919235</v>
      </c>
      <c r="AE927" s="60">
        <v>2.7804828000000001</v>
      </c>
      <c r="AF927" s="60">
        <v>79.466052499999989</v>
      </c>
      <c r="AG927" s="60">
        <v>31.897331699999999</v>
      </c>
      <c r="AH927" s="60">
        <v>78.441656299999991</v>
      </c>
      <c r="AI927" s="61">
        <v>1972599</v>
      </c>
      <c r="AJ927" s="60">
        <v>77.775300799999997</v>
      </c>
      <c r="AK927" s="60">
        <v>41.027499499999998</v>
      </c>
      <c r="AL927" s="60">
        <v>76.761416800000006</v>
      </c>
      <c r="AM927" s="60">
        <v>1.6802394999999848</v>
      </c>
      <c r="AN927" s="61">
        <v>1919235</v>
      </c>
      <c r="AO927" s="60">
        <v>2.7804828000000001</v>
      </c>
    </row>
    <row r="928" spans="1:41" x14ac:dyDescent="0.15">
      <c r="A928" s="56" t="s">
        <v>466</v>
      </c>
      <c r="B928" s="56" t="s">
        <v>926</v>
      </c>
      <c r="C928" s="56" t="s">
        <v>1797</v>
      </c>
      <c r="D928" s="56" t="s">
        <v>1608</v>
      </c>
      <c r="E928" s="56" t="s">
        <v>439</v>
      </c>
      <c r="F928" s="56" t="s">
        <v>1854</v>
      </c>
      <c r="G928" s="56" t="s">
        <v>2019</v>
      </c>
      <c r="H928" s="56" t="s">
        <v>1056</v>
      </c>
      <c r="I928" s="56" t="s">
        <v>2026</v>
      </c>
      <c r="J928" s="61">
        <v>0</v>
      </c>
      <c r="K928" s="61">
        <v>715103</v>
      </c>
      <c r="L928" s="61">
        <v>19745</v>
      </c>
      <c r="M928" s="61">
        <v>734848</v>
      </c>
      <c r="N928" s="61">
        <v>0</v>
      </c>
      <c r="O928" s="61">
        <v>0</v>
      </c>
      <c r="P928" s="61">
        <v>580291</v>
      </c>
      <c r="Q928" s="61">
        <v>6173</v>
      </c>
      <c r="R928" s="61">
        <v>586464</v>
      </c>
      <c r="S928" s="61">
        <v>0</v>
      </c>
      <c r="T928" s="61">
        <v>0</v>
      </c>
      <c r="U928" s="61">
        <v>0</v>
      </c>
      <c r="V928" s="61">
        <v>0</v>
      </c>
      <c r="W928" s="60">
        <v>81.147890600000011</v>
      </c>
      <c r="X928" s="60">
        <v>31.263611000000001</v>
      </c>
      <c r="Y928" s="60">
        <v>79.807524799999996</v>
      </c>
      <c r="Z928" s="60">
        <v>75.141717799999995</v>
      </c>
      <c r="AA928" s="60">
        <v>38.0290903</v>
      </c>
      <c r="AB928" s="60">
        <v>73.785829100000001</v>
      </c>
      <c r="AC928" s="60">
        <v>6.0216956999999951</v>
      </c>
      <c r="AD928" s="61">
        <v>524860</v>
      </c>
      <c r="AE928" s="60">
        <v>11.737225199999999</v>
      </c>
      <c r="AF928" s="60">
        <v>81.147890600000011</v>
      </c>
      <c r="AG928" s="60">
        <v>31.263611000000001</v>
      </c>
      <c r="AH928" s="60">
        <v>79.807524799999996</v>
      </c>
      <c r="AI928" s="61">
        <v>586464</v>
      </c>
      <c r="AJ928" s="60">
        <v>75.141717799999995</v>
      </c>
      <c r="AK928" s="60">
        <v>38.0290903</v>
      </c>
      <c r="AL928" s="60">
        <v>73.785829100000001</v>
      </c>
      <c r="AM928" s="60">
        <v>6.0216956999999951</v>
      </c>
      <c r="AN928" s="61">
        <v>524860</v>
      </c>
      <c r="AO928" s="60">
        <v>11.737225199999999</v>
      </c>
    </row>
    <row r="929" spans="1:41" x14ac:dyDescent="0.15">
      <c r="A929" s="56" t="s">
        <v>467</v>
      </c>
      <c r="B929" s="56" t="s">
        <v>926</v>
      </c>
      <c r="C929" s="56" t="s">
        <v>1797</v>
      </c>
      <c r="D929" s="56" t="s">
        <v>1608</v>
      </c>
      <c r="E929" s="56" t="s">
        <v>439</v>
      </c>
      <c r="F929" s="56" t="s">
        <v>1854</v>
      </c>
      <c r="G929" s="56" t="s">
        <v>2019</v>
      </c>
      <c r="H929" s="56" t="s">
        <v>1056</v>
      </c>
      <c r="I929" s="56" t="s">
        <v>2027</v>
      </c>
      <c r="J929" s="61">
        <v>0</v>
      </c>
      <c r="K929" s="61">
        <v>669597</v>
      </c>
      <c r="L929" s="61">
        <v>19182</v>
      </c>
      <c r="M929" s="61">
        <v>688779</v>
      </c>
      <c r="N929" s="61">
        <v>0</v>
      </c>
      <c r="O929" s="61">
        <v>0</v>
      </c>
      <c r="P929" s="61">
        <v>532337</v>
      </c>
      <c r="Q929" s="61">
        <v>6134</v>
      </c>
      <c r="R929" s="61">
        <v>538471</v>
      </c>
      <c r="S929" s="61">
        <v>0</v>
      </c>
      <c r="T929" s="61">
        <v>0</v>
      </c>
      <c r="U929" s="61">
        <v>0</v>
      </c>
      <c r="V929" s="61">
        <v>0</v>
      </c>
      <c r="W929" s="60">
        <v>79.501102899999992</v>
      </c>
      <c r="X929" s="60">
        <v>31.977895899999996</v>
      </c>
      <c r="Y929" s="60">
        <v>78.177615799999998</v>
      </c>
      <c r="Z929" s="60">
        <v>73.3281147</v>
      </c>
      <c r="AA929" s="60">
        <v>38.9049677</v>
      </c>
      <c r="AB929" s="60">
        <v>72.020428800000005</v>
      </c>
      <c r="AC929" s="60">
        <v>6.1571869999999933</v>
      </c>
      <c r="AD929" s="61">
        <v>478189</v>
      </c>
      <c r="AE929" s="60">
        <v>12.606312599999999</v>
      </c>
      <c r="AF929" s="60">
        <v>79.501102899999992</v>
      </c>
      <c r="AG929" s="60">
        <v>31.977895899999996</v>
      </c>
      <c r="AH929" s="60">
        <v>78.177615799999998</v>
      </c>
      <c r="AI929" s="61">
        <v>538471</v>
      </c>
      <c r="AJ929" s="60">
        <v>73.3281147</v>
      </c>
      <c r="AK929" s="60">
        <v>38.9049677</v>
      </c>
      <c r="AL929" s="60">
        <v>72.020428800000005</v>
      </c>
      <c r="AM929" s="60">
        <v>6.1571869999999933</v>
      </c>
      <c r="AN929" s="61">
        <v>478189</v>
      </c>
      <c r="AO929" s="60">
        <v>12.606312599999999</v>
      </c>
    </row>
    <row r="930" spans="1:41" x14ac:dyDescent="0.15">
      <c r="A930" s="56" t="s">
        <v>468</v>
      </c>
      <c r="B930" s="56" t="s">
        <v>926</v>
      </c>
      <c r="C930" s="56" t="s">
        <v>1797</v>
      </c>
      <c r="D930" s="56" t="s">
        <v>1608</v>
      </c>
      <c r="E930" s="56" t="s">
        <v>439</v>
      </c>
      <c r="F930" s="56" t="s">
        <v>1854</v>
      </c>
      <c r="G930" s="56" t="s">
        <v>2019</v>
      </c>
      <c r="H930" s="56" t="s">
        <v>1056</v>
      </c>
      <c r="I930" s="56" t="s">
        <v>2028</v>
      </c>
      <c r="J930" s="61">
        <v>0</v>
      </c>
      <c r="K930" s="61">
        <v>20344</v>
      </c>
      <c r="L930" s="61">
        <v>583</v>
      </c>
      <c r="M930" s="61">
        <v>20927</v>
      </c>
      <c r="N930" s="61">
        <v>0</v>
      </c>
      <c r="O930" s="61">
        <v>0</v>
      </c>
      <c r="P930" s="61">
        <v>16173</v>
      </c>
      <c r="Q930" s="61">
        <v>186</v>
      </c>
      <c r="R930" s="61">
        <v>16359</v>
      </c>
      <c r="S930" s="61">
        <v>0</v>
      </c>
      <c r="T930" s="61">
        <v>0</v>
      </c>
      <c r="U930" s="61">
        <v>0</v>
      </c>
      <c r="V930" s="61">
        <v>0</v>
      </c>
      <c r="W930" s="60">
        <v>79.497640599999997</v>
      </c>
      <c r="X930" s="60">
        <v>31.903945099999998</v>
      </c>
      <c r="Y930" s="60">
        <v>78.171739900000006</v>
      </c>
      <c r="Z930" s="60">
        <v>73.326703100000003</v>
      </c>
      <c r="AA930" s="60">
        <v>38.916876600000002</v>
      </c>
      <c r="AB930" s="60">
        <v>72.0197091</v>
      </c>
      <c r="AC930" s="60">
        <v>6.1520308000000057</v>
      </c>
      <c r="AD930" s="61">
        <v>15055</v>
      </c>
      <c r="AE930" s="60">
        <v>8.6615742000000004</v>
      </c>
      <c r="AF930" s="60">
        <v>79.497640599999997</v>
      </c>
      <c r="AG930" s="60">
        <v>31.903945099999998</v>
      </c>
      <c r="AH930" s="60">
        <v>78.171739900000006</v>
      </c>
      <c r="AI930" s="61">
        <v>16359</v>
      </c>
      <c r="AJ930" s="60">
        <v>73.326703100000003</v>
      </c>
      <c r="AK930" s="60">
        <v>38.916876600000002</v>
      </c>
      <c r="AL930" s="60">
        <v>72.0197091</v>
      </c>
      <c r="AM930" s="60">
        <v>6.1520308000000057</v>
      </c>
      <c r="AN930" s="61">
        <v>15055</v>
      </c>
      <c r="AO930" s="60">
        <v>8.6615742000000004</v>
      </c>
    </row>
    <row r="931" spans="1:41" x14ac:dyDescent="0.15">
      <c r="A931" s="56" t="s">
        <v>469</v>
      </c>
      <c r="B931" s="56" t="s">
        <v>926</v>
      </c>
      <c r="C931" s="56" t="s">
        <v>1797</v>
      </c>
      <c r="D931" s="56" t="s">
        <v>1608</v>
      </c>
      <c r="E931" s="56" t="s">
        <v>439</v>
      </c>
      <c r="F931" s="56" t="s">
        <v>1854</v>
      </c>
      <c r="G931" s="56" t="s">
        <v>2019</v>
      </c>
      <c r="H931" s="56" t="s">
        <v>1056</v>
      </c>
      <c r="I931" s="56" t="s">
        <v>2029</v>
      </c>
      <c r="J931" s="61">
        <v>0</v>
      </c>
      <c r="K931" s="61">
        <v>649253</v>
      </c>
      <c r="L931" s="61">
        <v>18599</v>
      </c>
      <c r="M931" s="61">
        <v>667852</v>
      </c>
      <c r="N931" s="61">
        <v>0</v>
      </c>
      <c r="O931" s="61">
        <v>0</v>
      </c>
      <c r="P931" s="61">
        <v>516164</v>
      </c>
      <c r="Q931" s="61">
        <v>5948</v>
      </c>
      <c r="R931" s="61">
        <v>522112</v>
      </c>
      <c r="S931" s="61">
        <v>0</v>
      </c>
      <c r="T931" s="61">
        <v>0</v>
      </c>
      <c r="U931" s="61">
        <v>0</v>
      </c>
      <c r="V931" s="61">
        <v>0</v>
      </c>
      <c r="W931" s="60">
        <v>79.501211400000003</v>
      </c>
      <c r="X931" s="60">
        <v>31.980214</v>
      </c>
      <c r="Y931" s="60">
        <v>78.177799899999997</v>
      </c>
      <c r="Z931" s="60">
        <v>73.328160600000004</v>
      </c>
      <c r="AA931" s="60">
        <v>38.904580600000003</v>
      </c>
      <c r="AB931" s="60">
        <v>72.020452199999994</v>
      </c>
      <c r="AC931" s="60">
        <v>6.1573477000000025</v>
      </c>
      <c r="AD931" s="61">
        <v>463134</v>
      </c>
      <c r="AE931" s="60">
        <v>12.734543400000002</v>
      </c>
      <c r="AF931" s="60">
        <v>79.501211400000003</v>
      </c>
      <c r="AG931" s="60">
        <v>31.980214</v>
      </c>
      <c r="AH931" s="60">
        <v>78.177799899999997</v>
      </c>
      <c r="AI931" s="61">
        <v>522112</v>
      </c>
      <c r="AJ931" s="60">
        <v>73.328160600000004</v>
      </c>
      <c r="AK931" s="60">
        <v>38.904580600000003</v>
      </c>
      <c r="AL931" s="60">
        <v>72.020452199999994</v>
      </c>
      <c r="AM931" s="60">
        <v>6.1573477000000025</v>
      </c>
      <c r="AN931" s="61">
        <v>463134</v>
      </c>
      <c r="AO931" s="60">
        <v>12.734543400000002</v>
      </c>
    </row>
    <row r="932" spans="1:41" x14ac:dyDescent="0.15">
      <c r="A932" s="56" t="s">
        <v>470</v>
      </c>
      <c r="B932" s="56" t="s">
        <v>926</v>
      </c>
      <c r="C932" s="56" t="s">
        <v>1797</v>
      </c>
      <c r="D932" s="56" t="s">
        <v>1608</v>
      </c>
      <c r="E932" s="56" t="s">
        <v>439</v>
      </c>
      <c r="F932" s="56" t="s">
        <v>1854</v>
      </c>
      <c r="G932" s="56" t="s">
        <v>2019</v>
      </c>
      <c r="H932" s="56" t="s">
        <v>1056</v>
      </c>
      <c r="I932" s="56" t="s">
        <v>2030</v>
      </c>
      <c r="J932" s="61">
        <v>0</v>
      </c>
      <c r="K932" s="61">
        <v>3779</v>
      </c>
      <c r="L932" s="61">
        <v>0</v>
      </c>
      <c r="M932" s="61">
        <v>3779</v>
      </c>
      <c r="N932" s="61">
        <v>0</v>
      </c>
      <c r="O932" s="61">
        <v>0</v>
      </c>
      <c r="P932" s="61">
        <v>3779</v>
      </c>
      <c r="Q932" s="61">
        <v>0</v>
      </c>
      <c r="R932" s="61">
        <v>3779</v>
      </c>
      <c r="S932" s="61">
        <v>0</v>
      </c>
      <c r="T932" s="61">
        <v>0</v>
      </c>
      <c r="U932" s="61">
        <v>0</v>
      </c>
      <c r="V932" s="61">
        <v>0</v>
      </c>
      <c r="W932" s="60">
        <v>100</v>
      </c>
      <c r="X932" s="60">
        <v>0</v>
      </c>
      <c r="Y932" s="60">
        <v>100</v>
      </c>
      <c r="Z932" s="60">
        <v>100</v>
      </c>
      <c r="AA932" s="60">
        <v>0</v>
      </c>
      <c r="AB932" s="60">
        <v>100</v>
      </c>
      <c r="AC932" s="60">
        <v>0</v>
      </c>
      <c r="AD932" s="61">
        <v>1718</v>
      </c>
      <c r="AE932" s="60">
        <v>119.96507569999999</v>
      </c>
      <c r="AF932" s="60">
        <v>100</v>
      </c>
      <c r="AG932" s="60">
        <v>0</v>
      </c>
      <c r="AH932" s="60">
        <v>100</v>
      </c>
      <c r="AI932" s="61">
        <v>3779</v>
      </c>
      <c r="AJ932" s="60">
        <v>100</v>
      </c>
      <c r="AK932" s="60">
        <v>0</v>
      </c>
      <c r="AL932" s="60">
        <v>100</v>
      </c>
      <c r="AM932" s="60">
        <v>0</v>
      </c>
      <c r="AN932" s="61">
        <v>1718</v>
      </c>
      <c r="AO932" s="60">
        <v>119.96507569999999</v>
      </c>
    </row>
    <row r="933" spans="1:41" x14ac:dyDescent="0.15">
      <c r="A933" s="56" t="s">
        <v>471</v>
      </c>
      <c r="B933" s="56" t="s">
        <v>926</v>
      </c>
      <c r="C933" s="56" t="s">
        <v>1797</v>
      </c>
      <c r="D933" s="56" t="s">
        <v>1608</v>
      </c>
      <c r="E933" s="56" t="s">
        <v>439</v>
      </c>
      <c r="F933" s="56" t="s">
        <v>1854</v>
      </c>
      <c r="G933" s="56" t="s">
        <v>2019</v>
      </c>
      <c r="H933" s="56" t="s">
        <v>1056</v>
      </c>
      <c r="I933" s="56" t="s">
        <v>2031</v>
      </c>
      <c r="J933" s="61">
        <v>0</v>
      </c>
      <c r="K933" s="61">
        <v>45506</v>
      </c>
      <c r="L933" s="61">
        <v>563</v>
      </c>
      <c r="M933" s="61">
        <v>46069</v>
      </c>
      <c r="N933" s="61">
        <v>0</v>
      </c>
      <c r="O933" s="61">
        <v>0</v>
      </c>
      <c r="P933" s="61">
        <v>47954</v>
      </c>
      <c r="Q933" s="61">
        <v>39</v>
      </c>
      <c r="R933" s="61">
        <v>47993</v>
      </c>
      <c r="S933" s="61">
        <v>0</v>
      </c>
      <c r="T933" s="61">
        <v>0</v>
      </c>
      <c r="U933" s="61">
        <v>0</v>
      </c>
      <c r="V933" s="61">
        <v>0</v>
      </c>
      <c r="W933" s="60">
        <v>105.3795104</v>
      </c>
      <c r="X933" s="60">
        <v>6.9271758000000005</v>
      </c>
      <c r="Y933" s="60">
        <v>104.17634419999999</v>
      </c>
      <c r="Z933" s="60">
        <v>100</v>
      </c>
      <c r="AA933" s="60">
        <v>9.1503268000000002</v>
      </c>
      <c r="AB933" s="60">
        <v>98.53270280000001</v>
      </c>
      <c r="AC933" s="60">
        <v>5.6436413999999786</v>
      </c>
      <c r="AD933" s="61">
        <v>46671</v>
      </c>
      <c r="AE933" s="60">
        <v>2.8325941000000001</v>
      </c>
      <c r="AF933" s="60">
        <v>105.3795104</v>
      </c>
      <c r="AG933" s="60">
        <v>6.9271758000000005</v>
      </c>
      <c r="AH933" s="60">
        <v>104.17634419999999</v>
      </c>
      <c r="AI933" s="61">
        <v>47993</v>
      </c>
      <c r="AJ933" s="60">
        <v>100</v>
      </c>
      <c r="AK933" s="60">
        <v>9.1503268000000002</v>
      </c>
      <c r="AL933" s="60">
        <v>98.53270280000001</v>
      </c>
      <c r="AM933" s="60">
        <v>5.6436413999999786</v>
      </c>
      <c r="AN933" s="61">
        <v>46671</v>
      </c>
      <c r="AO933" s="60">
        <v>2.8325941000000001</v>
      </c>
    </row>
    <row r="934" spans="1:41" x14ac:dyDescent="0.15">
      <c r="A934" s="56" t="s">
        <v>472</v>
      </c>
      <c r="B934" s="56" t="s">
        <v>926</v>
      </c>
      <c r="C934" s="56" t="s">
        <v>1797</v>
      </c>
      <c r="D934" s="56" t="s">
        <v>1608</v>
      </c>
      <c r="E934" s="56" t="s">
        <v>439</v>
      </c>
      <c r="F934" s="56" t="s">
        <v>1854</v>
      </c>
      <c r="G934" s="56" t="s">
        <v>2019</v>
      </c>
      <c r="H934" s="56" t="s">
        <v>1056</v>
      </c>
      <c r="I934" s="56" t="s">
        <v>2032</v>
      </c>
      <c r="J934" s="61">
        <v>0</v>
      </c>
      <c r="K934" s="61">
        <v>18101</v>
      </c>
      <c r="L934" s="61">
        <v>560</v>
      </c>
      <c r="M934" s="61">
        <v>18661</v>
      </c>
      <c r="N934" s="61">
        <v>0</v>
      </c>
      <c r="O934" s="61">
        <v>0</v>
      </c>
      <c r="P934" s="61">
        <v>19152</v>
      </c>
      <c r="Q934" s="61">
        <v>39</v>
      </c>
      <c r="R934" s="61">
        <v>19191</v>
      </c>
      <c r="S934" s="61">
        <v>0</v>
      </c>
      <c r="T934" s="61">
        <v>0</v>
      </c>
      <c r="U934" s="61">
        <v>0</v>
      </c>
      <c r="V934" s="61">
        <v>0</v>
      </c>
      <c r="W934" s="60">
        <v>105.80630900000001</v>
      </c>
      <c r="X934" s="60">
        <v>6.9642857000000005</v>
      </c>
      <c r="Y934" s="60">
        <v>102.84014790000001</v>
      </c>
      <c r="Z934" s="60">
        <v>100</v>
      </c>
      <c r="AA934" s="60">
        <v>9.1743118999999993</v>
      </c>
      <c r="AB934" s="60">
        <v>96.418789699999991</v>
      </c>
      <c r="AC934" s="60">
        <v>6.4213582000000144</v>
      </c>
      <c r="AD934" s="61">
        <v>18658</v>
      </c>
      <c r="AE934" s="60">
        <v>2.8566834999999999</v>
      </c>
      <c r="AF934" s="60">
        <v>105.80630900000001</v>
      </c>
      <c r="AG934" s="60">
        <v>6.9642857000000005</v>
      </c>
      <c r="AH934" s="60">
        <v>102.84014790000001</v>
      </c>
      <c r="AI934" s="61">
        <v>19191</v>
      </c>
      <c r="AJ934" s="60">
        <v>100</v>
      </c>
      <c r="AK934" s="60">
        <v>9.1743118999999993</v>
      </c>
      <c r="AL934" s="60">
        <v>96.418789699999991</v>
      </c>
      <c r="AM934" s="60">
        <v>6.4213582000000144</v>
      </c>
      <c r="AN934" s="61">
        <v>18658</v>
      </c>
      <c r="AO934" s="60">
        <v>2.8566834999999999</v>
      </c>
    </row>
    <row r="935" spans="1:41" x14ac:dyDescent="0.15">
      <c r="A935" s="56" t="s">
        <v>473</v>
      </c>
      <c r="B935" s="56" t="s">
        <v>926</v>
      </c>
      <c r="C935" s="56" t="s">
        <v>1797</v>
      </c>
      <c r="D935" s="56" t="s">
        <v>1608</v>
      </c>
      <c r="E935" s="56" t="s">
        <v>439</v>
      </c>
      <c r="F935" s="56" t="s">
        <v>1854</v>
      </c>
      <c r="G935" s="56" t="s">
        <v>2019</v>
      </c>
      <c r="H935" s="56" t="s">
        <v>1056</v>
      </c>
      <c r="I935" s="56" t="s">
        <v>1865</v>
      </c>
      <c r="J935" s="61">
        <v>0</v>
      </c>
      <c r="K935" s="61">
        <v>27405</v>
      </c>
      <c r="L935" s="61">
        <v>3</v>
      </c>
      <c r="M935" s="61">
        <v>27408</v>
      </c>
      <c r="N935" s="61">
        <v>0</v>
      </c>
      <c r="O935" s="61">
        <v>0</v>
      </c>
      <c r="P935" s="61">
        <v>28802</v>
      </c>
      <c r="Q935" s="61">
        <v>0</v>
      </c>
      <c r="R935" s="61">
        <v>28802</v>
      </c>
      <c r="S935" s="61">
        <v>0</v>
      </c>
      <c r="T935" s="61">
        <v>0</v>
      </c>
      <c r="U935" s="61">
        <v>0</v>
      </c>
      <c r="V935" s="61">
        <v>0</v>
      </c>
      <c r="W935" s="60">
        <v>105.09760990000001</v>
      </c>
      <c r="X935" s="60">
        <v>0</v>
      </c>
      <c r="Y935" s="60">
        <v>105.0861062</v>
      </c>
      <c r="Z935" s="60">
        <v>100</v>
      </c>
      <c r="AA935" s="60">
        <v>0</v>
      </c>
      <c r="AB935" s="60">
        <v>99.992861000000005</v>
      </c>
      <c r="AC935" s="60">
        <v>5.0932451999999984</v>
      </c>
      <c r="AD935" s="61">
        <v>28013</v>
      </c>
      <c r="AE935" s="60">
        <v>2.8165494999999998</v>
      </c>
      <c r="AF935" s="60">
        <v>105.09760990000001</v>
      </c>
      <c r="AG935" s="60">
        <v>0</v>
      </c>
      <c r="AH935" s="60">
        <v>105.0861062</v>
      </c>
      <c r="AI935" s="61">
        <v>28802</v>
      </c>
      <c r="AJ935" s="60">
        <v>100</v>
      </c>
      <c r="AK935" s="60">
        <v>0</v>
      </c>
      <c r="AL935" s="60">
        <v>99.992861000000005</v>
      </c>
      <c r="AM935" s="60">
        <v>5.0932451999999984</v>
      </c>
      <c r="AN935" s="61">
        <v>28013</v>
      </c>
      <c r="AO935" s="60">
        <v>2.8165494999999998</v>
      </c>
    </row>
    <row r="936" spans="1:41" x14ac:dyDescent="0.15">
      <c r="A936" s="56" t="s">
        <v>474</v>
      </c>
      <c r="B936" s="56" t="s">
        <v>926</v>
      </c>
      <c r="C936" s="56" t="s">
        <v>1797</v>
      </c>
      <c r="D936" s="56" t="s">
        <v>1608</v>
      </c>
      <c r="E936" s="56" t="s">
        <v>439</v>
      </c>
      <c r="F936" s="56" t="s">
        <v>1854</v>
      </c>
      <c r="G936" s="56" t="s">
        <v>2019</v>
      </c>
      <c r="H936" s="56" t="s">
        <v>1056</v>
      </c>
      <c r="I936" s="56" t="s">
        <v>2033</v>
      </c>
      <c r="J936" s="61">
        <v>0</v>
      </c>
      <c r="K936" s="61">
        <v>1654013</v>
      </c>
      <c r="L936" s="61">
        <v>32262</v>
      </c>
      <c r="M936" s="61">
        <v>1686275</v>
      </c>
      <c r="N936" s="61">
        <v>0</v>
      </c>
      <c r="O936" s="61">
        <v>0</v>
      </c>
      <c r="P936" s="61">
        <v>1285337</v>
      </c>
      <c r="Q936" s="61">
        <v>10461</v>
      </c>
      <c r="R936" s="61">
        <v>1295798</v>
      </c>
      <c r="S936" s="61">
        <v>0</v>
      </c>
      <c r="T936" s="61">
        <v>0</v>
      </c>
      <c r="U936" s="61">
        <v>0</v>
      </c>
      <c r="V936" s="61">
        <v>0</v>
      </c>
      <c r="W936" s="60">
        <v>77.7102115</v>
      </c>
      <c r="X936" s="60">
        <v>32.425144099999997</v>
      </c>
      <c r="Y936" s="60">
        <v>76.843812499999999</v>
      </c>
      <c r="Z936" s="60">
        <v>77.697653799999998</v>
      </c>
      <c r="AA936" s="60">
        <v>42.281930099999997</v>
      </c>
      <c r="AB936" s="60">
        <v>76.868395399999997</v>
      </c>
      <c r="AC936" s="60">
        <v>-2.45828999999986E-2</v>
      </c>
      <c r="AD936" s="61">
        <v>1298803</v>
      </c>
      <c r="AE936" s="60">
        <v>-0.23136689999999999</v>
      </c>
      <c r="AF936" s="60">
        <v>77.7102115</v>
      </c>
      <c r="AG936" s="60">
        <v>32.425144099999997</v>
      </c>
      <c r="AH936" s="60">
        <v>76.843812499999999</v>
      </c>
      <c r="AI936" s="61">
        <v>1295798</v>
      </c>
      <c r="AJ936" s="60">
        <v>77.697653799999998</v>
      </c>
      <c r="AK936" s="60">
        <v>42.281930099999997</v>
      </c>
      <c r="AL936" s="60">
        <v>76.868395399999997</v>
      </c>
      <c r="AM936" s="60">
        <v>-2.45828999999986E-2</v>
      </c>
      <c r="AN936" s="61">
        <v>1298803</v>
      </c>
      <c r="AO936" s="60">
        <v>-0.23136689999999999</v>
      </c>
    </row>
    <row r="937" spans="1:41" x14ac:dyDescent="0.15">
      <c r="A937" s="56" t="s">
        <v>475</v>
      </c>
      <c r="B937" s="56" t="s">
        <v>926</v>
      </c>
      <c r="C937" s="56" t="s">
        <v>1797</v>
      </c>
      <c r="D937" s="56" t="s">
        <v>1608</v>
      </c>
      <c r="E937" s="56" t="s">
        <v>439</v>
      </c>
      <c r="F937" s="56" t="s">
        <v>1854</v>
      </c>
      <c r="G937" s="56" t="s">
        <v>2019</v>
      </c>
      <c r="H937" s="56" t="s">
        <v>1056</v>
      </c>
      <c r="I937" s="56" t="s">
        <v>1739</v>
      </c>
      <c r="J937" s="61">
        <v>0</v>
      </c>
      <c r="K937" s="61">
        <v>1647429</v>
      </c>
      <c r="L937" s="61">
        <v>32262</v>
      </c>
      <c r="M937" s="61">
        <v>1679691</v>
      </c>
      <c r="N937" s="61">
        <v>0</v>
      </c>
      <c r="O937" s="61">
        <v>0</v>
      </c>
      <c r="P937" s="61">
        <v>1278753</v>
      </c>
      <c r="Q937" s="61">
        <v>10461</v>
      </c>
      <c r="R937" s="61">
        <v>1289214</v>
      </c>
      <c r="S937" s="61">
        <v>0</v>
      </c>
      <c r="T937" s="61">
        <v>0</v>
      </c>
      <c r="U937" s="61">
        <v>0</v>
      </c>
      <c r="V937" s="61">
        <v>0</v>
      </c>
      <c r="W937" s="60">
        <v>77.621129699999997</v>
      </c>
      <c r="X937" s="60">
        <v>32.425144099999997</v>
      </c>
      <c r="Y937" s="60">
        <v>76.753045600000007</v>
      </c>
      <c r="Z937" s="60">
        <v>77.604765700000002</v>
      </c>
      <c r="AA937" s="60">
        <v>42.281930099999997</v>
      </c>
      <c r="AB937" s="60">
        <v>76.774318500000007</v>
      </c>
      <c r="AC937" s="60">
        <v>-2.1272899999999598E-2</v>
      </c>
      <c r="AD937" s="61">
        <v>1291959</v>
      </c>
      <c r="AE937" s="60">
        <v>-0.21246799999999999</v>
      </c>
      <c r="AF937" s="60">
        <v>77.621129699999997</v>
      </c>
      <c r="AG937" s="60">
        <v>32.425144099999997</v>
      </c>
      <c r="AH937" s="60">
        <v>76.753045600000007</v>
      </c>
      <c r="AI937" s="61">
        <v>1289214</v>
      </c>
      <c r="AJ937" s="60">
        <v>77.604765700000002</v>
      </c>
      <c r="AK937" s="60">
        <v>42.281930099999997</v>
      </c>
      <c r="AL937" s="60">
        <v>76.774318500000007</v>
      </c>
      <c r="AM937" s="60">
        <v>-2.1272899999999598E-2</v>
      </c>
      <c r="AN937" s="61">
        <v>1291959</v>
      </c>
      <c r="AO937" s="60">
        <v>-0.21246799999999999</v>
      </c>
    </row>
    <row r="938" spans="1:41" x14ac:dyDescent="0.15">
      <c r="A938" s="56" t="s">
        <v>476</v>
      </c>
      <c r="B938" s="56" t="s">
        <v>926</v>
      </c>
      <c r="C938" s="56" t="s">
        <v>1797</v>
      </c>
      <c r="D938" s="56" t="s">
        <v>1608</v>
      </c>
      <c r="E938" s="56" t="s">
        <v>439</v>
      </c>
      <c r="F938" s="56" t="s">
        <v>1854</v>
      </c>
      <c r="G938" s="56" t="s">
        <v>2019</v>
      </c>
      <c r="H938" s="56" t="s">
        <v>1056</v>
      </c>
      <c r="I938" s="56" t="s">
        <v>1740</v>
      </c>
      <c r="J938" s="61">
        <v>0</v>
      </c>
      <c r="K938" s="61">
        <v>1301412</v>
      </c>
      <c r="L938" s="61">
        <v>25486</v>
      </c>
      <c r="M938" s="61">
        <v>1326898</v>
      </c>
      <c r="N938" s="61">
        <v>0</v>
      </c>
      <c r="O938" s="61">
        <v>0</v>
      </c>
      <c r="P938" s="61">
        <v>1010171</v>
      </c>
      <c r="Q938" s="61">
        <v>8264</v>
      </c>
      <c r="R938" s="61">
        <v>1018435</v>
      </c>
      <c r="S938" s="61">
        <v>0</v>
      </c>
      <c r="T938" s="61">
        <v>0</v>
      </c>
      <c r="U938" s="61">
        <v>0</v>
      </c>
      <c r="V938" s="61">
        <v>0</v>
      </c>
      <c r="W938" s="60">
        <v>77.621152999999993</v>
      </c>
      <c r="X938" s="60">
        <v>32.425645500000002</v>
      </c>
      <c r="Y938" s="60">
        <v>76.753073700000002</v>
      </c>
      <c r="Z938" s="60">
        <v>77.604811900000001</v>
      </c>
      <c r="AA938" s="60">
        <v>42.281879199999999</v>
      </c>
      <c r="AB938" s="60">
        <v>76.774357899999998</v>
      </c>
      <c r="AC938" s="60">
        <v>-2.12841999999966E-2</v>
      </c>
      <c r="AD938" s="61">
        <v>1021793</v>
      </c>
      <c r="AE938" s="60">
        <v>-0.32863799999999999</v>
      </c>
      <c r="AF938" s="60">
        <v>77.621152999999993</v>
      </c>
      <c r="AG938" s="60">
        <v>32.425645500000002</v>
      </c>
      <c r="AH938" s="60">
        <v>76.753073700000002</v>
      </c>
      <c r="AI938" s="61">
        <v>1018435</v>
      </c>
      <c r="AJ938" s="60">
        <v>77.604811900000001</v>
      </c>
      <c r="AK938" s="60">
        <v>42.281879199999999</v>
      </c>
      <c r="AL938" s="60">
        <v>76.774357899999998</v>
      </c>
      <c r="AM938" s="60">
        <v>-2.12841999999966E-2</v>
      </c>
      <c r="AN938" s="61">
        <v>1021793</v>
      </c>
      <c r="AO938" s="60">
        <v>-0.32863799999999999</v>
      </c>
    </row>
    <row r="939" spans="1:41" x14ac:dyDescent="0.15">
      <c r="A939" s="56" t="s">
        <v>477</v>
      </c>
      <c r="B939" s="56" t="s">
        <v>926</v>
      </c>
      <c r="C939" s="56" t="s">
        <v>1797</v>
      </c>
      <c r="D939" s="56" t="s">
        <v>1608</v>
      </c>
      <c r="E939" s="56" t="s">
        <v>439</v>
      </c>
      <c r="F939" s="56" t="s">
        <v>1854</v>
      </c>
      <c r="G939" s="56" t="s">
        <v>2019</v>
      </c>
      <c r="H939" s="56" t="s">
        <v>1056</v>
      </c>
      <c r="I939" s="56" t="s">
        <v>1741</v>
      </c>
      <c r="J939" s="61">
        <v>0</v>
      </c>
      <c r="K939" s="61">
        <v>311769</v>
      </c>
      <c r="L939" s="61">
        <v>6105</v>
      </c>
      <c r="M939" s="61">
        <v>317874</v>
      </c>
      <c r="N939" s="61">
        <v>0</v>
      </c>
      <c r="O939" s="61">
        <v>0</v>
      </c>
      <c r="P939" s="61">
        <v>241998</v>
      </c>
      <c r="Q939" s="61">
        <v>1980</v>
      </c>
      <c r="R939" s="61">
        <v>243978</v>
      </c>
      <c r="S939" s="61">
        <v>0</v>
      </c>
      <c r="T939" s="61">
        <v>0</v>
      </c>
      <c r="U939" s="61">
        <v>0</v>
      </c>
      <c r="V939" s="61">
        <v>0</v>
      </c>
      <c r="W939" s="60">
        <v>77.620930899999991</v>
      </c>
      <c r="X939" s="60">
        <v>32.432432399999996</v>
      </c>
      <c r="Y939" s="60">
        <v>76.753053100000002</v>
      </c>
      <c r="Z939" s="60">
        <v>77.604772800000006</v>
      </c>
      <c r="AA939" s="60">
        <v>42.2810591</v>
      </c>
      <c r="AB939" s="60">
        <v>76.774296500000005</v>
      </c>
      <c r="AC939" s="60">
        <v>-2.1243400000003E-2</v>
      </c>
      <c r="AD939" s="61">
        <v>240507</v>
      </c>
      <c r="AE939" s="60">
        <v>1.4432011999999999</v>
      </c>
      <c r="AF939" s="60">
        <v>77.620930899999991</v>
      </c>
      <c r="AG939" s="60">
        <v>32.432432399999996</v>
      </c>
      <c r="AH939" s="60">
        <v>76.753053100000002</v>
      </c>
      <c r="AI939" s="61">
        <v>243978</v>
      </c>
      <c r="AJ939" s="60">
        <v>77.604772800000006</v>
      </c>
      <c r="AK939" s="60">
        <v>42.2810591</v>
      </c>
      <c r="AL939" s="60">
        <v>76.774296500000005</v>
      </c>
      <c r="AM939" s="60">
        <v>-2.1243400000003E-2</v>
      </c>
      <c r="AN939" s="61">
        <v>240507</v>
      </c>
      <c r="AO939" s="60">
        <v>1.4432011999999999</v>
      </c>
    </row>
    <row r="940" spans="1:41" x14ac:dyDescent="0.15">
      <c r="A940" s="56" t="s">
        <v>478</v>
      </c>
      <c r="B940" s="56" t="s">
        <v>926</v>
      </c>
      <c r="C940" s="56" t="s">
        <v>1797</v>
      </c>
      <c r="D940" s="56" t="s">
        <v>1608</v>
      </c>
      <c r="E940" s="56" t="s">
        <v>439</v>
      </c>
      <c r="F940" s="56" t="s">
        <v>1854</v>
      </c>
      <c r="G940" s="56" t="s">
        <v>2019</v>
      </c>
      <c r="H940" s="56" t="s">
        <v>1056</v>
      </c>
      <c r="I940" s="56" t="s">
        <v>1742</v>
      </c>
      <c r="J940" s="61">
        <v>0</v>
      </c>
      <c r="K940" s="61">
        <v>34248</v>
      </c>
      <c r="L940" s="61">
        <v>671</v>
      </c>
      <c r="M940" s="61">
        <v>34919</v>
      </c>
      <c r="N940" s="61">
        <v>0</v>
      </c>
      <c r="O940" s="61">
        <v>0</v>
      </c>
      <c r="P940" s="61">
        <v>26584</v>
      </c>
      <c r="Q940" s="61">
        <v>217</v>
      </c>
      <c r="R940" s="61">
        <v>26801</v>
      </c>
      <c r="S940" s="61">
        <v>0</v>
      </c>
      <c r="T940" s="61">
        <v>0</v>
      </c>
      <c r="U940" s="61">
        <v>0</v>
      </c>
      <c r="V940" s="61">
        <v>0</v>
      </c>
      <c r="W940" s="60">
        <v>77.622050899999991</v>
      </c>
      <c r="X940" s="60">
        <v>32.339791400000003</v>
      </c>
      <c r="Y940" s="60">
        <v>76.7519116</v>
      </c>
      <c r="Z940" s="60">
        <v>77.603117400000002</v>
      </c>
      <c r="AA940" s="60">
        <v>42.290748900000004</v>
      </c>
      <c r="AB940" s="60">
        <v>76.7731414</v>
      </c>
      <c r="AC940" s="60">
        <v>-2.1229800000000399E-2</v>
      </c>
      <c r="AD940" s="61">
        <v>29659</v>
      </c>
      <c r="AE940" s="60">
        <v>-9.6361980999999997</v>
      </c>
      <c r="AF940" s="60">
        <v>77.622050899999991</v>
      </c>
      <c r="AG940" s="60">
        <v>32.339791400000003</v>
      </c>
      <c r="AH940" s="60">
        <v>76.7519116</v>
      </c>
      <c r="AI940" s="61">
        <v>26801</v>
      </c>
      <c r="AJ940" s="60">
        <v>77.603117400000002</v>
      </c>
      <c r="AK940" s="60">
        <v>42.290748900000004</v>
      </c>
      <c r="AL940" s="60">
        <v>76.7731414</v>
      </c>
      <c r="AM940" s="60">
        <v>-2.1229800000000399E-2</v>
      </c>
      <c r="AN940" s="61">
        <v>29659</v>
      </c>
      <c r="AO940" s="60">
        <v>-9.6361980999999997</v>
      </c>
    </row>
    <row r="941" spans="1:41" x14ac:dyDescent="0.15">
      <c r="A941" s="56" t="s">
        <v>479</v>
      </c>
      <c r="B941" s="56" t="s">
        <v>926</v>
      </c>
      <c r="C941" s="56" t="s">
        <v>1797</v>
      </c>
      <c r="D941" s="56" t="s">
        <v>1608</v>
      </c>
      <c r="E941" s="56" t="s">
        <v>439</v>
      </c>
      <c r="F941" s="56" t="s">
        <v>1854</v>
      </c>
      <c r="G941" s="56" t="s">
        <v>2019</v>
      </c>
      <c r="H941" s="56" t="s">
        <v>1056</v>
      </c>
      <c r="I941" s="56" t="s">
        <v>1743</v>
      </c>
      <c r="J941" s="61">
        <v>0</v>
      </c>
      <c r="K941" s="61">
        <v>6584</v>
      </c>
      <c r="L941" s="61">
        <v>0</v>
      </c>
      <c r="M941" s="61">
        <v>6584</v>
      </c>
      <c r="N941" s="61">
        <v>0</v>
      </c>
      <c r="O941" s="61">
        <v>0</v>
      </c>
      <c r="P941" s="61">
        <v>6584</v>
      </c>
      <c r="Q941" s="61">
        <v>0</v>
      </c>
      <c r="R941" s="61">
        <v>6584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6844</v>
      </c>
      <c r="AE941" s="60">
        <v>-3.7989480000000002</v>
      </c>
      <c r="AF941" s="60">
        <v>100</v>
      </c>
      <c r="AG941" s="60">
        <v>0</v>
      </c>
      <c r="AH941" s="60">
        <v>100</v>
      </c>
      <c r="AI941" s="61">
        <v>6584</v>
      </c>
      <c r="AJ941" s="60">
        <v>100</v>
      </c>
      <c r="AK941" s="60">
        <v>0</v>
      </c>
      <c r="AL941" s="60">
        <v>100</v>
      </c>
      <c r="AM941" s="60">
        <v>0</v>
      </c>
      <c r="AN941" s="61">
        <v>6844</v>
      </c>
      <c r="AO941" s="60">
        <v>-3.7989480000000002</v>
      </c>
    </row>
    <row r="942" spans="1:41" x14ac:dyDescent="0.15">
      <c r="A942" s="56" t="s">
        <v>480</v>
      </c>
      <c r="B942" s="56" t="s">
        <v>926</v>
      </c>
      <c r="C942" s="56" t="s">
        <v>1797</v>
      </c>
      <c r="D942" s="56" t="s">
        <v>1608</v>
      </c>
      <c r="E942" s="56" t="s">
        <v>439</v>
      </c>
      <c r="F942" s="56" t="s">
        <v>1854</v>
      </c>
      <c r="G942" s="56" t="s">
        <v>2019</v>
      </c>
      <c r="H942" s="56" t="s">
        <v>1056</v>
      </c>
      <c r="I942" s="56" t="s">
        <v>1744</v>
      </c>
      <c r="J942" s="61">
        <v>0</v>
      </c>
      <c r="K942" s="61">
        <v>47070</v>
      </c>
      <c r="L942" s="61">
        <v>2148</v>
      </c>
      <c r="M942" s="61">
        <v>49218</v>
      </c>
      <c r="N942" s="61">
        <v>0</v>
      </c>
      <c r="O942" s="61">
        <v>0</v>
      </c>
      <c r="P942" s="61">
        <v>45304</v>
      </c>
      <c r="Q942" s="61">
        <v>640</v>
      </c>
      <c r="R942" s="61">
        <v>45944</v>
      </c>
      <c r="S942" s="61">
        <v>0</v>
      </c>
      <c r="T942" s="61">
        <v>0</v>
      </c>
      <c r="U942" s="61">
        <v>0</v>
      </c>
      <c r="V942" s="61">
        <v>0</v>
      </c>
      <c r="W942" s="60">
        <v>96.248141099999998</v>
      </c>
      <c r="X942" s="60">
        <v>29.795158300000001</v>
      </c>
      <c r="Y942" s="60">
        <v>93.347962100000004</v>
      </c>
      <c r="Z942" s="60">
        <v>95.672771099999991</v>
      </c>
      <c r="AA942" s="60">
        <v>49.271561800000001</v>
      </c>
      <c r="AB942" s="60">
        <v>92.424582400000006</v>
      </c>
      <c r="AC942" s="60">
        <v>0.92337969999999814</v>
      </c>
      <c r="AD942" s="61">
        <v>45313</v>
      </c>
      <c r="AE942" s="60">
        <v>1.3925364</v>
      </c>
      <c r="AF942" s="60">
        <v>96.248141099999998</v>
      </c>
      <c r="AG942" s="60">
        <v>29.795158300000001</v>
      </c>
      <c r="AH942" s="60">
        <v>93.347962100000004</v>
      </c>
      <c r="AI942" s="61">
        <v>45944</v>
      </c>
      <c r="AJ942" s="60">
        <v>95.672771099999991</v>
      </c>
      <c r="AK942" s="60">
        <v>49.271561800000001</v>
      </c>
      <c r="AL942" s="60">
        <v>92.424582400000006</v>
      </c>
      <c r="AM942" s="60">
        <v>0.92337969999999814</v>
      </c>
      <c r="AN942" s="61">
        <v>45313</v>
      </c>
      <c r="AO942" s="60">
        <v>1.3925364</v>
      </c>
    </row>
    <row r="943" spans="1:41" x14ac:dyDescent="0.15">
      <c r="A943" s="56" t="s">
        <v>481</v>
      </c>
      <c r="B943" s="56" t="s">
        <v>926</v>
      </c>
      <c r="C943" s="56" t="s">
        <v>1797</v>
      </c>
      <c r="D943" s="56" t="s">
        <v>1608</v>
      </c>
      <c r="E943" s="56" t="s">
        <v>439</v>
      </c>
      <c r="F943" s="56" t="s">
        <v>1854</v>
      </c>
      <c r="G943" s="56" t="s">
        <v>2019</v>
      </c>
      <c r="H943" s="56" t="s">
        <v>1056</v>
      </c>
      <c r="I943" s="56" t="s">
        <v>2020</v>
      </c>
      <c r="J943" s="61">
        <v>0</v>
      </c>
      <c r="K943" s="61">
        <v>47070</v>
      </c>
      <c r="L943" s="61">
        <v>2148</v>
      </c>
      <c r="M943" s="61">
        <v>49218</v>
      </c>
      <c r="N943" s="61">
        <v>0</v>
      </c>
      <c r="O943" s="61">
        <v>0</v>
      </c>
      <c r="P943" s="61">
        <v>45304</v>
      </c>
      <c r="Q943" s="61">
        <v>640</v>
      </c>
      <c r="R943" s="61">
        <v>45944</v>
      </c>
      <c r="S943" s="61">
        <v>0</v>
      </c>
      <c r="T943" s="61">
        <v>0</v>
      </c>
      <c r="U943" s="61">
        <v>0</v>
      </c>
      <c r="V943" s="61">
        <v>0</v>
      </c>
      <c r="W943" s="60">
        <v>96.248141099999998</v>
      </c>
      <c r="X943" s="60">
        <v>29.795158300000001</v>
      </c>
      <c r="Y943" s="60">
        <v>93.347962100000004</v>
      </c>
      <c r="Z943" s="60">
        <v>95.672771099999991</v>
      </c>
      <c r="AA943" s="60">
        <v>49.271561800000001</v>
      </c>
      <c r="AB943" s="60">
        <v>92.424582400000006</v>
      </c>
      <c r="AC943" s="60">
        <v>0.92337969999999814</v>
      </c>
      <c r="AD943" s="61">
        <v>45313</v>
      </c>
      <c r="AE943" s="60">
        <v>1.3925364</v>
      </c>
      <c r="AF943" s="60">
        <v>96.248141099999998</v>
      </c>
      <c r="AG943" s="60">
        <v>29.795158300000001</v>
      </c>
      <c r="AH943" s="60">
        <v>93.347962100000004</v>
      </c>
      <c r="AI943" s="61">
        <v>45944</v>
      </c>
      <c r="AJ943" s="60">
        <v>95.672771099999991</v>
      </c>
      <c r="AK943" s="60">
        <v>49.271561800000001</v>
      </c>
      <c r="AL943" s="60">
        <v>92.424582400000006</v>
      </c>
      <c r="AM943" s="60">
        <v>0.92337969999999814</v>
      </c>
      <c r="AN943" s="61">
        <v>45313</v>
      </c>
      <c r="AO943" s="60">
        <v>1.3925364</v>
      </c>
    </row>
    <row r="944" spans="1:41" x14ac:dyDescent="0.15">
      <c r="A944" s="56" t="s">
        <v>482</v>
      </c>
      <c r="B944" s="56" t="s">
        <v>926</v>
      </c>
      <c r="C944" s="56" t="s">
        <v>1797</v>
      </c>
      <c r="D944" s="56" t="s">
        <v>1608</v>
      </c>
      <c r="E944" s="56" t="s">
        <v>439</v>
      </c>
      <c r="F944" s="56" t="s">
        <v>1854</v>
      </c>
      <c r="G944" s="56" t="s">
        <v>2019</v>
      </c>
      <c r="H944" s="56" t="s">
        <v>1056</v>
      </c>
      <c r="I944" s="56" t="s">
        <v>2034</v>
      </c>
      <c r="J944" s="61">
        <v>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0">
        <v>0</v>
      </c>
      <c r="X944" s="60">
        <v>0</v>
      </c>
      <c r="Y944" s="60">
        <v>0</v>
      </c>
      <c r="Z944" s="60" t="s">
        <v>1802</v>
      </c>
      <c r="AA944" s="60" t="s">
        <v>1802</v>
      </c>
      <c r="AB944" s="60" t="s">
        <v>1802</v>
      </c>
      <c r="AC944" s="60" t="e">
        <v>#VALUE!</v>
      </c>
      <c r="AD944" s="61" t="s">
        <v>1802</v>
      </c>
      <c r="AE944" s="60">
        <v>0</v>
      </c>
      <c r="AF944" s="60">
        <v>0</v>
      </c>
      <c r="AG944" s="60">
        <v>0</v>
      </c>
      <c r="AH944" s="60">
        <v>0</v>
      </c>
      <c r="AI944" s="61">
        <v>0</v>
      </c>
      <c r="AJ944" s="60" t="s">
        <v>1802</v>
      </c>
      <c r="AK944" s="60" t="s">
        <v>1802</v>
      </c>
      <c r="AL944" s="60" t="s">
        <v>1802</v>
      </c>
      <c r="AM944" s="60" t="e">
        <v>#VALUE!</v>
      </c>
      <c r="AN944" s="61" t="s">
        <v>1802</v>
      </c>
      <c r="AO944" s="60">
        <v>0</v>
      </c>
    </row>
    <row r="945" spans="1:41" x14ac:dyDescent="0.15">
      <c r="A945" s="56" t="s">
        <v>483</v>
      </c>
      <c r="B945" s="56" t="s">
        <v>926</v>
      </c>
      <c r="C945" s="56" t="s">
        <v>1797</v>
      </c>
      <c r="D945" s="56" t="s">
        <v>1608</v>
      </c>
      <c r="E945" s="56" t="s">
        <v>439</v>
      </c>
      <c r="F945" s="56" t="s">
        <v>1854</v>
      </c>
      <c r="G945" s="56" t="s">
        <v>2019</v>
      </c>
      <c r="H945" s="56" t="s">
        <v>1056</v>
      </c>
      <c r="I945" s="56" t="s">
        <v>1952</v>
      </c>
      <c r="J945" s="61">
        <v>0</v>
      </c>
      <c r="K945" s="61">
        <v>0</v>
      </c>
      <c r="L945" s="61">
        <v>0</v>
      </c>
      <c r="M945" s="61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1">
        <v>0</v>
      </c>
      <c r="V945" s="61">
        <v>0</v>
      </c>
      <c r="W945" s="60">
        <v>0</v>
      </c>
      <c r="X945" s="60">
        <v>0</v>
      </c>
      <c r="Y945" s="60">
        <v>0</v>
      </c>
      <c r="Z945" s="60" t="s">
        <v>1802</v>
      </c>
      <c r="AA945" s="60" t="s">
        <v>1802</v>
      </c>
      <c r="AB945" s="60" t="s">
        <v>1802</v>
      </c>
      <c r="AC945" s="60" t="e">
        <v>#VALUE!</v>
      </c>
      <c r="AD945" s="61" t="s">
        <v>1802</v>
      </c>
      <c r="AE945" s="60">
        <v>0</v>
      </c>
      <c r="AF945" s="60">
        <v>0</v>
      </c>
      <c r="AG945" s="60">
        <v>0</v>
      </c>
      <c r="AH945" s="60">
        <v>0</v>
      </c>
      <c r="AI945" s="61">
        <v>0</v>
      </c>
      <c r="AJ945" s="60" t="s">
        <v>1802</v>
      </c>
      <c r="AK945" s="60" t="s">
        <v>1802</v>
      </c>
      <c r="AL945" s="60" t="s">
        <v>1802</v>
      </c>
      <c r="AM945" s="60" t="e">
        <v>#VALUE!</v>
      </c>
      <c r="AN945" s="61" t="s">
        <v>1802</v>
      </c>
      <c r="AO945" s="60">
        <v>0</v>
      </c>
    </row>
    <row r="946" spans="1:41" x14ac:dyDescent="0.15">
      <c r="A946" s="56" t="s">
        <v>484</v>
      </c>
      <c r="B946" s="56" t="s">
        <v>926</v>
      </c>
      <c r="C946" s="56" t="s">
        <v>1797</v>
      </c>
      <c r="D946" s="56" t="s">
        <v>1608</v>
      </c>
      <c r="E946" s="56" t="s">
        <v>439</v>
      </c>
      <c r="F946" s="56" t="s">
        <v>1854</v>
      </c>
      <c r="G946" s="56" t="s">
        <v>2019</v>
      </c>
      <c r="H946" s="56" t="s">
        <v>1056</v>
      </c>
      <c r="I946" s="56" t="s">
        <v>1953</v>
      </c>
      <c r="J946" s="61">
        <v>0</v>
      </c>
      <c r="K946" s="61">
        <v>44393</v>
      </c>
      <c r="L946" s="61">
        <v>0</v>
      </c>
      <c r="M946" s="61">
        <v>44393</v>
      </c>
      <c r="N946" s="61">
        <v>0</v>
      </c>
      <c r="O946" s="61">
        <v>0</v>
      </c>
      <c r="P946" s="61">
        <v>44393</v>
      </c>
      <c r="Q946" s="61">
        <v>0</v>
      </c>
      <c r="R946" s="61">
        <v>44393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50259</v>
      </c>
      <c r="AE946" s="60">
        <v>-11.671541400000001</v>
      </c>
      <c r="AF946" s="60">
        <v>100</v>
      </c>
      <c r="AG946" s="60">
        <v>0</v>
      </c>
      <c r="AH946" s="60">
        <v>100</v>
      </c>
      <c r="AI946" s="61">
        <v>44393</v>
      </c>
      <c r="AJ946" s="60">
        <v>100</v>
      </c>
      <c r="AK946" s="60">
        <v>0</v>
      </c>
      <c r="AL946" s="60">
        <v>100</v>
      </c>
      <c r="AM946" s="60">
        <v>0</v>
      </c>
      <c r="AN946" s="61">
        <v>50259</v>
      </c>
      <c r="AO946" s="60">
        <v>-11.671541400000001</v>
      </c>
    </row>
    <row r="947" spans="1:41" x14ac:dyDescent="0.15">
      <c r="A947" s="56" t="s">
        <v>1057</v>
      </c>
      <c r="B947" s="56" t="s">
        <v>926</v>
      </c>
      <c r="C947" s="56" t="s">
        <v>1797</v>
      </c>
      <c r="D947" s="56" t="s">
        <v>1608</v>
      </c>
      <c r="E947" s="56" t="s">
        <v>439</v>
      </c>
      <c r="F947" s="56" t="s">
        <v>1854</v>
      </c>
      <c r="G947" s="56" t="s">
        <v>2019</v>
      </c>
      <c r="H947" s="56" t="s">
        <v>1056</v>
      </c>
      <c r="I947" s="56" t="s">
        <v>1954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1058</v>
      </c>
      <c r="B948" s="56" t="s">
        <v>926</v>
      </c>
      <c r="C948" s="56" t="s">
        <v>1797</v>
      </c>
      <c r="D948" s="56" t="s">
        <v>1608</v>
      </c>
      <c r="E948" s="56" t="s">
        <v>439</v>
      </c>
      <c r="F948" s="56" t="s">
        <v>1854</v>
      </c>
      <c r="G948" s="56" t="s">
        <v>2019</v>
      </c>
      <c r="H948" s="56" t="s">
        <v>1056</v>
      </c>
      <c r="I948" s="56" t="s">
        <v>1955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1059</v>
      </c>
      <c r="B949" s="56" t="s">
        <v>926</v>
      </c>
      <c r="C949" s="56" t="s">
        <v>1797</v>
      </c>
      <c r="D949" s="56" t="s">
        <v>1608</v>
      </c>
      <c r="E949" s="56" t="s">
        <v>439</v>
      </c>
      <c r="F949" s="56" t="s">
        <v>1854</v>
      </c>
      <c r="G949" s="56" t="s">
        <v>2019</v>
      </c>
      <c r="H949" s="56" t="s">
        <v>1056</v>
      </c>
      <c r="I949" s="56" t="s">
        <v>1956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1060</v>
      </c>
      <c r="B950" s="56" t="s">
        <v>926</v>
      </c>
      <c r="C950" s="56" t="s">
        <v>1797</v>
      </c>
      <c r="D950" s="56" t="s">
        <v>1608</v>
      </c>
      <c r="E950" s="56" t="s">
        <v>439</v>
      </c>
      <c r="F950" s="56" t="s">
        <v>1854</v>
      </c>
      <c r="G950" s="56" t="s">
        <v>2019</v>
      </c>
      <c r="H950" s="56" t="s">
        <v>1056</v>
      </c>
      <c r="I950" s="56" t="s">
        <v>1957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1061</v>
      </c>
      <c r="B951" s="56" t="s">
        <v>926</v>
      </c>
      <c r="C951" s="56" t="s">
        <v>1797</v>
      </c>
      <c r="D951" s="56" t="s">
        <v>1608</v>
      </c>
      <c r="E951" s="56" t="s">
        <v>439</v>
      </c>
      <c r="F951" s="56" t="s">
        <v>1854</v>
      </c>
      <c r="G951" s="56" t="s">
        <v>2019</v>
      </c>
      <c r="H951" s="56" t="s">
        <v>1056</v>
      </c>
      <c r="I951" s="56" t="s">
        <v>1958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1062</v>
      </c>
      <c r="B952" s="56" t="s">
        <v>926</v>
      </c>
      <c r="C952" s="56" t="s">
        <v>1797</v>
      </c>
      <c r="D952" s="56" t="s">
        <v>1608</v>
      </c>
      <c r="E952" s="56" t="s">
        <v>439</v>
      </c>
      <c r="F952" s="56" t="s">
        <v>1854</v>
      </c>
      <c r="G952" s="56" t="s">
        <v>2019</v>
      </c>
      <c r="H952" s="56" t="s">
        <v>1056</v>
      </c>
      <c r="I952" s="56" t="s">
        <v>1959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1063</v>
      </c>
      <c r="B953" s="56" t="s">
        <v>926</v>
      </c>
      <c r="C953" s="56" t="s">
        <v>1797</v>
      </c>
      <c r="D953" s="56" t="s">
        <v>1608</v>
      </c>
      <c r="E953" s="56" t="s">
        <v>439</v>
      </c>
      <c r="F953" s="56" t="s">
        <v>1854</v>
      </c>
      <c r="G953" s="56" t="s">
        <v>2019</v>
      </c>
      <c r="H953" s="56" t="s">
        <v>1056</v>
      </c>
      <c r="I953" s="56" t="s">
        <v>1960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1064</v>
      </c>
      <c r="B954" s="56" t="s">
        <v>926</v>
      </c>
      <c r="C954" s="56" t="s">
        <v>1797</v>
      </c>
      <c r="D954" s="56" t="s">
        <v>1608</v>
      </c>
      <c r="E954" s="56" t="s">
        <v>439</v>
      </c>
      <c r="F954" s="56" t="s">
        <v>1854</v>
      </c>
      <c r="G954" s="56" t="s">
        <v>2019</v>
      </c>
      <c r="H954" s="56" t="s">
        <v>1056</v>
      </c>
      <c r="I954" s="56" t="s">
        <v>1961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1065</v>
      </c>
      <c r="B955" s="56" t="s">
        <v>926</v>
      </c>
      <c r="C955" s="56" t="s">
        <v>1797</v>
      </c>
      <c r="D955" s="56" t="s">
        <v>1608</v>
      </c>
      <c r="E955" s="56" t="s">
        <v>439</v>
      </c>
      <c r="F955" s="56" t="s">
        <v>1854</v>
      </c>
      <c r="G955" s="56" t="s">
        <v>2019</v>
      </c>
      <c r="H955" s="56" t="s">
        <v>1056</v>
      </c>
      <c r="I955" s="56" t="s">
        <v>1962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1066</v>
      </c>
      <c r="B956" s="56" t="s">
        <v>926</v>
      </c>
      <c r="C956" s="56" t="s">
        <v>1797</v>
      </c>
      <c r="D956" s="56" t="s">
        <v>1608</v>
      </c>
      <c r="E956" s="56" t="s">
        <v>439</v>
      </c>
      <c r="F956" s="56" t="s">
        <v>1854</v>
      </c>
      <c r="G956" s="56" t="s">
        <v>2019</v>
      </c>
      <c r="H956" s="56" t="s">
        <v>1056</v>
      </c>
      <c r="I956" s="56" t="s">
        <v>1963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1067</v>
      </c>
      <c r="B957" s="56" t="s">
        <v>926</v>
      </c>
      <c r="C957" s="56" t="s">
        <v>1797</v>
      </c>
      <c r="D957" s="56" t="s">
        <v>1608</v>
      </c>
      <c r="E957" s="56" t="s">
        <v>439</v>
      </c>
      <c r="F957" s="56" t="s">
        <v>1854</v>
      </c>
      <c r="G957" s="56" t="s">
        <v>2019</v>
      </c>
      <c r="H957" s="56" t="s">
        <v>1056</v>
      </c>
      <c r="I957" s="56" t="s">
        <v>1964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1068</v>
      </c>
      <c r="B958" s="56" t="s">
        <v>926</v>
      </c>
      <c r="C958" s="56" t="s">
        <v>1797</v>
      </c>
      <c r="D958" s="56" t="s">
        <v>1608</v>
      </c>
      <c r="E958" s="56" t="s">
        <v>439</v>
      </c>
      <c r="F958" s="56" t="s">
        <v>1854</v>
      </c>
      <c r="G958" s="56" t="s">
        <v>2019</v>
      </c>
      <c r="H958" s="56" t="s">
        <v>1056</v>
      </c>
      <c r="I958" s="56" t="s">
        <v>1965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1069</v>
      </c>
      <c r="B959" s="56" t="s">
        <v>926</v>
      </c>
      <c r="C959" s="56" t="s">
        <v>1797</v>
      </c>
      <c r="D959" s="56" t="s">
        <v>1608</v>
      </c>
      <c r="E959" s="56" t="s">
        <v>439</v>
      </c>
      <c r="F959" s="56" t="s">
        <v>1854</v>
      </c>
      <c r="G959" s="56" t="s">
        <v>2019</v>
      </c>
      <c r="H959" s="56" t="s">
        <v>1056</v>
      </c>
      <c r="I959" s="56" t="s">
        <v>1966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1070</v>
      </c>
      <c r="B960" s="56" t="s">
        <v>926</v>
      </c>
      <c r="C960" s="56" t="s">
        <v>1797</v>
      </c>
      <c r="D960" s="56" t="s">
        <v>1608</v>
      </c>
      <c r="E960" s="56" t="s">
        <v>439</v>
      </c>
      <c r="F960" s="56" t="s">
        <v>1854</v>
      </c>
      <c r="G960" s="56" t="s">
        <v>2019</v>
      </c>
      <c r="H960" s="56" t="s">
        <v>1056</v>
      </c>
      <c r="I960" s="56" t="s">
        <v>1967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1071</v>
      </c>
      <c r="B961" s="56" t="s">
        <v>926</v>
      </c>
      <c r="C961" s="56" t="s">
        <v>1797</v>
      </c>
      <c r="D961" s="56" t="s">
        <v>1608</v>
      </c>
      <c r="E961" s="56" t="s">
        <v>439</v>
      </c>
      <c r="F961" s="56" t="s">
        <v>1854</v>
      </c>
      <c r="G961" s="56" t="s">
        <v>2019</v>
      </c>
      <c r="H961" s="56" t="s">
        <v>1056</v>
      </c>
      <c r="I961" s="56" t="s">
        <v>1968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1072</v>
      </c>
      <c r="B962" s="56" t="s">
        <v>926</v>
      </c>
      <c r="C962" s="56" t="s">
        <v>1797</v>
      </c>
      <c r="D962" s="56" t="s">
        <v>1608</v>
      </c>
      <c r="E962" s="56" t="s">
        <v>439</v>
      </c>
      <c r="F962" s="56" t="s">
        <v>1854</v>
      </c>
      <c r="G962" s="56" t="s">
        <v>2019</v>
      </c>
      <c r="H962" s="56" t="s">
        <v>1056</v>
      </c>
      <c r="I962" s="56" t="s">
        <v>1969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1073</v>
      </c>
      <c r="B963" s="56" t="s">
        <v>926</v>
      </c>
      <c r="C963" s="56" t="s">
        <v>1797</v>
      </c>
      <c r="D963" s="56" t="s">
        <v>1608</v>
      </c>
      <c r="E963" s="56" t="s">
        <v>439</v>
      </c>
      <c r="F963" s="56" t="s">
        <v>1854</v>
      </c>
      <c r="G963" s="56" t="s">
        <v>2019</v>
      </c>
      <c r="H963" s="56" t="s">
        <v>1056</v>
      </c>
      <c r="I963" s="56" t="s">
        <v>1970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1074</v>
      </c>
      <c r="B964" s="56" t="s">
        <v>926</v>
      </c>
      <c r="C964" s="56" t="s">
        <v>1797</v>
      </c>
      <c r="D964" s="56" t="s">
        <v>1608</v>
      </c>
      <c r="E964" s="56" t="s">
        <v>439</v>
      </c>
      <c r="F964" s="56" t="s">
        <v>1854</v>
      </c>
      <c r="G964" s="56" t="s">
        <v>2019</v>
      </c>
      <c r="H964" s="56" t="s">
        <v>1056</v>
      </c>
      <c r="I964" s="56" t="s">
        <v>1971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1075</v>
      </c>
      <c r="B965" s="56" t="s">
        <v>926</v>
      </c>
      <c r="C965" s="56" t="s">
        <v>1797</v>
      </c>
      <c r="D965" s="56" t="s">
        <v>1608</v>
      </c>
      <c r="E965" s="56" t="s">
        <v>439</v>
      </c>
      <c r="F965" s="56" t="s">
        <v>1854</v>
      </c>
      <c r="G965" s="56" t="s">
        <v>2019</v>
      </c>
      <c r="H965" s="56" t="s">
        <v>1056</v>
      </c>
      <c r="I965" s="56" t="s">
        <v>1972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1076</v>
      </c>
      <c r="B966" s="56" t="s">
        <v>926</v>
      </c>
      <c r="C966" s="56" t="s">
        <v>1797</v>
      </c>
      <c r="D966" s="56" t="s">
        <v>1608</v>
      </c>
      <c r="E966" s="56" t="s">
        <v>439</v>
      </c>
      <c r="F966" s="56" t="s">
        <v>1854</v>
      </c>
      <c r="G966" s="56" t="s">
        <v>2019</v>
      </c>
      <c r="H966" s="56" t="s">
        <v>1056</v>
      </c>
      <c r="I966" s="56" t="s">
        <v>1973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1909</v>
      </c>
      <c r="B967" s="56" t="s">
        <v>926</v>
      </c>
      <c r="C967" s="56" t="s">
        <v>1797</v>
      </c>
      <c r="D967" s="56" t="s">
        <v>1608</v>
      </c>
      <c r="E967" s="56" t="s">
        <v>439</v>
      </c>
      <c r="F967" s="56" t="s">
        <v>1854</v>
      </c>
      <c r="G967" s="56" t="s">
        <v>2019</v>
      </c>
      <c r="H967" s="56" t="s">
        <v>1056</v>
      </c>
      <c r="I967" s="56" t="s">
        <v>1974</v>
      </c>
      <c r="J967" s="61">
        <v>0</v>
      </c>
      <c r="K967" s="61">
        <v>2460579</v>
      </c>
      <c r="L967" s="61">
        <v>54155</v>
      </c>
      <c r="M967" s="61">
        <v>2514734</v>
      </c>
      <c r="N967" s="61">
        <v>0</v>
      </c>
      <c r="O967" s="61">
        <v>0</v>
      </c>
      <c r="P967" s="61">
        <v>1955325</v>
      </c>
      <c r="Q967" s="61">
        <v>17274</v>
      </c>
      <c r="R967" s="61">
        <v>1972599</v>
      </c>
      <c r="S967" s="61">
        <v>0</v>
      </c>
      <c r="T967" s="61">
        <v>0</v>
      </c>
      <c r="U967" s="61">
        <v>0</v>
      </c>
      <c r="V967" s="61">
        <v>0</v>
      </c>
      <c r="W967" s="60">
        <v>79.466052499999989</v>
      </c>
      <c r="X967" s="60">
        <v>31.897331699999999</v>
      </c>
      <c r="Y967" s="60">
        <v>78.441656299999991</v>
      </c>
      <c r="Z967" s="60">
        <v>77.775300799999997</v>
      </c>
      <c r="AA967" s="60">
        <v>41.027499499999998</v>
      </c>
      <c r="AB967" s="60">
        <v>76.761416800000006</v>
      </c>
      <c r="AC967" s="60">
        <v>1.6802394999999848</v>
      </c>
      <c r="AD967" s="61">
        <v>1919235</v>
      </c>
      <c r="AE967" s="60">
        <v>2.7804828000000001</v>
      </c>
      <c r="AF967" s="60">
        <v>79.466052499999989</v>
      </c>
      <c r="AG967" s="60">
        <v>31.897331699999999</v>
      </c>
      <c r="AH967" s="60">
        <v>78.441656299999991</v>
      </c>
      <c r="AI967" s="61">
        <v>1972599</v>
      </c>
      <c r="AJ967" s="60">
        <v>77.775300799999997</v>
      </c>
      <c r="AK967" s="60">
        <v>41.027499499999998</v>
      </c>
      <c r="AL967" s="60">
        <v>76.761416800000006</v>
      </c>
      <c r="AM967" s="60">
        <v>1.6802394999999848</v>
      </c>
      <c r="AN967" s="61">
        <v>1919235</v>
      </c>
      <c r="AO967" s="60">
        <v>2.7804828000000001</v>
      </c>
    </row>
    <row r="968" spans="1:41" x14ac:dyDescent="0.15">
      <c r="A968" s="56" t="s">
        <v>1910</v>
      </c>
      <c r="B968" s="56" t="s">
        <v>926</v>
      </c>
      <c r="C968" s="56" t="s">
        <v>1797</v>
      </c>
      <c r="D968" s="56" t="s">
        <v>1608</v>
      </c>
      <c r="E968" s="56" t="s">
        <v>439</v>
      </c>
      <c r="F968" s="56" t="s">
        <v>1854</v>
      </c>
      <c r="G968" s="56" t="s">
        <v>2019</v>
      </c>
      <c r="H968" s="56" t="s">
        <v>1056</v>
      </c>
      <c r="I968" s="63" t="s">
        <v>1975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1998</v>
      </c>
      <c r="B969" s="56" t="s">
        <v>926</v>
      </c>
      <c r="C969" s="56" t="s">
        <v>1797</v>
      </c>
      <c r="D969" s="56" t="s">
        <v>1608</v>
      </c>
      <c r="E969" s="56" t="s">
        <v>439</v>
      </c>
      <c r="F969" s="56" t="s">
        <v>1854</v>
      </c>
      <c r="G969" s="56" t="s">
        <v>2019</v>
      </c>
      <c r="H969" s="56" t="s">
        <v>1056</v>
      </c>
      <c r="I969" s="56" t="s">
        <v>1977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1077</v>
      </c>
      <c r="B970" s="56" t="s">
        <v>926</v>
      </c>
      <c r="C970" s="56" t="s">
        <v>1797</v>
      </c>
      <c r="D970" s="56" t="s">
        <v>1608</v>
      </c>
      <c r="E970" s="56" t="s">
        <v>439</v>
      </c>
      <c r="F970" s="56" t="s">
        <v>1854</v>
      </c>
      <c r="G970" s="56" t="s">
        <v>2019</v>
      </c>
      <c r="H970" s="56" t="s">
        <v>1078</v>
      </c>
      <c r="I970" s="56" t="s">
        <v>2024</v>
      </c>
      <c r="J970" s="61">
        <v>0</v>
      </c>
      <c r="K970" s="61">
        <v>5344364</v>
      </c>
      <c r="L970" s="61">
        <v>192732</v>
      </c>
      <c r="M970" s="61">
        <v>5537096</v>
      </c>
      <c r="N970" s="61">
        <v>0</v>
      </c>
      <c r="O970" s="61">
        <v>0</v>
      </c>
      <c r="P970" s="61">
        <v>3746133</v>
      </c>
      <c r="Q970" s="61">
        <v>52128</v>
      </c>
      <c r="R970" s="61">
        <v>3798261</v>
      </c>
      <c r="S970" s="61">
        <v>0</v>
      </c>
      <c r="T970" s="61">
        <v>0</v>
      </c>
      <c r="U970" s="61">
        <v>0</v>
      </c>
      <c r="V970" s="61">
        <v>0</v>
      </c>
      <c r="W970" s="60">
        <v>70.095019700000009</v>
      </c>
      <c r="X970" s="60">
        <v>27.0468838</v>
      </c>
      <c r="Y970" s="60">
        <v>68.596625399999994</v>
      </c>
      <c r="Z970" s="60">
        <v>69.941276900000005</v>
      </c>
      <c r="AA970" s="60">
        <v>25.0159527</v>
      </c>
      <c r="AB970" s="60">
        <v>68.2911182</v>
      </c>
      <c r="AC970" s="60">
        <v>0.30550719999999387</v>
      </c>
      <c r="AD970" s="61">
        <v>3612902</v>
      </c>
      <c r="AE970" s="60">
        <v>5.1304740999999998</v>
      </c>
      <c r="AF970" s="60">
        <v>70.095019700000009</v>
      </c>
      <c r="AG970" s="60">
        <v>27.0468838</v>
      </c>
      <c r="AH970" s="60">
        <v>68.596625399999994</v>
      </c>
      <c r="AI970" s="61">
        <v>3798261</v>
      </c>
      <c r="AJ970" s="60">
        <v>69.941276900000005</v>
      </c>
      <c r="AK970" s="60">
        <v>25.0159527</v>
      </c>
      <c r="AL970" s="60">
        <v>68.2911182</v>
      </c>
      <c r="AM970" s="60">
        <v>0.30550719999999387</v>
      </c>
      <c r="AN970" s="61">
        <v>3612902</v>
      </c>
      <c r="AO970" s="60">
        <v>5.1304740999999998</v>
      </c>
    </row>
    <row r="971" spans="1:41" x14ac:dyDescent="0.15">
      <c r="A971" s="56" t="s">
        <v>485</v>
      </c>
      <c r="B971" s="56" t="s">
        <v>926</v>
      </c>
      <c r="C971" s="56" t="s">
        <v>1797</v>
      </c>
      <c r="D971" s="56" t="s">
        <v>1608</v>
      </c>
      <c r="E971" s="56" t="s">
        <v>439</v>
      </c>
      <c r="F971" s="56" t="s">
        <v>1854</v>
      </c>
      <c r="G971" s="56" t="s">
        <v>2019</v>
      </c>
      <c r="H971" s="56" t="s">
        <v>1078</v>
      </c>
      <c r="I971" s="56" t="s">
        <v>2025</v>
      </c>
      <c r="J971" s="61">
        <v>0</v>
      </c>
      <c r="K971" s="61">
        <v>5344364</v>
      </c>
      <c r="L971" s="61">
        <v>192732</v>
      </c>
      <c r="M971" s="61">
        <v>5537096</v>
      </c>
      <c r="N971" s="61">
        <v>0</v>
      </c>
      <c r="O971" s="61">
        <v>0</v>
      </c>
      <c r="P971" s="61">
        <v>3746133</v>
      </c>
      <c r="Q971" s="61">
        <v>52128</v>
      </c>
      <c r="R971" s="61">
        <v>3798261</v>
      </c>
      <c r="S971" s="61">
        <v>0</v>
      </c>
      <c r="T971" s="61">
        <v>0</v>
      </c>
      <c r="U971" s="61">
        <v>0</v>
      </c>
      <c r="V971" s="61">
        <v>0</v>
      </c>
      <c r="W971" s="60">
        <v>70.095019700000009</v>
      </c>
      <c r="X971" s="60">
        <v>27.0468838</v>
      </c>
      <c r="Y971" s="60">
        <v>68.596625399999994</v>
      </c>
      <c r="Z971" s="60">
        <v>69.941276900000005</v>
      </c>
      <c r="AA971" s="60">
        <v>25.0159527</v>
      </c>
      <c r="AB971" s="60">
        <v>68.2911182</v>
      </c>
      <c r="AC971" s="60">
        <v>0.30550719999999387</v>
      </c>
      <c r="AD971" s="61">
        <v>3612902</v>
      </c>
      <c r="AE971" s="60">
        <v>5.1304740999999998</v>
      </c>
      <c r="AF971" s="60">
        <v>70.095019700000009</v>
      </c>
      <c r="AG971" s="60">
        <v>27.0468838</v>
      </c>
      <c r="AH971" s="60">
        <v>68.596625399999994</v>
      </c>
      <c r="AI971" s="61">
        <v>3798261</v>
      </c>
      <c r="AJ971" s="60">
        <v>69.941276900000005</v>
      </c>
      <c r="AK971" s="60">
        <v>25.0159527</v>
      </c>
      <c r="AL971" s="60">
        <v>68.2911182</v>
      </c>
      <c r="AM971" s="60">
        <v>0.30550719999999387</v>
      </c>
      <c r="AN971" s="61">
        <v>3612902</v>
      </c>
      <c r="AO971" s="60">
        <v>5.1304740999999998</v>
      </c>
    </row>
    <row r="972" spans="1:41" x14ac:dyDescent="0.15">
      <c r="A972" s="56" t="s">
        <v>486</v>
      </c>
      <c r="B972" s="56" t="s">
        <v>926</v>
      </c>
      <c r="C972" s="56" t="s">
        <v>1797</v>
      </c>
      <c r="D972" s="56" t="s">
        <v>1608</v>
      </c>
      <c r="E972" s="56" t="s">
        <v>439</v>
      </c>
      <c r="F972" s="56" t="s">
        <v>1854</v>
      </c>
      <c r="G972" s="56" t="s">
        <v>2019</v>
      </c>
      <c r="H972" s="56" t="s">
        <v>1078</v>
      </c>
      <c r="I972" s="56" t="s">
        <v>2026</v>
      </c>
      <c r="J972" s="61">
        <v>0</v>
      </c>
      <c r="K972" s="61">
        <v>1701139</v>
      </c>
      <c r="L972" s="61">
        <v>73588</v>
      </c>
      <c r="M972" s="61">
        <v>1774727</v>
      </c>
      <c r="N972" s="61">
        <v>0</v>
      </c>
      <c r="O972" s="61">
        <v>0</v>
      </c>
      <c r="P972" s="61">
        <v>1197739</v>
      </c>
      <c r="Q972" s="61">
        <v>16726</v>
      </c>
      <c r="R972" s="61">
        <v>1214465</v>
      </c>
      <c r="S972" s="61">
        <v>0</v>
      </c>
      <c r="T972" s="61">
        <v>0</v>
      </c>
      <c r="U972" s="61">
        <v>0</v>
      </c>
      <c r="V972" s="61">
        <v>0</v>
      </c>
      <c r="W972" s="60">
        <v>70.408061899999993</v>
      </c>
      <c r="X972" s="60">
        <v>22.729249300000003</v>
      </c>
      <c r="Y972" s="60">
        <v>68.431088299999999</v>
      </c>
      <c r="Z972" s="60">
        <v>70.393285199999994</v>
      </c>
      <c r="AA972" s="60">
        <v>22.4067437</v>
      </c>
      <c r="AB972" s="60">
        <v>68.165201699999997</v>
      </c>
      <c r="AC972" s="60">
        <v>0.26588660000000175</v>
      </c>
      <c r="AD972" s="61">
        <v>1163368</v>
      </c>
      <c r="AE972" s="60">
        <v>4.3921614</v>
      </c>
      <c r="AF972" s="60">
        <v>70.408061899999993</v>
      </c>
      <c r="AG972" s="60">
        <v>22.729249300000003</v>
      </c>
      <c r="AH972" s="60">
        <v>68.431088299999999</v>
      </c>
      <c r="AI972" s="61">
        <v>1214465</v>
      </c>
      <c r="AJ972" s="60">
        <v>70.393285199999994</v>
      </c>
      <c r="AK972" s="60">
        <v>22.4067437</v>
      </c>
      <c r="AL972" s="60">
        <v>68.165201699999997</v>
      </c>
      <c r="AM972" s="60">
        <v>0.26588660000000175</v>
      </c>
      <c r="AN972" s="61">
        <v>1163368</v>
      </c>
      <c r="AO972" s="60">
        <v>4.3921614</v>
      </c>
    </row>
    <row r="973" spans="1:41" x14ac:dyDescent="0.15">
      <c r="A973" s="56" t="s">
        <v>487</v>
      </c>
      <c r="B973" s="56" t="s">
        <v>926</v>
      </c>
      <c r="C973" s="56" t="s">
        <v>1797</v>
      </c>
      <c r="D973" s="56" t="s">
        <v>1608</v>
      </c>
      <c r="E973" s="56" t="s">
        <v>439</v>
      </c>
      <c r="F973" s="56" t="s">
        <v>1854</v>
      </c>
      <c r="G973" s="56" t="s">
        <v>2019</v>
      </c>
      <c r="H973" s="56" t="s">
        <v>1078</v>
      </c>
      <c r="I973" s="56" t="s">
        <v>2027</v>
      </c>
      <c r="J973" s="61">
        <v>0</v>
      </c>
      <c r="K973" s="61">
        <v>1483417</v>
      </c>
      <c r="L973" s="61">
        <v>68778</v>
      </c>
      <c r="M973" s="61">
        <v>1552195</v>
      </c>
      <c r="N973" s="61">
        <v>0</v>
      </c>
      <c r="O973" s="61">
        <v>0</v>
      </c>
      <c r="P973" s="61">
        <v>1012898</v>
      </c>
      <c r="Q973" s="61">
        <v>15276</v>
      </c>
      <c r="R973" s="61">
        <v>1028174</v>
      </c>
      <c r="S973" s="61">
        <v>0</v>
      </c>
      <c r="T973" s="61">
        <v>0</v>
      </c>
      <c r="U973" s="61">
        <v>0</v>
      </c>
      <c r="V973" s="61">
        <v>0</v>
      </c>
      <c r="W973" s="60">
        <v>68.281407000000002</v>
      </c>
      <c r="X973" s="60">
        <v>22.2105906</v>
      </c>
      <c r="Y973" s="60">
        <v>66.240002099999998</v>
      </c>
      <c r="Z973" s="60">
        <v>68.113456400000004</v>
      </c>
      <c r="AA973" s="60">
        <v>21.802032199999999</v>
      </c>
      <c r="AB973" s="60">
        <v>65.787495699999994</v>
      </c>
      <c r="AC973" s="60">
        <v>0.45250640000000431</v>
      </c>
      <c r="AD973" s="61">
        <v>973301</v>
      </c>
      <c r="AE973" s="60">
        <v>5.6378243000000001</v>
      </c>
      <c r="AF973" s="60">
        <v>68.281407000000002</v>
      </c>
      <c r="AG973" s="60">
        <v>22.2105906</v>
      </c>
      <c r="AH973" s="60">
        <v>66.240002099999998</v>
      </c>
      <c r="AI973" s="61">
        <v>1028174</v>
      </c>
      <c r="AJ973" s="60">
        <v>68.113456400000004</v>
      </c>
      <c r="AK973" s="60">
        <v>21.802032199999999</v>
      </c>
      <c r="AL973" s="60">
        <v>65.787495699999994</v>
      </c>
      <c r="AM973" s="60">
        <v>0.45250640000000431</v>
      </c>
      <c r="AN973" s="61">
        <v>973301</v>
      </c>
      <c r="AO973" s="60">
        <v>5.6378243000000001</v>
      </c>
    </row>
    <row r="974" spans="1:41" x14ac:dyDescent="0.15">
      <c r="A974" s="56" t="s">
        <v>488</v>
      </c>
      <c r="B974" s="56" t="s">
        <v>926</v>
      </c>
      <c r="C974" s="56" t="s">
        <v>1797</v>
      </c>
      <c r="D974" s="56" t="s">
        <v>1608</v>
      </c>
      <c r="E974" s="56" t="s">
        <v>439</v>
      </c>
      <c r="F974" s="56" t="s">
        <v>1854</v>
      </c>
      <c r="G974" s="56" t="s">
        <v>2019</v>
      </c>
      <c r="H974" s="56" t="s">
        <v>1078</v>
      </c>
      <c r="I974" s="56" t="s">
        <v>2028</v>
      </c>
      <c r="J974" s="61">
        <v>0</v>
      </c>
      <c r="K974" s="61">
        <v>44783</v>
      </c>
      <c r="L974" s="61">
        <v>2076</v>
      </c>
      <c r="M974" s="61">
        <v>46859</v>
      </c>
      <c r="N974" s="61">
        <v>0</v>
      </c>
      <c r="O974" s="61">
        <v>0</v>
      </c>
      <c r="P974" s="61">
        <v>30578</v>
      </c>
      <c r="Q974" s="61">
        <v>461</v>
      </c>
      <c r="R974" s="61">
        <v>31039</v>
      </c>
      <c r="S974" s="61">
        <v>0</v>
      </c>
      <c r="T974" s="61">
        <v>0</v>
      </c>
      <c r="U974" s="61">
        <v>0</v>
      </c>
      <c r="V974" s="61">
        <v>0</v>
      </c>
      <c r="W974" s="60">
        <v>68.280374200000011</v>
      </c>
      <c r="X974" s="60">
        <v>22.2061657</v>
      </c>
      <c r="Y974" s="60">
        <v>66.239142999999999</v>
      </c>
      <c r="Z974" s="60">
        <v>89.373265799999999</v>
      </c>
      <c r="AA974" s="60">
        <v>21.812662599999999</v>
      </c>
      <c r="AB974" s="60">
        <v>85.980005699999992</v>
      </c>
      <c r="AC974" s="60">
        <v>-19.740862699999994</v>
      </c>
      <c r="AD974" s="61">
        <v>39476</v>
      </c>
      <c r="AE974" s="60">
        <v>-21.372479500000001</v>
      </c>
      <c r="AF974" s="60">
        <v>68.280374200000011</v>
      </c>
      <c r="AG974" s="60">
        <v>22.2061657</v>
      </c>
      <c r="AH974" s="60">
        <v>66.239142999999999</v>
      </c>
      <c r="AI974" s="61">
        <v>31039</v>
      </c>
      <c r="AJ974" s="60">
        <v>89.373265799999999</v>
      </c>
      <c r="AK974" s="60">
        <v>21.812662599999999</v>
      </c>
      <c r="AL974" s="60">
        <v>85.980005699999992</v>
      </c>
      <c r="AM974" s="60">
        <v>-19.740862699999994</v>
      </c>
      <c r="AN974" s="61">
        <v>39476</v>
      </c>
      <c r="AO974" s="60">
        <v>-21.372479500000001</v>
      </c>
    </row>
    <row r="975" spans="1:41" x14ac:dyDescent="0.15">
      <c r="A975" s="56" t="s">
        <v>489</v>
      </c>
      <c r="B975" s="56" t="s">
        <v>926</v>
      </c>
      <c r="C975" s="56" t="s">
        <v>1797</v>
      </c>
      <c r="D975" s="56" t="s">
        <v>1608</v>
      </c>
      <c r="E975" s="56" t="s">
        <v>439</v>
      </c>
      <c r="F975" s="56" t="s">
        <v>1854</v>
      </c>
      <c r="G975" s="56" t="s">
        <v>2019</v>
      </c>
      <c r="H975" s="56" t="s">
        <v>1078</v>
      </c>
      <c r="I975" s="56" t="s">
        <v>2029</v>
      </c>
      <c r="J975" s="61">
        <v>0</v>
      </c>
      <c r="K975" s="61">
        <v>1438634</v>
      </c>
      <c r="L975" s="61">
        <v>66702</v>
      </c>
      <c r="M975" s="61">
        <v>1505336</v>
      </c>
      <c r="N975" s="61">
        <v>0</v>
      </c>
      <c r="O975" s="61">
        <v>0</v>
      </c>
      <c r="P975" s="61">
        <v>982320</v>
      </c>
      <c r="Q975" s="61">
        <v>14815</v>
      </c>
      <c r="R975" s="61">
        <v>997135</v>
      </c>
      <c r="S975" s="61">
        <v>0</v>
      </c>
      <c r="T975" s="61">
        <v>0</v>
      </c>
      <c r="U975" s="61">
        <v>0</v>
      </c>
      <c r="V975" s="61">
        <v>0</v>
      </c>
      <c r="W975" s="60">
        <v>68.281439200000008</v>
      </c>
      <c r="X975" s="60">
        <v>22.2107283</v>
      </c>
      <c r="Y975" s="60">
        <v>66.24002879999999</v>
      </c>
      <c r="Z975" s="60">
        <v>67.432558499999999</v>
      </c>
      <c r="AA975" s="60">
        <v>21.801691699999999</v>
      </c>
      <c r="AB975" s="60">
        <v>65.140779999999992</v>
      </c>
      <c r="AC975" s="60">
        <v>1.099248799999998</v>
      </c>
      <c r="AD975" s="61">
        <v>933825</v>
      </c>
      <c r="AE975" s="60">
        <v>6.7796429000000007</v>
      </c>
      <c r="AF975" s="60">
        <v>68.281439200000008</v>
      </c>
      <c r="AG975" s="60">
        <v>22.2107283</v>
      </c>
      <c r="AH975" s="60">
        <v>66.24002879999999</v>
      </c>
      <c r="AI975" s="61">
        <v>997135</v>
      </c>
      <c r="AJ975" s="60">
        <v>67.432558499999999</v>
      </c>
      <c r="AK975" s="60">
        <v>21.801691699999999</v>
      </c>
      <c r="AL975" s="60">
        <v>65.140779999999992</v>
      </c>
      <c r="AM975" s="60">
        <v>1.099248799999998</v>
      </c>
      <c r="AN975" s="61">
        <v>933825</v>
      </c>
      <c r="AO975" s="60">
        <v>6.7796429000000007</v>
      </c>
    </row>
    <row r="976" spans="1:41" x14ac:dyDescent="0.15">
      <c r="A976" s="56" t="s">
        <v>490</v>
      </c>
      <c r="B976" s="56" t="s">
        <v>926</v>
      </c>
      <c r="C976" s="56" t="s">
        <v>1797</v>
      </c>
      <c r="D976" s="56" t="s">
        <v>1608</v>
      </c>
      <c r="E976" s="56" t="s">
        <v>439</v>
      </c>
      <c r="F976" s="56" t="s">
        <v>1854</v>
      </c>
      <c r="G976" s="56" t="s">
        <v>2019</v>
      </c>
      <c r="H976" s="56" t="s">
        <v>1078</v>
      </c>
      <c r="I976" s="56" t="s">
        <v>2030</v>
      </c>
      <c r="J976" s="61">
        <v>0</v>
      </c>
      <c r="K976" s="61">
        <v>5842</v>
      </c>
      <c r="L976" s="61">
        <v>0</v>
      </c>
      <c r="M976" s="61">
        <v>5842</v>
      </c>
      <c r="N976" s="61">
        <v>0</v>
      </c>
      <c r="O976" s="61">
        <v>0</v>
      </c>
      <c r="P976" s="61">
        <v>5842</v>
      </c>
      <c r="Q976" s="61">
        <v>0</v>
      </c>
      <c r="R976" s="61">
        <v>5842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7035</v>
      </c>
      <c r="AE976" s="60">
        <v>-16.958066799999997</v>
      </c>
      <c r="AF976" s="60">
        <v>100</v>
      </c>
      <c r="AG976" s="60">
        <v>0</v>
      </c>
      <c r="AH976" s="60">
        <v>100</v>
      </c>
      <c r="AI976" s="61">
        <v>5842</v>
      </c>
      <c r="AJ976" s="60">
        <v>100</v>
      </c>
      <c r="AK976" s="60">
        <v>0</v>
      </c>
      <c r="AL976" s="60">
        <v>100</v>
      </c>
      <c r="AM976" s="60">
        <v>0</v>
      </c>
      <c r="AN976" s="61">
        <v>7035</v>
      </c>
      <c r="AO976" s="60">
        <v>-16.958066799999997</v>
      </c>
    </row>
    <row r="977" spans="1:41" x14ac:dyDescent="0.15">
      <c r="A977" s="56" t="s">
        <v>491</v>
      </c>
      <c r="B977" s="56" t="s">
        <v>926</v>
      </c>
      <c r="C977" s="56" t="s">
        <v>1797</v>
      </c>
      <c r="D977" s="56" t="s">
        <v>1608</v>
      </c>
      <c r="E977" s="56" t="s">
        <v>439</v>
      </c>
      <c r="F977" s="56" t="s">
        <v>1854</v>
      </c>
      <c r="G977" s="56" t="s">
        <v>2019</v>
      </c>
      <c r="H977" s="56" t="s">
        <v>1078</v>
      </c>
      <c r="I977" s="56" t="s">
        <v>2031</v>
      </c>
      <c r="J977" s="61">
        <v>0</v>
      </c>
      <c r="K977" s="61">
        <v>217722</v>
      </c>
      <c r="L977" s="61">
        <v>4810</v>
      </c>
      <c r="M977" s="61">
        <v>222532</v>
      </c>
      <c r="N977" s="61">
        <v>0</v>
      </c>
      <c r="O977" s="61">
        <v>0</v>
      </c>
      <c r="P977" s="61">
        <v>184841</v>
      </c>
      <c r="Q977" s="61">
        <v>1450</v>
      </c>
      <c r="R977" s="61">
        <v>186291</v>
      </c>
      <c r="S977" s="61">
        <v>0</v>
      </c>
      <c r="T977" s="61">
        <v>0</v>
      </c>
      <c r="U977" s="61">
        <v>0</v>
      </c>
      <c r="V977" s="61">
        <v>0</v>
      </c>
      <c r="W977" s="60">
        <v>84.897713600000003</v>
      </c>
      <c r="X977" s="60">
        <v>30.145530100000002</v>
      </c>
      <c r="Y977" s="60">
        <v>83.714252299999998</v>
      </c>
      <c r="Z977" s="60">
        <v>84.804847800000005</v>
      </c>
      <c r="AA977" s="60">
        <v>31.504353099999999</v>
      </c>
      <c r="AB977" s="60">
        <v>83.646309599999995</v>
      </c>
      <c r="AC977" s="60">
        <v>6.7942700000003242E-2</v>
      </c>
      <c r="AD977" s="61">
        <v>190067</v>
      </c>
      <c r="AE977" s="60">
        <v>-1.9866679000000003</v>
      </c>
      <c r="AF977" s="60">
        <v>84.897713600000003</v>
      </c>
      <c r="AG977" s="60">
        <v>30.145530100000002</v>
      </c>
      <c r="AH977" s="60">
        <v>83.714252299999998</v>
      </c>
      <c r="AI977" s="61">
        <v>186291</v>
      </c>
      <c r="AJ977" s="60">
        <v>84.804847800000005</v>
      </c>
      <c r="AK977" s="60">
        <v>31.504353099999999</v>
      </c>
      <c r="AL977" s="60">
        <v>83.646309599999995</v>
      </c>
      <c r="AM977" s="60">
        <v>6.7942700000003242E-2</v>
      </c>
      <c r="AN977" s="61">
        <v>190067</v>
      </c>
      <c r="AO977" s="60">
        <v>-1.9866679000000003</v>
      </c>
    </row>
    <row r="978" spans="1:41" x14ac:dyDescent="0.15">
      <c r="A978" s="56" t="s">
        <v>492</v>
      </c>
      <c r="B978" s="56" t="s">
        <v>926</v>
      </c>
      <c r="C978" s="56" t="s">
        <v>1797</v>
      </c>
      <c r="D978" s="56" t="s">
        <v>1608</v>
      </c>
      <c r="E978" s="56" t="s">
        <v>439</v>
      </c>
      <c r="F978" s="56" t="s">
        <v>1854</v>
      </c>
      <c r="G978" s="56" t="s">
        <v>2019</v>
      </c>
      <c r="H978" s="56" t="s">
        <v>1078</v>
      </c>
      <c r="I978" s="56" t="s">
        <v>2032</v>
      </c>
      <c r="J978" s="61">
        <v>0</v>
      </c>
      <c r="K978" s="61">
        <v>83944</v>
      </c>
      <c r="L978" s="61">
        <v>1855</v>
      </c>
      <c r="M978" s="61">
        <v>85799</v>
      </c>
      <c r="N978" s="61">
        <v>0</v>
      </c>
      <c r="O978" s="61">
        <v>0</v>
      </c>
      <c r="P978" s="61">
        <v>70258</v>
      </c>
      <c r="Q978" s="61">
        <v>550</v>
      </c>
      <c r="R978" s="61">
        <v>70808</v>
      </c>
      <c r="S978" s="61">
        <v>0</v>
      </c>
      <c r="T978" s="61">
        <v>0</v>
      </c>
      <c r="U978" s="61">
        <v>0</v>
      </c>
      <c r="V978" s="61">
        <v>0</v>
      </c>
      <c r="W978" s="60">
        <v>83.696273700000006</v>
      </c>
      <c r="X978" s="60">
        <v>29.649595699999999</v>
      </c>
      <c r="Y978" s="60">
        <v>82.527768399999999</v>
      </c>
      <c r="Z978" s="60">
        <v>83.241505400000008</v>
      </c>
      <c r="AA978" s="60">
        <v>30.938647100000001</v>
      </c>
      <c r="AB978" s="60">
        <v>82.1049273</v>
      </c>
      <c r="AC978" s="60">
        <v>0.42284109999999941</v>
      </c>
      <c r="AD978" s="61">
        <v>72052</v>
      </c>
      <c r="AE978" s="60">
        <v>-1.7265307999999999</v>
      </c>
      <c r="AF978" s="60">
        <v>83.696273700000006</v>
      </c>
      <c r="AG978" s="60">
        <v>29.649595699999999</v>
      </c>
      <c r="AH978" s="60">
        <v>82.527768399999999</v>
      </c>
      <c r="AI978" s="61">
        <v>70808</v>
      </c>
      <c r="AJ978" s="60">
        <v>83.241505400000008</v>
      </c>
      <c r="AK978" s="60">
        <v>30.938647100000001</v>
      </c>
      <c r="AL978" s="60">
        <v>82.1049273</v>
      </c>
      <c r="AM978" s="60">
        <v>0.42284109999999941</v>
      </c>
      <c r="AN978" s="61">
        <v>72052</v>
      </c>
      <c r="AO978" s="60">
        <v>-1.7265307999999999</v>
      </c>
    </row>
    <row r="979" spans="1:41" x14ac:dyDescent="0.15">
      <c r="A979" s="56" t="s">
        <v>493</v>
      </c>
      <c r="B979" s="56" t="s">
        <v>926</v>
      </c>
      <c r="C979" s="56" t="s">
        <v>1797</v>
      </c>
      <c r="D979" s="56" t="s">
        <v>1608</v>
      </c>
      <c r="E979" s="56" t="s">
        <v>439</v>
      </c>
      <c r="F979" s="56" t="s">
        <v>1854</v>
      </c>
      <c r="G979" s="56" t="s">
        <v>2019</v>
      </c>
      <c r="H979" s="56" t="s">
        <v>1078</v>
      </c>
      <c r="I979" s="56" t="s">
        <v>1865</v>
      </c>
      <c r="J979" s="61">
        <v>0</v>
      </c>
      <c r="K979" s="61">
        <v>133778</v>
      </c>
      <c r="L979" s="61">
        <v>2955</v>
      </c>
      <c r="M979" s="61">
        <v>136733</v>
      </c>
      <c r="N979" s="61">
        <v>0</v>
      </c>
      <c r="O979" s="61">
        <v>0</v>
      </c>
      <c r="P979" s="61">
        <v>114583</v>
      </c>
      <c r="Q979" s="61">
        <v>900</v>
      </c>
      <c r="R979" s="61">
        <v>115483</v>
      </c>
      <c r="S979" s="61">
        <v>0</v>
      </c>
      <c r="T979" s="61">
        <v>0</v>
      </c>
      <c r="U979" s="61">
        <v>0</v>
      </c>
      <c r="V979" s="61">
        <v>0</v>
      </c>
      <c r="W979" s="60">
        <v>85.651601900000003</v>
      </c>
      <c r="X979" s="60">
        <v>30.4568528</v>
      </c>
      <c r="Y979" s="60">
        <v>84.458762699999994</v>
      </c>
      <c r="Z979" s="60">
        <v>85.788520899999995</v>
      </c>
      <c r="AA979" s="60">
        <v>31.860158300000002</v>
      </c>
      <c r="AB979" s="60">
        <v>84.616156799999999</v>
      </c>
      <c r="AC979" s="60">
        <v>-0.15739410000000476</v>
      </c>
      <c r="AD979" s="61">
        <v>118015</v>
      </c>
      <c r="AE979" s="60">
        <v>-2.1454899999999997</v>
      </c>
      <c r="AF979" s="60">
        <v>85.651601900000003</v>
      </c>
      <c r="AG979" s="60">
        <v>30.4568528</v>
      </c>
      <c r="AH979" s="60">
        <v>84.458762699999994</v>
      </c>
      <c r="AI979" s="61">
        <v>115483</v>
      </c>
      <c r="AJ979" s="60">
        <v>85.788520899999995</v>
      </c>
      <c r="AK979" s="60">
        <v>31.860158300000002</v>
      </c>
      <c r="AL979" s="60">
        <v>84.616156799999999</v>
      </c>
      <c r="AM979" s="60">
        <v>-0.15739410000000476</v>
      </c>
      <c r="AN979" s="61">
        <v>118015</v>
      </c>
      <c r="AO979" s="60">
        <v>-2.1454899999999997</v>
      </c>
    </row>
    <row r="980" spans="1:41" x14ac:dyDescent="0.15">
      <c r="A980" s="56" t="s">
        <v>494</v>
      </c>
      <c r="B980" s="56" t="s">
        <v>926</v>
      </c>
      <c r="C980" s="56" t="s">
        <v>1797</v>
      </c>
      <c r="D980" s="56" t="s">
        <v>1608</v>
      </c>
      <c r="E980" s="56" t="s">
        <v>439</v>
      </c>
      <c r="F980" s="56" t="s">
        <v>1854</v>
      </c>
      <c r="G980" s="56" t="s">
        <v>2019</v>
      </c>
      <c r="H980" s="56" t="s">
        <v>1078</v>
      </c>
      <c r="I980" s="56" t="s">
        <v>2033</v>
      </c>
      <c r="J980" s="61">
        <v>0</v>
      </c>
      <c r="K980" s="61">
        <v>3465642</v>
      </c>
      <c r="L980" s="61">
        <v>106374</v>
      </c>
      <c r="M980" s="61">
        <v>3572016</v>
      </c>
      <c r="N980" s="61">
        <v>0</v>
      </c>
      <c r="O980" s="61">
        <v>0</v>
      </c>
      <c r="P980" s="61">
        <v>2375877</v>
      </c>
      <c r="Q980" s="61">
        <v>32998</v>
      </c>
      <c r="R980" s="61">
        <v>2408875</v>
      </c>
      <c r="S980" s="61">
        <v>0</v>
      </c>
      <c r="T980" s="61">
        <v>0</v>
      </c>
      <c r="U980" s="61">
        <v>0</v>
      </c>
      <c r="V980" s="61">
        <v>0</v>
      </c>
      <c r="W980" s="60">
        <v>68.555176799999998</v>
      </c>
      <c r="X980" s="60">
        <v>31.020738199999997</v>
      </c>
      <c r="Y980" s="60">
        <v>67.437407899999997</v>
      </c>
      <c r="Z980" s="60">
        <v>68.235351800000004</v>
      </c>
      <c r="AA980" s="60">
        <v>27.695387700000001</v>
      </c>
      <c r="AB980" s="60">
        <v>67.003267600000001</v>
      </c>
      <c r="AC980" s="60">
        <v>0.4341402999999957</v>
      </c>
      <c r="AD980" s="61">
        <v>2268537</v>
      </c>
      <c r="AE980" s="60">
        <v>6.1862778</v>
      </c>
      <c r="AF980" s="60">
        <v>68.555176799999998</v>
      </c>
      <c r="AG980" s="60">
        <v>31.020738199999997</v>
      </c>
      <c r="AH980" s="60">
        <v>67.437407899999997</v>
      </c>
      <c r="AI980" s="61">
        <v>2408875</v>
      </c>
      <c r="AJ980" s="60">
        <v>68.235351800000004</v>
      </c>
      <c r="AK980" s="60">
        <v>27.695387700000001</v>
      </c>
      <c r="AL980" s="60">
        <v>67.003267600000001</v>
      </c>
      <c r="AM980" s="60">
        <v>0.4341402999999957</v>
      </c>
      <c r="AN980" s="61">
        <v>2268537</v>
      </c>
      <c r="AO980" s="60">
        <v>6.1862778</v>
      </c>
    </row>
    <row r="981" spans="1:41" x14ac:dyDescent="0.15">
      <c r="A981" s="56" t="s">
        <v>495</v>
      </c>
      <c r="B981" s="56" t="s">
        <v>926</v>
      </c>
      <c r="C981" s="56" t="s">
        <v>1797</v>
      </c>
      <c r="D981" s="56" t="s">
        <v>1608</v>
      </c>
      <c r="E981" s="56" t="s">
        <v>439</v>
      </c>
      <c r="F981" s="56" t="s">
        <v>1854</v>
      </c>
      <c r="G981" s="56" t="s">
        <v>2019</v>
      </c>
      <c r="H981" s="56" t="s">
        <v>1078</v>
      </c>
      <c r="I981" s="56" t="s">
        <v>1739</v>
      </c>
      <c r="J981" s="61">
        <v>0</v>
      </c>
      <c r="K981" s="61">
        <v>3416144</v>
      </c>
      <c r="L981" s="61">
        <v>106374</v>
      </c>
      <c r="M981" s="61">
        <v>3522518</v>
      </c>
      <c r="N981" s="61">
        <v>0</v>
      </c>
      <c r="O981" s="61">
        <v>0</v>
      </c>
      <c r="P981" s="61">
        <v>2326379</v>
      </c>
      <c r="Q981" s="61">
        <v>32998</v>
      </c>
      <c r="R981" s="61">
        <v>2359377</v>
      </c>
      <c r="S981" s="61">
        <v>0</v>
      </c>
      <c r="T981" s="61">
        <v>0</v>
      </c>
      <c r="U981" s="61">
        <v>0</v>
      </c>
      <c r="V981" s="61">
        <v>0</v>
      </c>
      <c r="W981" s="60">
        <v>68.099558999999999</v>
      </c>
      <c r="X981" s="60">
        <v>31.020738199999997</v>
      </c>
      <c r="Y981" s="60">
        <v>66.979842300000001</v>
      </c>
      <c r="Z981" s="60">
        <v>67.739007399999991</v>
      </c>
      <c r="AA981" s="60">
        <v>27.695387700000001</v>
      </c>
      <c r="AB981" s="60">
        <v>66.503578200000007</v>
      </c>
      <c r="AC981" s="60">
        <v>0.47626409999999453</v>
      </c>
      <c r="AD981" s="61">
        <v>2218030</v>
      </c>
      <c r="AE981" s="60">
        <v>6.3726370000000001</v>
      </c>
      <c r="AF981" s="60">
        <v>68.099558999999999</v>
      </c>
      <c r="AG981" s="60">
        <v>31.020738199999997</v>
      </c>
      <c r="AH981" s="60">
        <v>66.979842300000001</v>
      </c>
      <c r="AI981" s="61">
        <v>2359377</v>
      </c>
      <c r="AJ981" s="60">
        <v>67.739007399999991</v>
      </c>
      <c r="AK981" s="60">
        <v>27.695387700000001</v>
      </c>
      <c r="AL981" s="60">
        <v>66.503578200000007</v>
      </c>
      <c r="AM981" s="60">
        <v>0.47626409999999453</v>
      </c>
      <c r="AN981" s="61">
        <v>2218030</v>
      </c>
      <c r="AO981" s="60">
        <v>6.3726370000000001</v>
      </c>
    </row>
    <row r="982" spans="1:41" x14ac:dyDescent="0.15">
      <c r="A982" s="56" t="s">
        <v>496</v>
      </c>
      <c r="B982" s="56" t="s">
        <v>926</v>
      </c>
      <c r="C982" s="56" t="s">
        <v>1797</v>
      </c>
      <c r="D982" s="56" t="s">
        <v>1608</v>
      </c>
      <c r="E982" s="56" t="s">
        <v>439</v>
      </c>
      <c r="F982" s="56" t="s">
        <v>1854</v>
      </c>
      <c r="G982" s="56" t="s">
        <v>2019</v>
      </c>
      <c r="H982" s="56" t="s">
        <v>1078</v>
      </c>
      <c r="I982" s="56" t="s">
        <v>1740</v>
      </c>
      <c r="J982" s="61">
        <v>0</v>
      </c>
      <c r="K982" s="61">
        <v>1926557</v>
      </c>
      <c r="L982" s="61">
        <v>59990</v>
      </c>
      <c r="M982" s="61">
        <v>1986547</v>
      </c>
      <c r="N982" s="61">
        <v>0</v>
      </c>
      <c r="O982" s="61">
        <v>0</v>
      </c>
      <c r="P982" s="61">
        <v>1311977</v>
      </c>
      <c r="Q982" s="61">
        <v>18609</v>
      </c>
      <c r="R982" s="61">
        <v>1330586</v>
      </c>
      <c r="S982" s="61">
        <v>0</v>
      </c>
      <c r="T982" s="61">
        <v>0</v>
      </c>
      <c r="U982" s="61">
        <v>0</v>
      </c>
      <c r="V982" s="61">
        <v>0</v>
      </c>
      <c r="W982" s="60">
        <v>68.099568300000001</v>
      </c>
      <c r="X982" s="60">
        <v>31.020170000000004</v>
      </c>
      <c r="Y982" s="60">
        <v>66.979839900000002</v>
      </c>
      <c r="Z982" s="60">
        <v>67.739032399999999</v>
      </c>
      <c r="AA982" s="60">
        <v>27.695465400000003</v>
      </c>
      <c r="AB982" s="60">
        <v>66.503599399999999</v>
      </c>
      <c r="AC982" s="60">
        <v>0.47624050000000295</v>
      </c>
      <c r="AD982" s="61">
        <v>1249725</v>
      </c>
      <c r="AE982" s="60">
        <v>6.4703035000000009</v>
      </c>
      <c r="AF982" s="60">
        <v>68.099568300000001</v>
      </c>
      <c r="AG982" s="60">
        <v>31.020170000000004</v>
      </c>
      <c r="AH982" s="60">
        <v>66.979839900000002</v>
      </c>
      <c r="AI982" s="61">
        <v>1330586</v>
      </c>
      <c r="AJ982" s="60">
        <v>67.739032399999999</v>
      </c>
      <c r="AK982" s="60">
        <v>27.695465400000003</v>
      </c>
      <c r="AL982" s="60">
        <v>66.503599399999999</v>
      </c>
      <c r="AM982" s="60">
        <v>0.47624050000000295</v>
      </c>
      <c r="AN982" s="61">
        <v>1249725</v>
      </c>
      <c r="AO982" s="60">
        <v>6.4703035000000009</v>
      </c>
    </row>
    <row r="983" spans="1:41" x14ac:dyDescent="0.15">
      <c r="A983" s="56" t="s">
        <v>497</v>
      </c>
      <c r="B983" s="56" t="s">
        <v>926</v>
      </c>
      <c r="C983" s="56" t="s">
        <v>1797</v>
      </c>
      <c r="D983" s="56" t="s">
        <v>1608</v>
      </c>
      <c r="E983" s="56" t="s">
        <v>439</v>
      </c>
      <c r="F983" s="56" t="s">
        <v>1854</v>
      </c>
      <c r="G983" s="56" t="s">
        <v>2019</v>
      </c>
      <c r="H983" s="56" t="s">
        <v>1078</v>
      </c>
      <c r="I983" s="56" t="s">
        <v>1741</v>
      </c>
      <c r="J983" s="61">
        <v>0</v>
      </c>
      <c r="K983" s="61">
        <v>1295714</v>
      </c>
      <c r="L983" s="61">
        <v>40347</v>
      </c>
      <c r="M983" s="61">
        <v>1336061</v>
      </c>
      <c r="N983" s="61">
        <v>0</v>
      </c>
      <c r="O983" s="61">
        <v>0</v>
      </c>
      <c r="P983" s="61">
        <v>882375</v>
      </c>
      <c r="Q983" s="61">
        <v>12516</v>
      </c>
      <c r="R983" s="61">
        <v>894891</v>
      </c>
      <c r="S983" s="61">
        <v>0</v>
      </c>
      <c r="T983" s="61">
        <v>0</v>
      </c>
      <c r="U983" s="61">
        <v>0</v>
      </c>
      <c r="V983" s="61">
        <v>0</v>
      </c>
      <c r="W983" s="60">
        <v>68.099518900000007</v>
      </c>
      <c r="X983" s="60">
        <v>31.020893700000002</v>
      </c>
      <c r="Y983" s="60">
        <v>66.979801100000003</v>
      </c>
      <c r="Z983" s="60">
        <v>67.73894820000001</v>
      </c>
      <c r="AA983" s="60">
        <v>27.695484799999999</v>
      </c>
      <c r="AB983" s="60">
        <v>66.503530600000005</v>
      </c>
      <c r="AC983" s="60">
        <v>0.47627049999999826</v>
      </c>
      <c r="AD983" s="61">
        <v>845480</v>
      </c>
      <c r="AE983" s="60">
        <v>5.8441358999999995</v>
      </c>
      <c r="AF983" s="60">
        <v>68.099518900000007</v>
      </c>
      <c r="AG983" s="60">
        <v>31.020893700000002</v>
      </c>
      <c r="AH983" s="60">
        <v>66.979801100000003</v>
      </c>
      <c r="AI983" s="61">
        <v>894891</v>
      </c>
      <c r="AJ983" s="60">
        <v>67.73894820000001</v>
      </c>
      <c r="AK983" s="60">
        <v>27.695484799999999</v>
      </c>
      <c r="AL983" s="60">
        <v>66.503530600000005</v>
      </c>
      <c r="AM983" s="60">
        <v>0.47627049999999826</v>
      </c>
      <c r="AN983" s="61">
        <v>845480</v>
      </c>
      <c r="AO983" s="60">
        <v>5.8441358999999995</v>
      </c>
    </row>
    <row r="984" spans="1:41" x14ac:dyDescent="0.15">
      <c r="A984" s="56" t="s">
        <v>498</v>
      </c>
      <c r="B984" s="56" t="s">
        <v>926</v>
      </c>
      <c r="C984" s="56" t="s">
        <v>1797</v>
      </c>
      <c r="D984" s="56" t="s">
        <v>1608</v>
      </c>
      <c r="E984" s="56" t="s">
        <v>439</v>
      </c>
      <c r="F984" s="56" t="s">
        <v>1854</v>
      </c>
      <c r="G984" s="56" t="s">
        <v>2019</v>
      </c>
      <c r="H984" s="56" t="s">
        <v>1078</v>
      </c>
      <c r="I984" s="56" t="s">
        <v>1742</v>
      </c>
      <c r="J984" s="61">
        <v>0</v>
      </c>
      <c r="K984" s="61">
        <v>193873</v>
      </c>
      <c r="L984" s="61">
        <v>6037</v>
      </c>
      <c r="M984" s="61">
        <v>199910</v>
      </c>
      <c r="N984" s="61">
        <v>0</v>
      </c>
      <c r="O984" s="61">
        <v>0</v>
      </c>
      <c r="P984" s="61">
        <v>132027</v>
      </c>
      <c r="Q984" s="61">
        <v>1873</v>
      </c>
      <c r="R984" s="61">
        <v>133900</v>
      </c>
      <c r="S984" s="61">
        <v>0</v>
      </c>
      <c r="T984" s="61">
        <v>0</v>
      </c>
      <c r="U984" s="61">
        <v>0</v>
      </c>
      <c r="V984" s="61">
        <v>0</v>
      </c>
      <c r="W984" s="60">
        <v>68.0997354</v>
      </c>
      <c r="X984" s="60">
        <v>31.025343700000001</v>
      </c>
      <c r="Y984" s="60">
        <v>66.980141099999997</v>
      </c>
      <c r="Z984" s="60">
        <v>67.739160099999992</v>
      </c>
      <c r="AA984" s="60">
        <v>27.6939277</v>
      </c>
      <c r="AB984" s="60">
        <v>66.503690000000006</v>
      </c>
      <c r="AC984" s="60">
        <v>0.47645109999999136</v>
      </c>
      <c r="AD984" s="61">
        <v>122825</v>
      </c>
      <c r="AE984" s="60">
        <v>9.0168940000000006</v>
      </c>
      <c r="AF984" s="60">
        <v>68.0997354</v>
      </c>
      <c r="AG984" s="60">
        <v>31.025343700000001</v>
      </c>
      <c r="AH984" s="60">
        <v>66.980141099999997</v>
      </c>
      <c r="AI984" s="61">
        <v>133900</v>
      </c>
      <c r="AJ984" s="60">
        <v>67.739160099999992</v>
      </c>
      <c r="AK984" s="60">
        <v>27.6939277</v>
      </c>
      <c r="AL984" s="60">
        <v>66.503690000000006</v>
      </c>
      <c r="AM984" s="60">
        <v>0.47645109999999136</v>
      </c>
      <c r="AN984" s="61">
        <v>122825</v>
      </c>
      <c r="AO984" s="60">
        <v>9.0168940000000006</v>
      </c>
    </row>
    <row r="985" spans="1:41" x14ac:dyDescent="0.15">
      <c r="A985" s="56" t="s">
        <v>499</v>
      </c>
      <c r="B985" s="56" t="s">
        <v>926</v>
      </c>
      <c r="C985" s="56" t="s">
        <v>1797</v>
      </c>
      <c r="D985" s="56" t="s">
        <v>1608</v>
      </c>
      <c r="E985" s="56" t="s">
        <v>439</v>
      </c>
      <c r="F985" s="56" t="s">
        <v>1854</v>
      </c>
      <c r="G985" s="56" t="s">
        <v>2019</v>
      </c>
      <c r="H985" s="56" t="s">
        <v>1078</v>
      </c>
      <c r="I985" s="56" t="s">
        <v>1743</v>
      </c>
      <c r="J985" s="61">
        <v>0</v>
      </c>
      <c r="K985" s="61">
        <v>49498</v>
      </c>
      <c r="L985" s="61">
        <v>0</v>
      </c>
      <c r="M985" s="61">
        <v>49498</v>
      </c>
      <c r="N985" s="61">
        <v>0</v>
      </c>
      <c r="O985" s="61">
        <v>0</v>
      </c>
      <c r="P985" s="61">
        <v>49498</v>
      </c>
      <c r="Q985" s="61">
        <v>0</v>
      </c>
      <c r="R985" s="61">
        <v>49498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50507</v>
      </c>
      <c r="AE985" s="60">
        <v>-1.9977429000000002</v>
      </c>
      <c r="AF985" s="60">
        <v>100</v>
      </c>
      <c r="AG985" s="60">
        <v>0</v>
      </c>
      <c r="AH985" s="60">
        <v>100</v>
      </c>
      <c r="AI985" s="61">
        <v>49498</v>
      </c>
      <c r="AJ985" s="60">
        <v>100</v>
      </c>
      <c r="AK985" s="60">
        <v>0</v>
      </c>
      <c r="AL985" s="60">
        <v>100</v>
      </c>
      <c r="AM985" s="60">
        <v>0</v>
      </c>
      <c r="AN985" s="61">
        <v>50507</v>
      </c>
      <c r="AO985" s="60">
        <v>-1.9977429000000002</v>
      </c>
    </row>
    <row r="986" spans="1:41" x14ac:dyDescent="0.15">
      <c r="A986" s="56" t="s">
        <v>500</v>
      </c>
      <c r="B986" s="56" t="s">
        <v>926</v>
      </c>
      <c r="C986" s="56" t="s">
        <v>1797</v>
      </c>
      <c r="D986" s="56" t="s">
        <v>1608</v>
      </c>
      <c r="E986" s="56" t="s">
        <v>439</v>
      </c>
      <c r="F986" s="56" t="s">
        <v>1854</v>
      </c>
      <c r="G986" s="56" t="s">
        <v>2019</v>
      </c>
      <c r="H986" s="56" t="s">
        <v>1078</v>
      </c>
      <c r="I986" s="56" t="s">
        <v>1744</v>
      </c>
      <c r="J986" s="61">
        <v>0</v>
      </c>
      <c r="K986" s="61">
        <v>102051</v>
      </c>
      <c r="L986" s="61">
        <v>12770</v>
      </c>
      <c r="M986" s="61">
        <v>114821</v>
      </c>
      <c r="N986" s="61">
        <v>0</v>
      </c>
      <c r="O986" s="61">
        <v>0</v>
      </c>
      <c r="P986" s="61">
        <v>96985</v>
      </c>
      <c r="Q986" s="61">
        <v>2404</v>
      </c>
      <c r="R986" s="61">
        <v>99389</v>
      </c>
      <c r="S986" s="61">
        <v>0</v>
      </c>
      <c r="T986" s="61">
        <v>0</v>
      </c>
      <c r="U986" s="61">
        <v>0</v>
      </c>
      <c r="V986" s="61">
        <v>0</v>
      </c>
      <c r="W986" s="60">
        <v>95.035815400000004</v>
      </c>
      <c r="X986" s="60">
        <v>18.825372000000002</v>
      </c>
      <c r="Y986" s="60">
        <v>86.559949799999998</v>
      </c>
      <c r="Z986" s="60">
        <v>92.8504243</v>
      </c>
      <c r="AA986" s="60">
        <v>19.356427500000002</v>
      </c>
      <c r="AB986" s="60">
        <v>84.940051800000006</v>
      </c>
      <c r="AC986" s="60">
        <v>1.6198979999999921</v>
      </c>
      <c r="AD986" s="61">
        <v>96136</v>
      </c>
      <c r="AE986" s="60">
        <v>3.3837480000000002</v>
      </c>
      <c r="AF986" s="60">
        <v>95.035815400000004</v>
      </c>
      <c r="AG986" s="60">
        <v>18.825372000000002</v>
      </c>
      <c r="AH986" s="60">
        <v>86.559949799999998</v>
      </c>
      <c r="AI986" s="61">
        <v>99389</v>
      </c>
      <c r="AJ986" s="60">
        <v>92.8504243</v>
      </c>
      <c r="AK986" s="60">
        <v>19.356427500000002</v>
      </c>
      <c r="AL986" s="60">
        <v>84.940051800000006</v>
      </c>
      <c r="AM986" s="60">
        <v>1.6198979999999921</v>
      </c>
      <c r="AN986" s="61">
        <v>96136</v>
      </c>
      <c r="AO986" s="60">
        <v>3.3837480000000002</v>
      </c>
    </row>
    <row r="987" spans="1:41" x14ac:dyDescent="0.15">
      <c r="A987" s="56" t="s">
        <v>501</v>
      </c>
      <c r="B987" s="56" t="s">
        <v>926</v>
      </c>
      <c r="C987" s="56" t="s">
        <v>1797</v>
      </c>
      <c r="D987" s="56" t="s">
        <v>1608</v>
      </c>
      <c r="E987" s="56" t="s">
        <v>439</v>
      </c>
      <c r="F987" s="56" t="s">
        <v>1854</v>
      </c>
      <c r="G987" s="56" t="s">
        <v>2019</v>
      </c>
      <c r="H987" s="56" t="s">
        <v>1078</v>
      </c>
      <c r="I987" s="56" t="s">
        <v>2020</v>
      </c>
      <c r="J987" s="61">
        <v>0</v>
      </c>
      <c r="K987" s="61">
        <v>102051</v>
      </c>
      <c r="L987" s="61">
        <v>12770</v>
      </c>
      <c r="M987" s="61">
        <v>114821</v>
      </c>
      <c r="N987" s="61">
        <v>0</v>
      </c>
      <c r="O987" s="61">
        <v>0</v>
      </c>
      <c r="P987" s="61">
        <v>96985</v>
      </c>
      <c r="Q987" s="61">
        <v>2404</v>
      </c>
      <c r="R987" s="61">
        <v>99389</v>
      </c>
      <c r="S987" s="61">
        <v>0</v>
      </c>
      <c r="T987" s="61">
        <v>0</v>
      </c>
      <c r="U987" s="61">
        <v>0</v>
      </c>
      <c r="V987" s="61">
        <v>0</v>
      </c>
      <c r="W987" s="60">
        <v>95.035815400000004</v>
      </c>
      <c r="X987" s="60">
        <v>18.825372000000002</v>
      </c>
      <c r="Y987" s="60">
        <v>86.559949799999998</v>
      </c>
      <c r="Z987" s="60">
        <v>92.8504243</v>
      </c>
      <c r="AA987" s="60">
        <v>19.356427500000002</v>
      </c>
      <c r="AB987" s="60">
        <v>84.940051800000006</v>
      </c>
      <c r="AC987" s="60">
        <v>1.6198979999999921</v>
      </c>
      <c r="AD987" s="61">
        <v>96136</v>
      </c>
      <c r="AE987" s="60">
        <v>3.3837480000000002</v>
      </c>
      <c r="AF987" s="60">
        <v>95.035815400000004</v>
      </c>
      <c r="AG987" s="60">
        <v>18.825372000000002</v>
      </c>
      <c r="AH987" s="60">
        <v>86.559949799999998</v>
      </c>
      <c r="AI987" s="61">
        <v>99389</v>
      </c>
      <c r="AJ987" s="60">
        <v>92.8504243</v>
      </c>
      <c r="AK987" s="60">
        <v>19.356427500000002</v>
      </c>
      <c r="AL987" s="60">
        <v>84.940051800000006</v>
      </c>
      <c r="AM987" s="60">
        <v>1.6198979999999921</v>
      </c>
      <c r="AN987" s="61">
        <v>96136</v>
      </c>
      <c r="AO987" s="60">
        <v>3.3837480000000002</v>
      </c>
    </row>
    <row r="988" spans="1:41" x14ac:dyDescent="0.15">
      <c r="A988" s="56" t="s">
        <v>502</v>
      </c>
      <c r="B988" s="56" t="s">
        <v>926</v>
      </c>
      <c r="C988" s="56" t="s">
        <v>1797</v>
      </c>
      <c r="D988" s="56" t="s">
        <v>1608</v>
      </c>
      <c r="E988" s="56" t="s">
        <v>439</v>
      </c>
      <c r="F988" s="56" t="s">
        <v>1854</v>
      </c>
      <c r="G988" s="56" t="s">
        <v>2019</v>
      </c>
      <c r="H988" s="56" t="s">
        <v>1078</v>
      </c>
      <c r="I988" s="56" t="s">
        <v>2034</v>
      </c>
      <c r="J988" s="61">
        <v>0</v>
      </c>
      <c r="K988" s="61">
        <v>0</v>
      </c>
      <c r="L988" s="61">
        <v>0</v>
      </c>
      <c r="M988" s="61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0</v>
      </c>
      <c r="T988" s="61">
        <v>0</v>
      </c>
      <c r="U988" s="61">
        <v>0</v>
      </c>
      <c r="V988" s="61">
        <v>0</v>
      </c>
      <c r="W988" s="60">
        <v>0</v>
      </c>
      <c r="X988" s="60">
        <v>0</v>
      </c>
      <c r="Y988" s="60">
        <v>0</v>
      </c>
      <c r="Z988" s="60" t="s">
        <v>1802</v>
      </c>
      <c r="AA988" s="60" t="s">
        <v>1802</v>
      </c>
      <c r="AB988" s="60" t="s">
        <v>1802</v>
      </c>
      <c r="AC988" s="60" t="e">
        <v>#VALUE!</v>
      </c>
      <c r="AD988" s="61" t="s">
        <v>1802</v>
      </c>
      <c r="AE988" s="60">
        <v>0</v>
      </c>
      <c r="AF988" s="60">
        <v>0</v>
      </c>
      <c r="AG988" s="60">
        <v>0</v>
      </c>
      <c r="AH988" s="60">
        <v>0</v>
      </c>
      <c r="AI988" s="61">
        <v>0</v>
      </c>
      <c r="AJ988" s="60" t="s">
        <v>1802</v>
      </c>
      <c r="AK988" s="60" t="s">
        <v>1802</v>
      </c>
      <c r="AL988" s="60" t="s">
        <v>1802</v>
      </c>
      <c r="AM988" s="60" t="e">
        <v>#VALUE!</v>
      </c>
      <c r="AN988" s="61" t="s">
        <v>1802</v>
      </c>
      <c r="AO988" s="60">
        <v>0</v>
      </c>
    </row>
    <row r="989" spans="1:41" x14ac:dyDescent="0.15">
      <c r="A989" s="56" t="s">
        <v>503</v>
      </c>
      <c r="B989" s="56" t="s">
        <v>926</v>
      </c>
      <c r="C989" s="56" t="s">
        <v>1797</v>
      </c>
      <c r="D989" s="56" t="s">
        <v>1608</v>
      </c>
      <c r="E989" s="56" t="s">
        <v>439</v>
      </c>
      <c r="F989" s="56" t="s">
        <v>1854</v>
      </c>
      <c r="G989" s="56" t="s">
        <v>2019</v>
      </c>
      <c r="H989" s="56" t="s">
        <v>1078</v>
      </c>
      <c r="I989" s="56" t="s">
        <v>1952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 t="s">
        <v>1802</v>
      </c>
      <c r="AA989" s="60" t="s">
        <v>1802</v>
      </c>
      <c r="AB989" s="60" t="s">
        <v>1802</v>
      </c>
      <c r="AC989" s="60" t="e">
        <v>#VALUE!</v>
      </c>
      <c r="AD989" s="61" t="s">
        <v>1802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 t="s">
        <v>1802</v>
      </c>
      <c r="AK989" s="60" t="s">
        <v>1802</v>
      </c>
      <c r="AL989" s="60" t="s">
        <v>1802</v>
      </c>
      <c r="AM989" s="60" t="e">
        <v>#VALUE!</v>
      </c>
      <c r="AN989" s="61" t="s">
        <v>1802</v>
      </c>
      <c r="AO989" s="60">
        <v>0</v>
      </c>
    </row>
    <row r="990" spans="1:41" x14ac:dyDescent="0.15">
      <c r="A990" s="56" t="s">
        <v>504</v>
      </c>
      <c r="B990" s="56" t="s">
        <v>926</v>
      </c>
      <c r="C990" s="56" t="s">
        <v>1797</v>
      </c>
      <c r="D990" s="56" t="s">
        <v>1608</v>
      </c>
      <c r="E990" s="56" t="s">
        <v>439</v>
      </c>
      <c r="F990" s="56" t="s">
        <v>1854</v>
      </c>
      <c r="G990" s="56" t="s">
        <v>2019</v>
      </c>
      <c r="H990" s="56" t="s">
        <v>1078</v>
      </c>
      <c r="I990" s="56" t="s">
        <v>1953</v>
      </c>
      <c r="J990" s="61">
        <v>0</v>
      </c>
      <c r="K990" s="61">
        <v>75532</v>
      </c>
      <c r="L990" s="61">
        <v>0</v>
      </c>
      <c r="M990" s="61">
        <v>75532</v>
      </c>
      <c r="N990" s="61">
        <v>0</v>
      </c>
      <c r="O990" s="61">
        <v>0</v>
      </c>
      <c r="P990" s="61">
        <v>75532</v>
      </c>
      <c r="Q990" s="61">
        <v>0</v>
      </c>
      <c r="R990" s="61">
        <v>75532</v>
      </c>
      <c r="S990" s="61">
        <v>0</v>
      </c>
      <c r="T990" s="61">
        <v>0</v>
      </c>
      <c r="U990" s="61">
        <v>0</v>
      </c>
      <c r="V990" s="61">
        <v>0</v>
      </c>
      <c r="W990" s="60">
        <v>100</v>
      </c>
      <c r="X990" s="60">
        <v>0</v>
      </c>
      <c r="Y990" s="60">
        <v>100</v>
      </c>
      <c r="Z990" s="60">
        <v>100</v>
      </c>
      <c r="AA990" s="60">
        <v>0</v>
      </c>
      <c r="AB990" s="60">
        <v>100</v>
      </c>
      <c r="AC990" s="60">
        <v>0</v>
      </c>
      <c r="AD990" s="61">
        <v>84861</v>
      </c>
      <c r="AE990" s="60">
        <v>-10.9932713</v>
      </c>
      <c r="AF990" s="60">
        <v>100</v>
      </c>
      <c r="AG990" s="60">
        <v>0</v>
      </c>
      <c r="AH990" s="60">
        <v>100</v>
      </c>
      <c r="AI990" s="61">
        <v>75532</v>
      </c>
      <c r="AJ990" s="60">
        <v>100</v>
      </c>
      <c r="AK990" s="60">
        <v>0</v>
      </c>
      <c r="AL990" s="60">
        <v>100</v>
      </c>
      <c r="AM990" s="60">
        <v>0</v>
      </c>
      <c r="AN990" s="61">
        <v>84861</v>
      </c>
      <c r="AO990" s="60">
        <v>-10.9932713</v>
      </c>
    </row>
    <row r="991" spans="1:41" x14ac:dyDescent="0.15">
      <c r="A991" s="56" t="s">
        <v>1079</v>
      </c>
      <c r="B991" s="56" t="s">
        <v>926</v>
      </c>
      <c r="C991" s="56" t="s">
        <v>1797</v>
      </c>
      <c r="D991" s="56" t="s">
        <v>1608</v>
      </c>
      <c r="E991" s="56" t="s">
        <v>439</v>
      </c>
      <c r="F991" s="56" t="s">
        <v>1854</v>
      </c>
      <c r="G991" s="56" t="s">
        <v>2019</v>
      </c>
      <c r="H991" s="56" t="s">
        <v>1078</v>
      </c>
      <c r="I991" s="56" t="s">
        <v>1954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1080</v>
      </c>
      <c r="B992" s="56" t="s">
        <v>926</v>
      </c>
      <c r="C992" s="56" t="s">
        <v>1797</v>
      </c>
      <c r="D992" s="56" t="s">
        <v>1608</v>
      </c>
      <c r="E992" s="56" t="s">
        <v>439</v>
      </c>
      <c r="F992" s="56" t="s">
        <v>1854</v>
      </c>
      <c r="G992" s="56" t="s">
        <v>2019</v>
      </c>
      <c r="H992" s="56" t="s">
        <v>1078</v>
      </c>
      <c r="I992" s="56" t="s">
        <v>1955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1081</v>
      </c>
      <c r="B993" s="56" t="s">
        <v>926</v>
      </c>
      <c r="C993" s="56" t="s">
        <v>1797</v>
      </c>
      <c r="D993" s="56" t="s">
        <v>1608</v>
      </c>
      <c r="E993" s="56" t="s">
        <v>439</v>
      </c>
      <c r="F993" s="56" t="s">
        <v>1854</v>
      </c>
      <c r="G993" s="56" t="s">
        <v>2019</v>
      </c>
      <c r="H993" s="56" t="s">
        <v>1078</v>
      </c>
      <c r="I993" s="56" t="s">
        <v>1956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1082</v>
      </c>
      <c r="B994" s="56" t="s">
        <v>926</v>
      </c>
      <c r="C994" s="56" t="s">
        <v>1797</v>
      </c>
      <c r="D994" s="56" t="s">
        <v>1608</v>
      </c>
      <c r="E994" s="56" t="s">
        <v>439</v>
      </c>
      <c r="F994" s="56" t="s">
        <v>1854</v>
      </c>
      <c r="G994" s="56" t="s">
        <v>2019</v>
      </c>
      <c r="H994" s="56" t="s">
        <v>1078</v>
      </c>
      <c r="I994" s="56" t="s">
        <v>1957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1083</v>
      </c>
      <c r="B995" s="56" t="s">
        <v>926</v>
      </c>
      <c r="C995" s="56" t="s">
        <v>1797</v>
      </c>
      <c r="D995" s="56" t="s">
        <v>1608</v>
      </c>
      <c r="E995" s="56" t="s">
        <v>439</v>
      </c>
      <c r="F995" s="56" t="s">
        <v>1854</v>
      </c>
      <c r="G995" s="56" t="s">
        <v>2019</v>
      </c>
      <c r="H995" s="56" t="s">
        <v>1078</v>
      </c>
      <c r="I995" s="56" t="s">
        <v>1958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1084</v>
      </c>
      <c r="B996" s="56" t="s">
        <v>926</v>
      </c>
      <c r="C996" s="56" t="s">
        <v>1797</v>
      </c>
      <c r="D996" s="56" t="s">
        <v>1608</v>
      </c>
      <c r="E996" s="56" t="s">
        <v>439</v>
      </c>
      <c r="F996" s="56" t="s">
        <v>1854</v>
      </c>
      <c r="G996" s="56" t="s">
        <v>2019</v>
      </c>
      <c r="H996" s="56" t="s">
        <v>1078</v>
      </c>
      <c r="I996" s="56" t="s">
        <v>1959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1085</v>
      </c>
      <c r="B997" s="56" t="s">
        <v>926</v>
      </c>
      <c r="C997" s="56" t="s">
        <v>1797</v>
      </c>
      <c r="D997" s="56" t="s">
        <v>1608</v>
      </c>
      <c r="E997" s="56" t="s">
        <v>439</v>
      </c>
      <c r="F997" s="56" t="s">
        <v>1854</v>
      </c>
      <c r="G997" s="56" t="s">
        <v>2019</v>
      </c>
      <c r="H997" s="56" t="s">
        <v>1078</v>
      </c>
      <c r="I997" s="56" t="s">
        <v>1960</v>
      </c>
      <c r="J997" s="61">
        <v>0</v>
      </c>
      <c r="K997" s="61">
        <v>18303</v>
      </c>
      <c r="L997" s="61">
        <v>0</v>
      </c>
      <c r="M997" s="61">
        <v>18303</v>
      </c>
      <c r="N997" s="61">
        <v>0</v>
      </c>
      <c r="O997" s="61">
        <v>0</v>
      </c>
      <c r="P997" s="61">
        <v>18303</v>
      </c>
      <c r="Q997" s="61">
        <v>0</v>
      </c>
      <c r="R997" s="61">
        <v>18303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19261</v>
      </c>
      <c r="AE997" s="60">
        <v>-4.9737812000000003</v>
      </c>
      <c r="AF997" s="60">
        <v>100</v>
      </c>
      <c r="AG997" s="60">
        <v>0</v>
      </c>
      <c r="AH997" s="60">
        <v>100</v>
      </c>
      <c r="AI997" s="61">
        <v>18303</v>
      </c>
      <c r="AJ997" s="60">
        <v>100</v>
      </c>
      <c r="AK997" s="60">
        <v>0</v>
      </c>
      <c r="AL997" s="60">
        <v>100</v>
      </c>
      <c r="AM997" s="60">
        <v>0</v>
      </c>
      <c r="AN997" s="61">
        <v>19261</v>
      </c>
      <c r="AO997" s="60">
        <v>-4.9737812000000003</v>
      </c>
    </row>
    <row r="998" spans="1:41" x14ac:dyDescent="0.15">
      <c r="A998" s="56" t="s">
        <v>1086</v>
      </c>
      <c r="B998" s="56" t="s">
        <v>926</v>
      </c>
      <c r="C998" s="56" t="s">
        <v>1797</v>
      </c>
      <c r="D998" s="56" t="s">
        <v>1608</v>
      </c>
      <c r="E998" s="56" t="s">
        <v>439</v>
      </c>
      <c r="F998" s="56" t="s">
        <v>1854</v>
      </c>
      <c r="G998" s="56" t="s">
        <v>2019</v>
      </c>
      <c r="H998" s="56" t="s">
        <v>1078</v>
      </c>
      <c r="I998" s="56" t="s">
        <v>1961</v>
      </c>
      <c r="J998" s="61">
        <v>0</v>
      </c>
      <c r="K998" s="61">
        <v>18303</v>
      </c>
      <c r="L998" s="61">
        <v>0</v>
      </c>
      <c r="M998" s="61">
        <v>18303</v>
      </c>
      <c r="N998" s="61">
        <v>0</v>
      </c>
      <c r="O998" s="61">
        <v>0</v>
      </c>
      <c r="P998" s="61">
        <v>18303</v>
      </c>
      <c r="Q998" s="61">
        <v>0</v>
      </c>
      <c r="R998" s="61">
        <v>18303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19261</v>
      </c>
      <c r="AE998" s="60">
        <v>-4.9737812000000003</v>
      </c>
      <c r="AF998" s="60">
        <v>100</v>
      </c>
      <c r="AG998" s="60">
        <v>0</v>
      </c>
      <c r="AH998" s="60">
        <v>100</v>
      </c>
      <c r="AI998" s="61">
        <v>18303</v>
      </c>
      <c r="AJ998" s="60">
        <v>100</v>
      </c>
      <c r="AK998" s="60">
        <v>0</v>
      </c>
      <c r="AL998" s="60">
        <v>100</v>
      </c>
      <c r="AM998" s="60">
        <v>0</v>
      </c>
      <c r="AN998" s="61">
        <v>19261</v>
      </c>
      <c r="AO998" s="60">
        <v>-4.9737812000000003</v>
      </c>
    </row>
    <row r="999" spans="1:41" x14ac:dyDescent="0.15">
      <c r="A999" s="56" t="s">
        <v>1087</v>
      </c>
      <c r="B999" s="56" t="s">
        <v>926</v>
      </c>
      <c r="C999" s="56" t="s">
        <v>1797</v>
      </c>
      <c r="D999" s="56" t="s">
        <v>1608</v>
      </c>
      <c r="E999" s="56" t="s">
        <v>439</v>
      </c>
      <c r="F999" s="56" t="s">
        <v>1854</v>
      </c>
      <c r="G999" s="56" t="s">
        <v>2019</v>
      </c>
      <c r="H999" s="56" t="s">
        <v>1078</v>
      </c>
      <c r="I999" s="56" t="s">
        <v>1962</v>
      </c>
      <c r="J999" s="61">
        <v>0</v>
      </c>
      <c r="K999" s="61">
        <v>18303</v>
      </c>
      <c r="L999" s="61">
        <v>0</v>
      </c>
      <c r="M999" s="61">
        <v>18303</v>
      </c>
      <c r="N999" s="61">
        <v>0</v>
      </c>
      <c r="O999" s="61">
        <v>0</v>
      </c>
      <c r="P999" s="61">
        <v>18303</v>
      </c>
      <c r="Q999" s="61">
        <v>0</v>
      </c>
      <c r="R999" s="61">
        <v>18303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19261</v>
      </c>
      <c r="AE999" s="60">
        <v>-4.9737812000000003</v>
      </c>
      <c r="AF999" s="60">
        <v>100</v>
      </c>
      <c r="AG999" s="60">
        <v>0</v>
      </c>
      <c r="AH999" s="60">
        <v>100</v>
      </c>
      <c r="AI999" s="61">
        <v>18303</v>
      </c>
      <c r="AJ999" s="60">
        <v>100</v>
      </c>
      <c r="AK999" s="60">
        <v>0</v>
      </c>
      <c r="AL999" s="60">
        <v>100</v>
      </c>
      <c r="AM999" s="60">
        <v>0</v>
      </c>
      <c r="AN999" s="61">
        <v>19261</v>
      </c>
      <c r="AO999" s="60">
        <v>-4.9737812000000003</v>
      </c>
    </row>
    <row r="1000" spans="1:41" x14ac:dyDescent="0.15">
      <c r="A1000" s="56" t="s">
        <v>1088</v>
      </c>
      <c r="B1000" s="56" t="s">
        <v>926</v>
      </c>
      <c r="C1000" s="56" t="s">
        <v>1797</v>
      </c>
      <c r="D1000" s="56" t="s">
        <v>1608</v>
      </c>
      <c r="E1000" s="56" t="s">
        <v>439</v>
      </c>
      <c r="F1000" s="56" t="s">
        <v>1854</v>
      </c>
      <c r="G1000" s="56" t="s">
        <v>2019</v>
      </c>
      <c r="H1000" s="56" t="s">
        <v>1078</v>
      </c>
      <c r="I1000" s="56" t="s">
        <v>1963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1089</v>
      </c>
      <c r="B1001" s="56" t="s">
        <v>926</v>
      </c>
      <c r="C1001" s="56" t="s">
        <v>1797</v>
      </c>
      <c r="D1001" s="56" t="s">
        <v>1608</v>
      </c>
      <c r="E1001" s="56" t="s">
        <v>439</v>
      </c>
      <c r="F1001" s="56" t="s">
        <v>1854</v>
      </c>
      <c r="G1001" s="56" t="s">
        <v>2019</v>
      </c>
      <c r="H1001" s="56" t="s">
        <v>1078</v>
      </c>
      <c r="I1001" s="56" t="s">
        <v>1964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1090</v>
      </c>
      <c r="B1002" s="56" t="s">
        <v>926</v>
      </c>
      <c r="C1002" s="56" t="s">
        <v>1797</v>
      </c>
      <c r="D1002" s="56" t="s">
        <v>1608</v>
      </c>
      <c r="E1002" s="56" t="s">
        <v>439</v>
      </c>
      <c r="F1002" s="56" t="s">
        <v>1854</v>
      </c>
      <c r="G1002" s="56" t="s">
        <v>2019</v>
      </c>
      <c r="H1002" s="56" t="s">
        <v>1078</v>
      </c>
      <c r="I1002" s="56" t="s">
        <v>1965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1091</v>
      </c>
      <c r="B1003" s="56" t="s">
        <v>926</v>
      </c>
      <c r="C1003" s="56" t="s">
        <v>1797</v>
      </c>
      <c r="D1003" s="56" t="s">
        <v>1608</v>
      </c>
      <c r="E1003" s="56" t="s">
        <v>439</v>
      </c>
      <c r="F1003" s="56" t="s">
        <v>1854</v>
      </c>
      <c r="G1003" s="56" t="s">
        <v>2019</v>
      </c>
      <c r="H1003" s="56" t="s">
        <v>1078</v>
      </c>
      <c r="I1003" s="56" t="s">
        <v>1966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1092</v>
      </c>
      <c r="B1004" s="56" t="s">
        <v>926</v>
      </c>
      <c r="C1004" s="56" t="s">
        <v>1797</v>
      </c>
      <c r="D1004" s="56" t="s">
        <v>1608</v>
      </c>
      <c r="E1004" s="56" t="s">
        <v>439</v>
      </c>
      <c r="F1004" s="56" t="s">
        <v>1854</v>
      </c>
      <c r="G1004" s="56" t="s">
        <v>2019</v>
      </c>
      <c r="H1004" s="56" t="s">
        <v>1078</v>
      </c>
      <c r="I1004" s="56" t="s">
        <v>1967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1093</v>
      </c>
      <c r="B1005" s="56" t="s">
        <v>926</v>
      </c>
      <c r="C1005" s="56" t="s">
        <v>1797</v>
      </c>
      <c r="D1005" s="56" t="s">
        <v>1608</v>
      </c>
      <c r="E1005" s="56" t="s">
        <v>439</v>
      </c>
      <c r="F1005" s="56" t="s">
        <v>1854</v>
      </c>
      <c r="G1005" s="56" t="s">
        <v>2019</v>
      </c>
      <c r="H1005" s="56" t="s">
        <v>1078</v>
      </c>
      <c r="I1005" s="56" t="s">
        <v>1968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1094</v>
      </c>
      <c r="B1006" s="56" t="s">
        <v>926</v>
      </c>
      <c r="C1006" s="56" t="s">
        <v>1797</v>
      </c>
      <c r="D1006" s="56" t="s">
        <v>1608</v>
      </c>
      <c r="E1006" s="56" t="s">
        <v>439</v>
      </c>
      <c r="F1006" s="56" t="s">
        <v>1854</v>
      </c>
      <c r="G1006" s="56" t="s">
        <v>2019</v>
      </c>
      <c r="H1006" s="56" t="s">
        <v>1078</v>
      </c>
      <c r="I1006" s="56" t="s">
        <v>1969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1095</v>
      </c>
      <c r="B1007" s="56" t="s">
        <v>926</v>
      </c>
      <c r="C1007" s="56" t="s">
        <v>1797</v>
      </c>
      <c r="D1007" s="56" t="s">
        <v>1608</v>
      </c>
      <c r="E1007" s="56" t="s">
        <v>439</v>
      </c>
      <c r="F1007" s="56" t="s">
        <v>1854</v>
      </c>
      <c r="G1007" s="56" t="s">
        <v>2019</v>
      </c>
      <c r="H1007" s="56" t="s">
        <v>1078</v>
      </c>
      <c r="I1007" s="56" t="s">
        <v>1970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1096</v>
      </c>
      <c r="B1008" s="56" t="s">
        <v>926</v>
      </c>
      <c r="C1008" s="56" t="s">
        <v>1797</v>
      </c>
      <c r="D1008" s="56" t="s">
        <v>1608</v>
      </c>
      <c r="E1008" s="56" t="s">
        <v>439</v>
      </c>
      <c r="F1008" s="56" t="s">
        <v>1854</v>
      </c>
      <c r="G1008" s="56" t="s">
        <v>2019</v>
      </c>
      <c r="H1008" s="56" t="s">
        <v>1078</v>
      </c>
      <c r="I1008" s="56" t="s">
        <v>1971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1097</v>
      </c>
      <c r="B1009" s="56" t="s">
        <v>926</v>
      </c>
      <c r="C1009" s="56" t="s">
        <v>1797</v>
      </c>
      <c r="D1009" s="56" t="s">
        <v>1608</v>
      </c>
      <c r="E1009" s="56" t="s">
        <v>439</v>
      </c>
      <c r="F1009" s="56" t="s">
        <v>1854</v>
      </c>
      <c r="G1009" s="56" t="s">
        <v>2019</v>
      </c>
      <c r="H1009" s="56" t="s">
        <v>1078</v>
      </c>
      <c r="I1009" s="63" t="s">
        <v>1972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1098</v>
      </c>
      <c r="B1010" s="56" t="s">
        <v>926</v>
      </c>
      <c r="C1010" s="56" t="s">
        <v>1797</v>
      </c>
      <c r="D1010" s="56" t="s">
        <v>1608</v>
      </c>
      <c r="E1010" s="56" t="s">
        <v>439</v>
      </c>
      <c r="F1010" s="56" t="s">
        <v>1854</v>
      </c>
      <c r="G1010" s="56" t="s">
        <v>2019</v>
      </c>
      <c r="H1010" s="56" t="s">
        <v>1078</v>
      </c>
      <c r="I1010" s="56" t="s">
        <v>1973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1911</v>
      </c>
      <c r="B1011" s="56" t="s">
        <v>926</v>
      </c>
      <c r="C1011" s="56" t="s">
        <v>1797</v>
      </c>
      <c r="D1011" s="56" t="s">
        <v>1608</v>
      </c>
      <c r="E1011" s="56" t="s">
        <v>439</v>
      </c>
      <c r="F1011" s="56" t="s">
        <v>1854</v>
      </c>
      <c r="G1011" s="56" t="s">
        <v>2019</v>
      </c>
      <c r="H1011" s="56" t="s">
        <v>1078</v>
      </c>
      <c r="I1011" s="56" t="s">
        <v>1974</v>
      </c>
      <c r="J1011" s="61">
        <v>0</v>
      </c>
      <c r="K1011" s="61">
        <v>5362667</v>
      </c>
      <c r="L1011" s="61">
        <v>192732</v>
      </c>
      <c r="M1011" s="61">
        <v>5555399</v>
      </c>
      <c r="N1011" s="61">
        <v>0</v>
      </c>
      <c r="O1011" s="61">
        <v>0</v>
      </c>
      <c r="P1011" s="61">
        <v>3764436</v>
      </c>
      <c r="Q1011" s="61">
        <v>52128</v>
      </c>
      <c r="R1011" s="61">
        <v>3816564</v>
      </c>
      <c r="S1011" s="61">
        <v>0</v>
      </c>
      <c r="T1011" s="61">
        <v>0</v>
      </c>
      <c r="U1011" s="61">
        <v>0</v>
      </c>
      <c r="V1011" s="61">
        <v>0</v>
      </c>
      <c r="W1011" s="60">
        <v>70.197086600000006</v>
      </c>
      <c r="X1011" s="60">
        <v>27.0468838</v>
      </c>
      <c r="Y1011" s="60">
        <v>68.700088000000008</v>
      </c>
      <c r="Z1011" s="60">
        <v>70.054457400000004</v>
      </c>
      <c r="AA1011" s="60">
        <v>25.0159527</v>
      </c>
      <c r="AB1011" s="60">
        <v>68.406142500000001</v>
      </c>
      <c r="AC1011" s="60">
        <v>0.29394550000000663</v>
      </c>
      <c r="AD1011" s="61">
        <v>3632163</v>
      </c>
      <c r="AE1011" s="60">
        <v>5.0768922000000005</v>
      </c>
      <c r="AF1011" s="60">
        <v>70.197086600000006</v>
      </c>
      <c r="AG1011" s="60">
        <v>27.0468838</v>
      </c>
      <c r="AH1011" s="60">
        <v>68.700088000000008</v>
      </c>
      <c r="AI1011" s="61">
        <v>3816564</v>
      </c>
      <c r="AJ1011" s="60">
        <v>70.054457400000004</v>
      </c>
      <c r="AK1011" s="60">
        <v>25.0159527</v>
      </c>
      <c r="AL1011" s="60">
        <v>68.406142500000001</v>
      </c>
      <c r="AM1011" s="60">
        <v>0.29394550000000663</v>
      </c>
      <c r="AN1011" s="61">
        <v>3632163</v>
      </c>
      <c r="AO1011" s="60">
        <v>5.0768922000000005</v>
      </c>
    </row>
    <row r="1012" spans="1:41" x14ac:dyDescent="0.15">
      <c r="A1012" s="56" t="s">
        <v>1912</v>
      </c>
      <c r="B1012" s="56" t="s">
        <v>926</v>
      </c>
      <c r="C1012" s="56" t="s">
        <v>1797</v>
      </c>
      <c r="D1012" s="56" t="s">
        <v>1608</v>
      </c>
      <c r="E1012" s="56" t="s">
        <v>439</v>
      </c>
      <c r="F1012" s="56" t="s">
        <v>1854</v>
      </c>
      <c r="G1012" s="56" t="s">
        <v>2019</v>
      </c>
      <c r="H1012" s="56" t="s">
        <v>1078</v>
      </c>
      <c r="I1012" s="56" t="s">
        <v>1975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1999</v>
      </c>
      <c r="B1013" s="56" t="s">
        <v>926</v>
      </c>
      <c r="C1013" s="56" t="s">
        <v>1797</v>
      </c>
      <c r="D1013" s="56" t="s">
        <v>1608</v>
      </c>
      <c r="E1013" s="56" t="s">
        <v>439</v>
      </c>
      <c r="F1013" s="56" t="s">
        <v>1854</v>
      </c>
      <c r="G1013" s="56" t="s">
        <v>2019</v>
      </c>
      <c r="H1013" s="56" t="s">
        <v>1078</v>
      </c>
      <c r="I1013" s="56" t="s">
        <v>1977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505</v>
      </c>
      <c r="B1014" s="56" t="s">
        <v>1438</v>
      </c>
      <c r="C1014" s="56" t="s">
        <v>1797</v>
      </c>
      <c r="D1014" s="56" t="s">
        <v>1608</v>
      </c>
      <c r="E1014" s="56" t="s">
        <v>439</v>
      </c>
      <c r="F1014" s="56" t="s">
        <v>1854</v>
      </c>
      <c r="G1014" s="56" t="s">
        <v>2019</v>
      </c>
      <c r="H1014" s="56" t="s">
        <v>1099</v>
      </c>
      <c r="I1014" s="56" t="s">
        <v>1856</v>
      </c>
      <c r="J1014" s="61">
        <v>0</v>
      </c>
      <c r="K1014" s="61">
        <v>2461589</v>
      </c>
      <c r="L1014" s="61">
        <v>60925</v>
      </c>
      <c r="M1014" s="61">
        <v>2522514</v>
      </c>
      <c r="N1014" s="61">
        <v>0</v>
      </c>
      <c r="O1014" s="61">
        <v>0</v>
      </c>
      <c r="P1014" s="61">
        <v>1668290</v>
      </c>
      <c r="Q1014" s="61">
        <v>17780</v>
      </c>
      <c r="R1014" s="61">
        <v>1686070</v>
      </c>
      <c r="S1014" s="61">
        <v>0</v>
      </c>
      <c r="T1014" s="61">
        <v>0</v>
      </c>
      <c r="U1014" s="61">
        <v>0</v>
      </c>
      <c r="V1014" s="61">
        <v>0</v>
      </c>
      <c r="W1014" s="60">
        <v>67.772889800000002</v>
      </c>
      <c r="X1014" s="60">
        <v>29.183422199999999</v>
      </c>
      <c r="Y1014" s="60">
        <v>66.840857999999997</v>
      </c>
      <c r="Z1014" s="60">
        <v>68.346141299999999</v>
      </c>
      <c r="AA1014" s="60">
        <v>22.218385700000002</v>
      </c>
      <c r="AB1014" s="60">
        <v>67.067475600000009</v>
      </c>
      <c r="AC1014" s="60">
        <v>-0.22661760000001199</v>
      </c>
      <c r="AD1014" s="61">
        <v>1751781</v>
      </c>
      <c r="AE1014" s="60">
        <v>-3.7510967000000002</v>
      </c>
      <c r="AF1014" s="60">
        <v>67.772889800000002</v>
      </c>
      <c r="AG1014" s="60">
        <v>29.183422199999999</v>
      </c>
      <c r="AH1014" s="60">
        <v>66.840857999999997</v>
      </c>
      <c r="AI1014" s="61">
        <v>1686070</v>
      </c>
      <c r="AJ1014" s="60">
        <v>68.346141299999999</v>
      </c>
      <c r="AK1014" s="60">
        <v>22.218385700000002</v>
      </c>
      <c r="AL1014" s="60">
        <v>67.067475600000009</v>
      </c>
      <c r="AM1014" s="60">
        <v>-0.22661760000001199</v>
      </c>
      <c r="AN1014" s="61">
        <v>1751781</v>
      </c>
      <c r="AO1014" s="60">
        <v>-3.7510967000000002</v>
      </c>
    </row>
    <row r="1015" spans="1:41" x14ac:dyDescent="0.15">
      <c r="A1015" s="56" t="s">
        <v>506</v>
      </c>
      <c r="B1015" s="56" t="s">
        <v>1438</v>
      </c>
      <c r="C1015" s="56" t="s">
        <v>1797</v>
      </c>
      <c r="D1015" s="56" t="s">
        <v>1608</v>
      </c>
      <c r="E1015" s="56" t="s">
        <v>439</v>
      </c>
      <c r="F1015" s="56" t="s">
        <v>1854</v>
      </c>
      <c r="G1015" s="56" t="s">
        <v>2019</v>
      </c>
      <c r="H1015" s="56" t="s">
        <v>1099</v>
      </c>
      <c r="I1015" s="56" t="s">
        <v>1857</v>
      </c>
      <c r="J1015" s="61">
        <v>0</v>
      </c>
      <c r="K1015" s="61">
        <v>2461589</v>
      </c>
      <c r="L1015" s="61">
        <v>60925</v>
      </c>
      <c r="M1015" s="61">
        <v>2522514</v>
      </c>
      <c r="N1015" s="61">
        <v>0</v>
      </c>
      <c r="O1015" s="61">
        <v>0</v>
      </c>
      <c r="P1015" s="61">
        <v>1668290</v>
      </c>
      <c r="Q1015" s="61">
        <v>17780</v>
      </c>
      <c r="R1015" s="61">
        <v>1686070</v>
      </c>
      <c r="S1015" s="61">
        <v>0</v>
      </c>
      <c r="T1015" s="61">
        <v>0</v>
      </c>
      <c r="U1015" s="61">
        <v>0</v>
      </c>
      <c r="V1015" s="61">
        <v>0</v>
      </c>
      <c r="W1015" s="60">
        <v>67.772889800000002</v>
      </c>
      <c r="X1015" s="60">
        <v>29.183422199999999</v>
      </c>
      <c r="Y1015" s="60">
        <v>66.840857999999997</v>
      </c>
      <c r="Z1015" s="60">
        <v>68.346141299999999</v>
      </c>
      <c r="AA1015" s="60">
        <v>22.218385700000002</v>
      </c>
      <c r="AB1015" s="60">
        <v>67.067475600000009</v>
      </c>
      <c r="AC1015" s="60">
        <v>-0.22661760000001199</v>
      </c>
      <c r="AD1015" s="61">
        <v>1751781</v>
      </c>
      <c r="AE1015" s="60">
        <v>-3.7510967000000002</v>
      </c>
      <c r="AF1015" s="60">
        <v>67.772889800000002</v>
      </c>
      <c r="AG1015" s="60">
        <v>29.183422199999999</v>
      </c>
      <c r="AH1015" s="60">
        <v>66.840857999999997</v>
      </c>
      <c r="AI1015" s="61">
        <v>1686070</v>
      </c>
      <c r="AJ1015" s="60">
        <v>68.346141299999999</v>
      </c>
      <c r="AK1015" s="60">
        <v>22.218385700000002</v>
      </c>
      <c r="AL1015" s="60">
        <v>67.067475600000009</v>
      </c>
      <c r="AM1015" s="60">
        <v>-0.22661760000001199</v>
      </c>
      <c r="AN1015" s="61">
        <v>1751781</v>
      </c>
      <c r="AO1015" s="60">
        <v>-3.7510967000000002</v>
      </c>
    </row>
    <row r="1016" spans="1:41" x14ac:dyDescent="0.15">
      <c r="A1016" s="56" t="s">
        <v>507</v>
      </c>
      <c r="B1016" s="56" t="s">
        <v>1438</v>
      </c>
      <c r="C1016" s="56" t="s">
        <v>1797</v>
      </c>
      <c r="D1016" s="56" t="s">
        <v>1608</v>
      </c>
      <c r="E1016" s="56" t="s">
        <v>439</v>
      </c>
      <c r="F1016" s="56" t="s">
        <v>1854</v>
      </c>
      <c r="G1016" s="56" t="s">
        <v>2019</v>
      </c>
      <c r="H1016" s="56" t="s">
        <v>1099</v>
      </c>
      <c r="I1016" s="56" t="s">
        <v>1858</v>
      </c>
      <c r="J1016" s="61">
        <v>0</v>
      </c>
      <c r="K1016" s="61">
        <v>904313</v>
      </c>
      <c r="L1016" s="61">
        <v>26798</v>
      </c>
      <c r="M1016" s="61">
        <v>931111</v>
      </c>
      <c r="N1016" s="61">
        <v>0</v>
      </c>
      <c r="O1016" s="61">
        <v>0</v>
      </c>
      <c r="P1016" s="61">
        <v>620279</v>
      </c>
      <c r="Q1016" s="61">
        <v>7400</v>
      </c>
      <c r="R1016" s="61">
        <v>627679</v>
      </c>
      <c r="S1016" s="61">
        <v>0</v>
      </c>
      <c r="T1016" s="61">
        <v>0</v>
      </c>
      <c r="U1016" s="61">
        <v>0</v>
      </c>
      <c r="V1016" s="61">
        <v>0</v>
      </c>
      <c r="W1016" s="60">
        <v>68.591184699999999</v>
      </c>
      <c r="X1016" s="60">
        <v>27.614000999999998</v>
      </c>
      <c r="Y1016" s="60">
        <v>67.411833799999997</v>
      </c>
      <c r="Z1016" s="60">
        <v>69.2786866</v>
      </c>
      <c r="AA1016" s="60">
        <v>17.863605199999999</v>
      </c>
      <c r="AB1016" s="60">
        <v>67.638897</v>
      </c>
      <c r="AC1016" s="60">
        <v>-0.22706320000000299</v>
      </c>
      <c r="AD1016" s="61">
        <v>679800</v>
      </c>
      <c r="AE1016" s="60">
        <v>-7.6671079999999998</v>
      </c>
      <c r="AF1016" s="60">
        <v>68.591184699999999</v>
      </c>
      <c r="AG1016" s="60">
        <v>27.614000999999998</v>
      </c>
      <c r="AH1016" s="60">
        <v>67.411833799999997</v>
      </c>
      <c r="AI1016" s="61">
        <v>627679</v>
      </c>
      <c r="AJ1016" s="60">
        <v>69.2786866</v>
      </c>
      <c r="AK1016" s="60">
        <v>17.863605199999999</v>
      </c>
      <c r="AL1016" s="60">
        <v>67.638897</v>
      </c>
      <c r="AM1016" s="60">
        <v>-0.22706320000000299</v>
      </c>
      <c r="AN1016" s="61">
        <v>679800</v>
      </c>
      <c r="AO1016" s="60">
        <v>-7.6671079999999998</v>
      </c>
    </row>
    <row r="1017" spans="1:41" x14ac:dyDescent="0.15">
      <c r="A1017" s="56" t="s">
        <v>508</v>
      </c>
      <c r="B1017" s="56" t="s">
        <v>1438</v>
      </c>
      <c r="C1017" s="56" t="s">
        <v>1797</v>
      </c>
      <c r="D1017" s="56" t="s">
        <v>1608</v>
      </c>
      <c r="E1017" s="56" t="s">
        <v>439</v>
      </c>
      <c r="F1017" s="56" t="s">
        <v>1854</v>
      </c>
      <c r="G1017" s="56" t="s">
        <v>2019</v>
      </c>
      <c r="H1017" s="56" t="s">
        <v>1099</v>
      </c>
      <c r="I1017" s="56" t="s">
        <v>1859</v>
      </c>
      <c r="J1017" s="61">
        <v>0</v>
      </c>
      <c r="K1017" s="61">
        <v>778679</v>
      </c>
      <c r="L1017" s="61">
        <v>25811</v>
      </c>
      <c r="M1017" s="61">
        <v>804490</v>
      </c>
      <c r="N1017" s="61">
        <v>0</v>
      </c>
      <c r="O1017" s="61">
        <v>0</v>
      </c>
      <c r="P1017" s="61">
        <v>516427</v>
      </c>
      <c r="Q1017" s="61">
        <v>7150</v>
      </c>
      <c r="R1017" s="61">
        <v>523577</v>
      </c>
      <c r="S1017" s="61">
        <v>0</v>
      </c>
      <c r="T1017" s="61">
        <v>0</v>
      </c>
      <c r="U1017" s="61">
        <v>0</v>
      </c>
      <c r="V1017" s="61">
        <v>0</v>
      </c>
      <c r="W1017" s="60">
        <v>66.3209102</v>
      </c>
      <c r="X1017" s="60">
        <v>27.701367599999998</v>
      </c>
      <c r="Y1017" s="60">
        <v>65.081853100000004</v>
      </c>
      <c r="Z1017" s="60">
        <v>67.847811000000007</v>
      </c>
      <c r="AA1017" s="60">
        <v>17.502401500000001</v>
      </c>
      <c r="AB1017" s="60">
        <v>66.095590000000001</v>
      </c>
      <c r="AC1017" s="60">
        <v>-1.0137369000000001</v>
      </c>
      <c r="AD1017" s="61">
        <v>593083</v>
      </c>
      <c r="AE1017" s="60">
        <v>-11.7194389</v>
      </c>
      <c r="AF1017" s="60">
        <v>66.3209102</v>
      </c>
      <c r="AG1017" s="60">
        <v>27.701367599999998</v>
      </c>
      <c r="AH1017" s="60">
        <v>65.081853100000004</v>
      </c>
      <c r="AI1017" s="61">
        <v>523577</v>
      </c>
      <c r="AJ1017" s="60">
        <v>67.847811000000007</v>
      </c>
      <c r="AK1017" s="60">
        <v>17.502401500000001</v>
      </c>
      <c r="AL1017" s="60">
        <v>66.095590000000001</v>
      </c>
      <c r="AM1017" s="60">
        <v>-1.0137369000000001</v>
      </c>
      <c r="AN1017" s="61">
        <v>593083</v>
      </c>
      <c r="AO1017" s="60">
        <v>-11.7194389</v>
      </c>
    </row>
    <row r="1018" spans="1:41" x14ac:dyDescent="0.15">
      <c r="A1018" s="56" t="s">
        <v>509</v>
      </c>
      <c r="B1018" s="56" t="s">
        <v>1438</v>
      </c>
      <c r="C1018" s="56" t="s">
        <v>1797</v>
      </c>
      <c r="D1018" s="56" t="s">
        <v>1608</v>
      </c>
      <c r="E1018" s="56" t="s">
        <v>439</v>
      </c>
      <c r="F1018" s="56" t="s">
        <v>1854</v>
      </c>
      <c r="G1018" s="56" t="s">
        <v>2019</v>
      </c>
      <c r="H1018" s="56" t="s">
        <v>1099</v>
      </c>
      <c r="I1018" s="56" t="s">
        <v>1860</v>
      </c>
      <c r="J1018" s="61">
        <v>0</v>
      </c>
      <c r="K1018" s="61">
        <v>26371</v>
      </c>
      <c r="L1018" s="61">
        <v>878</v>
      </c>
      <c r="M1018" s="61">
        <v>27249</v>
      </c>
      <c r="N1018" s="61">
        <v>0</v>
      </c>
      <c r="O1018" s="61">
        <v>0</v>
      </c>
      <c r="P1018" s="61">
        <v>17455</v>
      </c>
      <c r="Q1018" s="61">
        <v>243</v>
      </c>
      <c r="R1018" s="61">
        <v>17698</v>
      </c>
      <c r="S1018" s="61">
        <v>0</v>
      </c>
      <c r="T1018" s="61">
        <v>0</v>
      </c>
      <c r="U1018" s="61">
        <v>0</v>
      </c>
      <c r="V1018" s="61">
        <v>0</v>
      </c>
      <c r="W1018" s="60">
        <v>66.190133099999997</v>
      </c>
      <c r="X1018" s="60">
        <v>27.6765376</v>
      </c>
      <c r="Y1018" s="60">
        <v>64.949172399999995</v>
      </c>
      <c r="Z1018" s="60">
        <v>67.782715299999992</v>
      </c>
      <c r="AA1018" s="60">
        <v>17.497348900000002</v>
      </c>
      <c r="AB1018" s="60">
        <v>66.029504200000005</v>
      </c>
      <c r="AC1018" s="60">
        <v>-1.0803318000000099</v>
      </c>
      <c r="AD1018" s="61">
        <v>17859</v>
      </c>
      <c r="AE1018" s="60">
        <v>-0.90150620000000004</v>
      </c>
      <c r="AF1018" s="60">
        <v>66.190133099999997</v>
      </c>
      <c r="AG1018" s="60">
        <v>27.6765376</v>
      </c>
      <c r="AH1018" s="60">
        <v>64.949172399999995</v>
      </c>
      <c r="AI1018" s="61">
        <v>17698</v>
      </c>
      <c r="AJ1018" s="60">
        <v>67.782715299999992</v>
      </c>
      <c r="AK1018" s="60">
        <v>17.497348900000002</v>
      </c>
      <c r="AL1018" s="60">
        <v>66.029504200000005</v>
      </c>
      <c r="AM1018" s="60">
        <v>-1.0803318000000099</v>
      </c>
      <c r="AN1018" s="61">
        <v>17859</v>
      </c>
      <c r="AO1018" s="60">
        <v>-0.90150620000000004</v>
      </c>
    </row>
    <row r="1019" spans="1:41" x14ac:dyDescent="0.15">
      <c r="A1019" s="56" t="s">
        <v>510</v>
      </c>
      <c r="B1019" s="56" t="s">
        <v>1438</v>
      </c>
      <c r="C1019" s="56" t="s">
        <v>1797</v>
      </c>
      <c r="D1019" s="56" t="s">
        <v>1608</v>
      </c>
      <c r="E1019" s="56" t="s">
        <v>439</v>
      </c>
      <c r="F1019" s="56" t="s">
        <v>1854</v>
      </c>
      <c r="G1019" s="56" t="s">
        <v>2019</v>
      </c>
      <c r="H1019" s="56" t="s">
        <v>1099</v>
      </c>
      <c r="I1019" s="56" t="s">
        <v>1861</v>
      </c>
      <c r="J1019" s="61">
        <v>0</v>
      </c>
      <c r="K1019" s="61">
        <v>752308</v>
      </c>
      <c r="L1019" s="61">
        <v>24933</v>
      </c>
      <c r="M1019" s="61">
        <v>777241</v>
      </c>
      <c r="N1019" s="61">
        <v>0</v>
      </c>
      <c r="O1019" s="61">
        <v>0</v>
      </c>
      <c r="P1019" s="61">
        <v>498972</v>
      </c>
      <c r="Q1019" s="61">
        <v>6907</v>
      </c>
      <c r="R1019" s="61">
        <v>505879</v>
      </c>
      <c r="S1019" s="61">
        <v>0</v>
      </c>
      <c r="T1019" s="61">
        <v>0</v>
      </c>
      <c r="U1019" s="61">
        <v>0</v>
      </c>
      <c r="V1019" s="61">
        <v>0</v>
      </c>
      <c r="W1019" s="60">
        <v>66.325494300000003</v>
      </c>
      <c r="X1019" s="60">
        <v>27.702241999999998</v>
      </c>
      <c r="Y1019" s="60">
        <v>65.086504700000006</v>
      </c>
      <c r="Z1019" s="60">
        <v>67.849834000000001</v>
      </c>
      <c r="AA1019" s="60">
        <v>17.5025589</v>
      </c>
      <c r="AB1019" s="60">
        <v>66.097643900000008</v>
      </c>
      <c r="AC1019" s="60">
        <v>-1.0111391999999999</v>
      </c>
      <c r="AD1019" s="61">
        <v>575224</v>
      </c>
      <c r="AE1019" s="60">
        <v>-12.0553037</v>
      </c>
      <c r="AF1019" s="60">
        <v>66.325494300000003</v>
      </c>
      <c r="AG1019" s="60">
        <v>27.702241999999998</v>
      </c>
      <c r="AH1019" s="60">
        <v>65.086504700000006</v>
      </c>
      <c r="AI1019" s="61">
        <v>505879</v>
      </c>
      <c r="AJ1019" s="60">
        <v>67.849834000000001</v>
      </c>
      <c r="AK1019" s="60">
        <v>17.5025589</v>
      </c>
      <c r="AL1019" s="60">
        <v>66.097643900000008</v>
      </c>
      <c r="AM1019" s="60">
        <v>-1.0111391999999999</v>
      </c>
      <c r="AN1019" s="61">
        <v>575224</v>
      </c>
      <c r="AO1019" s="60">
        <v>-12.0553037</v>
      </c>
    </row>
    <row r="1020" spans="1:41" x14ac:dyDescent="0.15">
      <c r="A1020" s="56" t="s">
        <v>511</v>
      </c>
      <c r="B1020" s="56" t="s">
        <v>1438</v>
      </c>
      <c r="C1020" s="56" t="s">
        <v>1797</v>
      </c>
      <c r="D1020" s="56" t="s">
        <v>1608</v>
      </c>
      <c r="E1020" s="56" t="s">
        <v>439</v>
      </c>
      <c r="F1020" s="56" t="s">
        <v>1854</v>
      </c>
      <c r="G1020" s="56" t="s">
        <v>2019</v>
      </c>
      <c r="H1020" s="56" t="s">
        <v>1099</v>
      </c>
      <c r="I1020" s="56" t="s">
        <v>1862</v>
      </c>
      <c r="J1020" s="61">
        <v>0</v>
      </c>
      <c r="K1020" s="61">
        <v>3052</v>
      </c>
      <c r="L1020" s="61">
        <v>0</v>
      </c>
      <c r="M1020" s="61">
        <v>3052</v>
      </c>
      <c r="N1020" s="61">
        <v>0</v>
      </c>
      <c r="O1020" s="61">
        <v>0</v>
      </c>
      <c r="P1020" s="61">
        <v>3052</v>
      </c>
      <c r="Q1020" s="61">
        <v>0</v>
      </c>
      <c r="R1020" s="61">
        <v>3052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1721</v>
      </c>
      <c r="AE1020" s="60">
        <v>77.338756500000002</v>
      </c>
      <c r="AF1020" s="60">
        <v>100</v>
      </c>
      <c r="AG1020" s="60">
        <v>0</v>
      </c>
      <c r="AH1020" s="60">
        <v>100</v>
      </c>
      <c r="AI1020" s="61">
        <v>3052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1721</v>
      </c>
      <c r="AO1020" s="60">
        <v>77.338756500000002</v>
      </c>
    </row>
    <row r="1021" spans="1:41" x14ac:dyDescent="0.15">
      <c r="A1021" s="56" t="s">
        <v>512</v>
      </c>
      <c r="B1021" s="56" t="s">
        <v>1438</v>
      </c>
      <c r="C1021" s="56" t="s">
        <v>1797</v>
      </c>
      <c r="D1021" s="56" t="s">
        <v>1608</v>
      </c>
      <c r="E1021" s="56" t="s">
        <v>439</v>
      </c>
      <c r="F1021" s="56" t="s">
        <v>1854</v>
      </c>
      <c r="G1021" s="56" t="s">
        <v>2019</v>
      </c>
      <c r="H1021" s="56" t="s">
        <v>1099</v>
      </c>
      <c r="I1021" s="56" t="s">
        <v>1863</v>
      </c>
      <c r="J1021" s="61">
        <v>0</v>
      </c>
      <c r="K1021" s="61">
        <v>125634</v>
      </c>
      <c r="L1021" s="61">
        <v>987</v>
      </c>
      <c r="M1021" s="61">
        <v>126621</v>
      </c>
      <c r="N1021" s="61">
        <v>0</v>
      </c>
      <c r="O1021" s="61">
        <v>0</v>
      </c>
      <c r="P1021" s="61">
        <v>103852</v>
      </c>
      <c r="Q1021" s="61">
        <v>250</v>
      </c>
      <c r="R1021" s="61">
        <v>104102</v>
      </c>
      <c r="S1021" s="61">
        <v>0</v>
      </c>
      <c r="T1021" s="61">
        <v>0</v>
      </c>
      <c r="U1021" s="61">
        <v>0</v>
      </c>
      <c r="V1021" s="61">
        <v>0</v>
      </c>
      <c r="W1021" s="60">
        <v>82.662336600000003</v>
      </c>
      <c r="X1021" s="60">
        <v>25.329280599999997</v>
      </c>
      <c r="Y1021" s="60">
        <v>82.215430300000008</v>
      </c>
      <c r="Z1021" s="60">
        <v>80.870468100000011</v>
      </c>
      <c r="AA1021" s="60">
        <v>31.553398100000003</v>
      </c>
      <c r="AB1021" s="60">
        <v>80.493261099999998</v>
      </c>
      <c r="AC1021" s="60">
        <v>1.7221692000000104</v>
      </c>
      <c r="AD1021" s="61">
        <v>86717</v>
      </c>
      <c r="AE1021" s="60">
        <v>20.047972099999999</v>
      </c>
      <c r="AF1021" s="60">
        <v>82.662336600000003</v>
      </c>
      <c r="AG1021" s="60">
        <v>25.329280599999997</v>
      </c>
      <c r="AH1021" s="60">
        <v>82.215430300000008</v>
      </c>
      <c r="AI1021" s="61">
        <v>104102</v>
      </c>
      <c r="AJ1021" s="60">
        <v>80.870468100000011</v>
      </c>
      <c r="AK1021" s="60">
        <v>31.553398100000003</v>
      </c>
      <c r="AL1021" s="60">
        <v>80.493261099999998</v>
      </c>
      <c r="AM1021" s="60">
        <v>1.7221692000000104</v>
      </c>
      <c r="AN1021" s="61">
        <v>86717</v>
      </c>
      <c r="AO1021" s="60">
        <v>20.047972099999999</v>
      </c>
    </row>
    <row r="1022" spans="1:41" x14ac:dyDescent="0.15">
      <c r="A1022" s="56" t="s">
        <v>513</v>
      </c>
      <c r="B1022" s="56" t="s">
        <v>1438</v>
      </c>
      <c r="C1022" s="56" t="s">
        <v>1797</v>
      </c>
      <c r="D1022" s="56" t="s">
        <v>1608</v>
      </c>
      <c r="E1022" s="56" t="s">
        <v>439</v>
      </c>
      <c r="F1022" s="56" t="s">
        <v>1854</v>
      </c>
      <c r="G1022" s="56" t="s">
        <v>2019</v>
      </c>
      <c r="H1022" s="56" t="s">
        <v>1099</v>
      </c>
      <c r="I1022" s="56" t="s">
        <v>1864</v>
      </c>
      <c r="J1022" s="61">
        <v>0</v>
      </c>
      <c r="K1022" s="61">
        <v>40908</v>
      </c>
      <c r="L1022" s="61">
        <v>975</v>
      </c>
      <c r="M1022" s="61">
        <v>41883</v>
      </c>
      <c r="N1022" s="61">
        <v>0</v>
      </c>
      <c r="O1022" s="61">
        <v>0</v>
      </c>
      <c r="P1022" s="61">
        <v>35996</v>
      </c>
      <c r="Q1022" s="61">
        <v>250</v>
      </c>
      <c r="R1022" s="61">
        <v>36246</v>
      </c>
      <c r="S1022" s="61">
        <v>0</v>
      </c>
      <c r="T1022" s="61">
        <v>0</v>
      </c>
      <c r="U1022" s="61">
        <v>0</v>
      </c>
      <c r="V1022" s="61">
        <v>0</v>
      </c>
      <c r="W1022" s="60">
        <v>87.992568699999993</v>
      </c>
      <c r="X1022" s="60">
        <v>25.641025599999999</v>
      </c>
      <c r="Y1022" s="60">
        <v>86.5410787</v>
      </c>
      <c r="Z1022" s="60">
        <v>85.850741799999994</v>
      </c>
      <c r="AA1022" s="60">
        <v>31.823745399999996</v>
      </c>
      <c r="AB1022" s="60">
        <v>84.777375200000009</v>
      </c>
      <c r="AC1022" s="60">
        <v>1.7637034999999912</v>
      </c>
      <c r="AD1022" s="61">
        <v>34863</v>
      </c>
      <c r="AE1022" s="60">
        <v>3.9669563999999999</v>
      </c>
      <c r="AF1022" s="60">
        <v>87.992568699999993</v>
      </c>
      <c r="AG1022" s="60">
        <v>25.641025599999999</v>
      </c>
      <c r="AH1022" s="60">
        <v>86.5410787</v>
      </c>
      <c r="AI1022" s="61">
        <v>36246</v>
      </c>
      <c r="AJ1022" s="60">
        <v>85.850741799999994</v>
      </c>
      <c r="AK1022" s="60">
        <v>31.823745399999996</v>
      </c>
      <c r="AL1022" s="60">
        <v>84.777375200000009</v>
      </c>
      <c r="AM1022" s="60">
        <v>1.7637034999999912</v>
      </c>
      <c r="AN1022" s="61">
        <v>34863</v>
      </c>
      <c r="AO1022" s="60">
        <v>3.9669563999999999</v>
      </c>
    </row>
    <row r="1023" spans="1:41" x14ac:dyDescent="0.15">
      <c r="A1023" s="56" t="s">
        <v>514</v>
      </c>
      <c r="B1023" s="56" t="s">
        <v>1438</v>
      </c>
      <c r="C1023" s="56" t="s">
        <v>1797</v>
      </c>
      <c r="D1023" s="56" t="s">
        <v>1608</v>
      </c>
      <c r="E1023" s="56" t="s">
        <v>439</v>
      </c>
      <c r="F1023" s="56" t="s">
        <v>1854</v>
      </c>
      <c r="G1023" s="56" t="s">
        <v>2019</v>
      </c>
      <c r="H1023" s="56" t="s">
        <v>1099</v>
      </c>
      <c r="I1023" s="56" t="s">
        <v>1865</v>
      </c>
      <c r="J1023" s="61">
        <v>0</v>
      </c>
      <c r="K1023" s="61">
        <v>84726</v>
      </c>
      <c r="L1023" s="61">
        <v>12</v>
      </c>
      <c r="M1023" s="61">
        <v>84738</v>
      </c>
      <c r="N1023" s="61">
        <v>0</v>
      </c>
      <c r="O1023" s="61">
        <v>0</v>
      </c>
      <c r="P1023" s="61">
        <v>67856</v>
      </c>
      <c r="Q1023" s="61">
        <v>0</v>
      </c>
      <c r="R1023" s="61">
        <v>67856</v>
      </c>
      <c r="S1023" s="61">
        <v>0</v>
      </c>
      <c r="T1023" s="61">
        <v>0</v>
      </c>
      <c r="U1023" s="61">
        <v>0</v>
      </c>
      <c r="V1023" s="61">
        <v>0</v>
      </c>
      <c r="W1023" s="60">
        <v>80.08875669999999</v>
      </c>
      <c r="X1023" s="60">
        <v>0</v>
      </c>
      <c r="Y1023" s="60">
        <v>80.07741510000001</v>
      </c>
      <c r="Z1023" s="60">
        <v>77.856520799999998</v>
      </c>
      <c r="AA1023" s="60">
        <v>0</v>
      </c>
      <c r="AB1023" s="60">
        <v>77.848338800000008</v>
      </c>
      <c r="AC1023" s="60">
        <v>2.2290763000000027</v>
      </c>
      <c r="AD1023" s="61">
        <v>51854</v>
      </c>
      <c r="AE1023" s="60">
        <v>30.859721499999999</v>
      </c>
      <c r="AF1023" s="60">
        <v>80.08875669999999</v>
      </c>
      <c r="AG1023" s="60">
        <v>0</v>
      </c>
      <c r="AH1023" s="60">
        <v>80.07741510000001</v>
      </c>
      <c r="AI1023" s="61">
        <v>67856</v>
      </c>
      <c r="AJ1023" s="60">
        <v>77.856520799999998</v>
      </c>
      <c r="AK1023" s="60">
        <v>0</v>
      </c>
      <c r="AL1023" s="60">
        <v>77.848338800000008</v>
      </c>
      <c r="AM1023" s="60">
        <v>2.2290763000000027</v>
      </c>
      <c r="AN1023" s="61">
        <v>51854</v>
      </c>
      <c r="AO1023" s="60">
        <v>30.859721499999999</v>
      </c>
    </row>
    <row r="1024" spans="1:41" x14ac:dyDescent="0.15">
      <c r="A1024" s="56" t="s">
        <v>515</v>
      </c>
      <c r="B1024" s="56" t="s">
        <v>1438</v>
      </c>
      <c r="C1024" s="56" t="s">
        <v>1797</v>
      </c>
      <c r="D1024" s="56" t="s">
        <v>1608</v>
      </c>
      <c r="E1024" s="56" t="s">
        <v>439</v>
      </c>
      <c r="F1024" s="56" t="s">
        <v>1854</v>
      </c>
      <c r="G1024" s="56" t="s">
        <v>2019</v>
      </c>
      <c r="H1024" s="56" t="s">
        <v>1099</v>
      </c>
      <c r="I1024" s="56" t="s">
        <v>1866</v>
      </c>
      <c r="J1024" s="61">
        <v>0</v>
      </c>
      <c r="K1024" s="61">
        <v>1415820</v>
      </c>
      <c r="L1024" s="61">
        <v>31924</v>
      </c>
      <c r="M1024" s="61">
        <v>1447744</v>
      </c>
      <c r="N1024" s="61">
        <v>0</v>
      </c>
      <c r="O1024" s="61">
        <v>0</v>
      </c>
      <c r="P1024" s="61">
        <v>916334</v>
      </c>
      <c r="Q1024" s="61">
        <v>9888</v>
      </c>
      <c r="R1024" s="61">
        <v>926222</v>
      </c>
      <c r="S1024" s="61">
        <v>0</v>
      </c>
      <c r="T1024" s="61">
        <v>0</v>
      </c>
      <c r="U1024" s="61">
        <v>0</v>
      </c>
      <c r="V1024" s="61">
        <v>0</v>
      </c>
      <c r="W1024" s="60">
        <v>64.721080399999991</v>
      </c>
      <c r="X1024" s="60">
        <v>30.9735622</v>
      </c>
      <c r="Y1024" s="60">
        <v>63.976918599999998</v>
      </c>
      <c r="Z1024" s="60">
        <v>64.738699800000006</v>
      </c>
      <c r="AA1024" s="60">
        <v>25.005975899999999</v>
      </c>
      <c r="AB1024" s="60">
        <v>63.712390100000007</v>
      </c>
      <c r="AC1024" s="60">
        <v>0.26452849999999017</v>
      </c>
      <c r="AD1024" s="61">
        <v>928689</v>
      </c>
      <c r="AE1024" s="60">
        <v>-0.26564330000000003</v>
      </c>
      <c r="AF1024" s="60">
        <v>64.721080399999991</v>
      </c>
      <c r="AG1024" s="60">
        <v>30.9735622</v>
      </c>
      <c r="AH1024" s="60">
        <v>63.976918599999998</v>
      </c>
      <c r="AI1024" s="61">
        <v>926222</v>
      </c>
      <c r="AJ1024" s="60">
        <v>64.738699800000006</v>
      </c>
      <c r="AK1024" s="60">
        <v>25.005975899999999</v>
      </c>
      <c r="AL1024" s="60">
        <v>63.712390100000007</v>
      </c>
      <c r="AM1024" s="60">
        <v>0.26452849999999017</v>
      </c>
      <c r="AN1024" s="61">
        <v>928689</v>
      </c>
      <c r="AO1024" s="60">
        <v>-0.26564330000000003</v>
      </c>
    </row>
    <row r="1025" spans="1:41" x14ac:dyDescent="0.15">
      <c r="A1025" s="56" t="s">
        <v>516</v>
      </c>
      <c r="B1025" s="56" t="s">
        <v>1438</v>
      </c>
      <c r="C1025" s="56" t="s">
        <v>1797</v>
      </c>
      <c r="D1025" s="56" t="s">
        <v>1608</v>
      </c>
      <c r="E1025" s="56" t="s">
        <v>439</v>
      </c>
      <c r="F1025" s="56" t="s">
        <v>1854</v>
      </c>
      <c r="G1025" s="56" t="s">
        <v>2019</v>
      </c>
      <c r="H1025" s="56" t="s">
        <v>1099</v>
      </c>
      <c r="I1025" s="56" t="s">
        <v>1739</v>
      </c>
      <c r="J1025" s="61">
        <v>0</v>
      </c>
      <c r="K1025" s="61">
        <v>1410210</v>
      </c>
      <c r="L1025" s="61">
        <v>31924</v>
      </c>
      <c r="M1025" s="61">
        <v>1442134</v>
      </c>
      <c r="N1025" s="61">
        <v>0</v>
      </c>
      <c r="O1025" s="61">
        <v>0</v>
      </c>
      <c r="P1025" s="61">
        <v>910724</v>
      </c>
      <c r="Q1025" s="61">
        <v>9888</v>
      </c>
      <c r="R1025" s="61">
        <v>920612</v>
      </c>
      <c r="S1025" s="61">
        <v>0</v>
      </c>
      <c r="T1025" s="61">
        <v>0</v>
      </c>
      <c r="U1025" s="61">
        <v>0</v>
      </c>
      <c r="V1025" s="61">
        <v>0</v>
      </c>
      <c r="W1025" s="60">
        <v>64.580736200000004</v>
      </c>
      <c r="X1025" s="60">
        <v>30.9735622</v>
      </c>
      <c r="Y1025" s="60">
        <v>63.8367863</v>
      </c>
      <c r="Z1025" s="60">
        <v>64.589048599999998</v>
      </c>
      <c r="AA1025" s="60">
        <v>25.005975899999999</v>
      </c>
      <c r="AB1025" s="60">
        <v>63.562377599999998</v>
      </c>
      <c r="AC1025" s="60">
        <v>0.27440870000000217</v>
      </c>
      <c r="AD1025" s="61">
        <v>922688</v>
      </c>
      <c r="AE1025" s="60">
        <v>-0.22499479999999999</v>
      </c>
      <c r="AF1025" s="60">
        <v>64.580736200000004</v>
      </c>
      <c r="AG1025" s="60">
        <v>30.9735622</v>
      </c>
      <c r="AH1025" s="60">
        <v>63.8367863</v>
      </c>
      <c r="AI1025" s="61">
        <v>920612</v>
      </c>
      <c r="AJ1025" s="60">
        <v>64.589048599999998</v>
      </c>
      <c r="AK1025" s="60">
        <v>25.005975899999999</v>
      </c>
      <c r="AL1025" s="60">
        <v>63.562377599999998</v>
      </c>
      <c r="AM1025" s="60">
        <v>0.27440870000000217</v>
      </c>
      <c r="AN1025" s="61">
        <v>922688</v>
      </c>
      <c r="AO1025" s="60">
        <v>-0.22499479999999999</v>
      </c>
    </row>
    <row r="1026" spans="1:41" x14ac:dyDescent="0.15">
      <c r="A1026" s="56" t="s">
        <v>517</v>
      </c>
      <c r="B1026" s="56" t="s">
        <v>1438</v>
      </c>
      <c r="C1026" s="56" t="s">
        <v>1797</v>
      </c>
      <c r="D1026" s="56" t="s">
        <v>1608</v>
      </c>
      <c r="E1026" s="56" t="s">
        <v>439</v>
      </c>
      <c r="F1026" s="56" t="s">
        <v>1854</v>
      </c>
      <c r="G1026" s="56" t="s">
        <v>2019</v>
      </c>
      <c r="H1026" s="56" t="s">
        <v>1099</v>
      </c>
      <c r="I1026" s="56" t="s">
        <v>1740</v>
      </c>
      <c r="J1026" s="61">
        <v>0</v>
      </c>
      <c r="K1026" s="61">
        <v>486522</v>
      </c>
      <c r="L1026" s="61">
        <v>11014</v>
      </c>
      <c r="M1026" s="61">
        <v>497536</v>
      </c>
      <c r="N1026" s="61">
        <v>0</v>
      </c>
      <c r="O1026" s="61">
        <v>0</v>
      </c>
      <c r="P1026" s="61">
        <v>314200</v>
      </c>
      <c r="Q1026" s="61">
        <v>3411</v>
      </c>
      <c r="R1026" s="61">
        <v>317611</v>
      </c>
      <c r="S1026" s="61">
        <v>0</v>
      </c>
      <c r="T1026" s="61">
        <v>0</v>
      </c>
      <c r="U1026" s="61">
        <v>0</v>
      </c>
      <c r="V1026" s="61">
        <v>0</v>
      </c>
      <c r="W1026" s="60">
        <v>64.580841200000009</v>
      </c>
      <c r="X1026" s="60">
        <v>30.969675000000002</v>
      </c>
      <c r="Y1026" s="60">
        <v>63.836787699999995</v>
      </c>
      <c r="Z1026" s="60">
        <v>64.589051500000011</v>
      </c>
      <c r="AA1026" s="60">
        <v>25.009880600000002</v>
      </c>
      <c r="AB1026" s="60">
        <v>63.562461699999993</v>
      </c>
      <c r="AC1026" s="60">
        <v>0.27432600000000207</v>
      </c>
      <c r="AD1026" s="61">
        <v>310024</v>
      </c>
      <c r="AE1026" s="60">
        <v>2.4472299</v>
      </c>
      <c r="AF1026" s="60">
        <v>64.580841200000009</v>
      </c>
      <c r="AG1026" s="60">
        <v>30.969675000000002</v>
      </c>
      <c r="AH1026" s="60">
        <v>63.836787699999995</v>
      </c>
      <c r="AI1026" s="61">
        <v>317611</v>
      </c>
      <c r="AJ1026" s="60">
        <v>64.589051500000011</v>
      </c>
      <c r="AK1026" s="60">
        <v>25.009880600000002</v>
      </c>
      <c r="AL1026" s="60">
        <v>63.562461699999993</v>
      </c>
      <c r="AM1026" s="60">
        <v>0.27432600000000207</v>
      </c>
      <c r="AN1026" s="61">
        <v>310024</v>
      </c>
      <c r="AO1026" s="60">
        <v>2.4472299</v>
      </c>
    </row>
    <row r="1027" spans="1:41" x14ac:dyDescent="0.15">
      <c r="A1027" s="56" t="s">
        <v>518</v>
      </c>
      <c r="B1027" s="56" t="s">
        <v>1438</v>
      </c>
      <c r="C1027" s="56" t="s">
        <v>1797</v>
      </c>
      <c r="D1027" s="56" t="s">
        <v>1608</v>
      </c>
      <c r="E1027" s="56" t="s">
        <v>439</v>
      </c>
      <c r="F1027" s="56" t="s">
        <v>1854</v>
      </c>
      <c r="G1027" s="56" t="s">
        <v>2019</v>
      </c>
      <c r="H1027" s="56" t="s">
        <v>1099</v>
      </c>
      <c r="I1027" s="56" t="s">
        <v>1741</v>
      </c>
      <c r="J1027" s="61">
        <v>0</v>
      </c>
      <c r="K1027" s="61">
        <v>707926</v>
      </c>
      <c r="L1027" s="61">
        <v>16026</v>
      </c>
      <c r="M1027" s="61">
        <v>723952</v>
      </c>
      <c r="N1027" s="61">
        <v>0</v>
      </c>
      <c r="O1027" s="61">
        <v>0</v>
      </c>
      <c r="P1027" s="61">
        <v>457183</v>
      </c>
      <c r="Q1027" s="61">
        <v>4964</v>
      </c>
      <c r="R1027" s="61">
        <v>462147</v>
      </c>
      <c r="S1027" s="61">
        <v>0</v>
      </c>
      <c r="T1027" s="61">
        <v>0</v>
      </c>
      <c r="U1027" s="61">
        <v>0</v>
      </c>
      <c r="V1027" s="61">
        <v>0</v>
      </c>
      <c r="W1027" s="60">
        <v>64.580619999999996</v>
      </c>
      <c r="X1027" s="60">
        <v>30.974666200000001</v>
      </c>
      <c r="Y1027" s="60">
        <v>63.836690799999992</v>
      </c>
      <c r="Z1027" s="60">
        <v>64.589039299999996</v>
      </c>
      <c r="AA1027" s="60">
        <v>25.005453799999998</v>
      </c>
      <c r="AB1027" s="60">
        <v>63.562357300000002</v>
      </c>
      <c r="AC1027" s="60">
        <v>0.27433349999999024</v>
      </c>
      <c r="AD1027" s="61">
        <v>449349</v>
      </c>
      <c r="AE1027" s="60">
        <v>2.8481203000000002</v>
      </c>
      <c r="AF1027" s="60">
        <v>64.580619999999996</v>
      </c>
      <c r="AG1027" s="60">
        <v>30.974666200000001</v>
      </c>
      <c r="AH1027" s="60">
        <v>63.836690799999992</v>
      </c>
      <c r="AI1027" s="61">
        <v>462147</v>
      </c>
      <c r="AJ1027" s="60">
        <v>64.589039299999996</v>
      </c>
      <c r="AK1027" s="60">
        <v>25.005453799999998</v>
      </c>
      <c r="AL1027" s="60">
        <v>63.562357300000002</v>
      </c>
      <c r="AM1027" s="60">
        <v>0.27433349999999024</v>
      </c>
      <c r="AN1027" s="61">
        <v>449349</v>
      </c>
      <c r="AO1027" s="60">
        <v>2.8481203000000002</v>
      </c>
    </row>
    <row r="1028" spans="1:41" x14ac:dyDescent="0.15">
      <c r="A1028" s="56" t="s">
        <v>519</v>
      </c>
      <c r="B1028" s="56" t="s">
        <v>1438</v>
      </c>
      <c r="C1028" s="56" t="s">
        <v>1797</v>
      </c>
      <c r="D1028" s="56" t="s">
        <v>1608</v>
      </c>
      <c r="E1028" s="56" t="s">
        <v>439</v>
      </c>
      <c r="F1028" s="56" t="s">
        <v>1854</v>
      </c>
      <c r="G1028" s="56" t="s">
        <v>2019</v>
      </c>
      <c r="H1028" s="56" t="s">
        <v>1099</v>
      </c>
      <c r="I1028" s="56" t="s">
        <v>1742</v>
      </c>
      <c r="J1028" s="61">
        <v>0</v>
      </c>
      <c r="K1028" s="61">
        <v>215762</v>
      </c>
      <c r="L1028" s="61">
        <v>4884</v>
      </c>
      <c r="M1028" s="61">
        <v>220646</v>
      </c>
      <c r="N1028" s="61">
        <v>0</v>
      </c>
      <c r="O1028" s="61">
        <v>0</v>
      </c>
      <c r="P1028" s="61">
        <v>139341</v>
      </c>
      <c r="Q1028" s="61">
        <v>1513</v>
      </c>
      <c r="R1028" s="61">
        <v>140854</v>
      </c>
      <c r="S1028" s="61">
        <v>0</v>
      </c>
      <c r="T1028" s="61">
        <v>0</v>
      </c>
      <c r="U1028" s="61">
        <v>0</v>
      </c>
      <c r="V1028" s="61">
        <v>0</v>
      </c>
      <c r="W1028" s="60">
        <v>64.580880799999989</v>
      </c>
      <c r="X1028" s="60">
        <v>30.978705999999999</v>
      </c>
      <c r="Y1028" s="60">
        <v>63.837096500000001</v>
      </c>
      <c r="Z1028" s="60">
        <v>64.589068699999999</v>
      </c>
      <c r="AA1028" s="60">
        <v>25</v>
      </c>
      <c r="AB1028" s="60">
        <v>63.562273999999995</v>
      </c>
      <c r="AC1028" s="60">
        <v>0.27482250000000619</v>
      </c>
      <c r="AD1028" s="61">
        <v>163315</v>
      </c>
      <c r="AE1028" s="60">
        <v>-13.753176399999999</v>
      </c>
      <c r="AF1028" s="60">
        <v>64.580880799999989</v>
      </c>
      <c r="AG1028" s="60">
        <v>30.978705999999999</v>
      </c>
      <c r="AH1028" s="60">
        <v>63.837096500000001</v>
      </c>
      <c r="AI1028" s="61">
        <v>140854</v>
      </c>
      <c r="AJ1028" s="60">
        <v>64.589068699999999</v>
      </c>
      <c r="AK1028" s="60">
        <v>25</v>
      </c>
      <c r="AL1028" s="60">
        <v>63.562273999999995</v>
      </c>
      <c r="AM1028" s="60">
        <v>0.27482250000000619</v>
      </c>
      <c r="AN1028" s="61">
        <v>163315</v>
      </c>
      <c r="AO1028" s="60">
        <v>-13.753176399999999</v>
      </c>
    </row>
    <row r="1029" spans="1:41" x14ac:dyDescent="0.15">
      <c r="A1029" s="56" t="s">
        <v>520</v>
      </c>
      <c r="B1029" s="56" t="s">
        <v>1438</v>
      </c>
      <c r="C1029" s="56" t="s">
        <v>1797</v>
      </c>
      <c r="D1029" s="56" t="s">
        <v>1608</v>
      </c>
      <c r="E1029" s="56" t="s">
        <v>439</v>
      </c>
      <c r="F1029" s="56" t="s">
        <v>1854</v>
      </c>
      <c r="G1029" s="56" t="s">
        <v>2019</v>
      </c>
      <c r="H1029" s="56" t="s">
        <v>1099</v>
      </c>
      <c r="I1029" s="56" t="s">
        <v>1743</v>
      </c>
      <c r="J1029" s="61">
        <v>0</v>
      </c>
      <c r="K1029" s="61">
        <v>5610</v>
      </c>
      <c r="L1029" s="61">
        <v>0</v>
      </c>
      <c r="M1029" s="61">
        <v>5610</v>
      </c>
      <c r="N1029" s="61">
        <v>0</v>
      </c>
      <c r="O1029" s="61">
        <v>0</v>
      </c>
      <c r="P1029" s="61">
        <v>5610</v>
      </c>
      <c r="Q1029" s="61">
        <v>0</v>
      </c>
      <c r="R1029" s="61">
        <v>5610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6001</v>
      </c>
      <c r="AE1029" s="60">
        <v>-6.5155807000000001</v>
      </c>
      <c r="AF1029" s="60">
        <v>100</v>
      </c>
      <c r="AG1029" s="60">
        <v>0</v>
      </c>
      <c r="AH1029" s="60">
        <v>100</v>
      </c>
      <c r="AI1029" s="61">
        <v>5610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6001</v>
      </c>
      <c r="AO1029" s="60">
        <v>-6.5155807000000001</v>
      </c>
    </row>
    <row r="1030" spans="1:41" x14ac:dyDescent="0.15">
      <c r="A1030" s="56" t="s">
        <v>521</v>
      </c>
      <c r="B1030" s="56" t="s">
        <v>1438</v>
      </c>
      <c r="C1030" s="56" t="s">
        <v>1797</v>
      </c>
      <c r="D1030" s="56" t="s">
        <v>1608</v>
      </c>
      <c r="E1030" s="56" t="s">
        <v>439</v>
      </c>
      <c r="F1030" s="56" t="s">
        <v>1854</v>
      </c>
      <c r="G1030" s="56" t="s">
        <v>2019</v>
      </c>
      <c r="H1030" s="56" t="s">
        <v>1099</v>
      </c>
      <c r="I1030" s="56" t="s">
        <v>1744</v>
      </c>
      <c r="J1030" s="61">
        <v>0</v>
      </c>
      <c r="K1030" s="61">
        <v>61504</v>
      </c>
      <c r="L1030" s="61">
        <v>2203</v>
      </c>
      <c r="M1030" s="61">
        <v>63707</v>
      </c>
      <c r="N1030" s="61">
        <v>0</v>
      </c>
      <c r="O1030" s="61">
        <v>0</v>
      </c>
      <c r="P1030" s="61">
        <v>59074</v>
      </c>
      <c r="Q1030" s="61">
        <v>492</v>
      </c>
      <c r="R1030" s="61">
        <v>59566</v>
      </c>
      <c r="S1030" s="61">
        <v>0</v>
      </c>
      <c r="T1030" s="61">
        <v>0</v>
      </c>
      <c r="U1030" s="61">
        <v>0</v>
      </c>
      <c r="V1030" s="61">
        <v>0</v>
      </c>
      <c r="W1030" s="60">
        <v>96.049037499999997</v>
      </c>
      <c r="X1030" s="60">
        <v>22.333181999999997</v>
      </c>
      <c r="Y1030" s="60">
        <v>93.499929399999999</v>
      </c>
      <c r="Z1030" s="60">
        <v>96.017967499999997</v>
      </c>
      <c r="AA1030" s="60">
        <v>35.0500185</v>
      </c>
      <c r="AB1030" s="60">
        <v>93.434644700000007</v>
      </c>
      <c r="AC1030" s="60">
        <v>6.5284699999992313E-2</v>
      </c>
      <c r="AD1030" s="61">
        <v>59516</v>
      </c>
      <c r="AE1030" s="60">
        <v>8.4011000000000002E-2</v>
      </c>
      <c r="AF1030" s="60">
        <v>96.049037499999997</v>
      </c>
      <c r="AG1030" s="60">
        <v>22.333181999999997</v>
      </c>
      <c r="AH1030" s="60">
        <v>93.499929399999999</v>
      </c>
      <c r="AI1030" s="61">
        <v>59566</v>
      </c>
      <c r="AJ1030" s="60">
        <v>96.017967499999997</v>
      </c>
      <c r="AK1030" s="60">
        <v>35.0500185</v>
      </c>
      <c r="AL1030" s="60">
        <v>93.434644700000007</v>
      </c>
      <c r="AM1030" s="60">
        <v>6.5284699999992313E-2</v>
      </c>
      <c r="AN1030" s="61">
        <v>59516</v>
      </c>
      <c r="AO1030" s="60">
        <v>8.4011000000000002E-2</v>
      </c>
    </row>
    <row r="1031" spans="1:41" x14ac:dyDescent="0.15">
      <c r="A1031" s="56" t="s">
        <v>522</v>
      </c>
      <c r="B1031" s="56" t="s">
        <v>1438</v>
      </c>
      <c r="C1031" s="56" t="s">
        <v>1797</v>
      </c>
      <c r="D1031" s="56" t="s">
        <v>1608</v>
      </c>
      <c r="E1031" s="56" t="s">
        <v>439</v>
      </c>
      <c r="F1031" s="56" t="s">
        <v>1854</v>
      </c>
      <c r="G1031" s="56" t="s">
        <v>2019</v>
      </c>
      <c r="H1031" s="56" t="s">
        <v>1099</v>
      </c>
      <c r="I1031" s="56" t="s">
        <v>2020</v>
      </c>
      <c r="J1031" s="61">
        <v>0</v>
      </c>
      <c r="K1031" s="61">
        <v>61504</v>
      </c>
      <c r="L1031" s="61">
        <v>2203</v>
      </c>
      <c r="M1031" s="61">
        <v>63707</v>
      </c>
      <c r="N1031" s="61">
        <v>0</v>
      </c>
      <c r="O1031" s="61">
        <v>0</v>
      </c>
      <c r="P1031" s="61">
        <v>59074</v>
      </c>
      <c r="Q1031" s="61">
        <v>492</v>
      </c>
      <c r="R1031" s="61">
        <v>59566</v>
      </c>
      <c r="S1031" s="61">
        <v>0</v>
      </c>
      <c r="T1031" s="61">
        <v>0</v>
      </c>
      <c r="U1031" s="61">
        <v>0</v>
      </c>
      <c r="V1031" s="61">
        <v>0</v>
      </c>
      <c r="W1031" s="60">
        <v>96.049037499999997</v>
      </c>
      <c r="X1031" s="60">
        <v>22.333181999999997</v>
      </c>
      <c r="Y1031" s="60">
        <v>93.499929399999999</v>
      </c>
      <c r="Z1031" s="60">
        <v>96.017967499999997</v>
      </c>
      <c r="AA1031" s="60">
        <v>35.0500185</v>
      </c>
      <c r="AB1031" s="60">
        <v>93.434644700000007</v>
      </c>
      <c r="AC1031" s="60">
        <v>6.5284699999992313E-2</v>
      </c>
      <c r="AD1031" s="61">
        <v>59516</v>
      </c>
      <c r="AE1031" s="60">
        <v>8.4011000000000002E-2</v>
      </c>
      <c r="AF1031" s="60">
        <v>96.049037499999997</v>
      </c>
      <c r="AG1031" s="60">
        <v>22.333181999999997</v>
      </c>
      <c r="AH1031" s="60">
        <v>93.499929399999999</v>
      </c>
      <c r="AI1031" s="61">
        <v>59566</v>
      </c>
      <c r="AJ1031" s="60">
        <v>96.017967499999997</v>
      </c>
      <c r="AK1031" s="60">
        <v>35.0500185</v>
      </c>
      <c r="AL1031" s="60">
        <v>93.434644700000007</v>
      </c>
      <c r="AM1031" s="60">
        <v>6.5284699999992313E-2</v>
      </c>
      <c r="AN1031" s="61">
        <v>59516</v>
      </c>
      <c r="AO1031" s="60">
        <v>8.4011000000000002E-2</v>
      </c>
    </row>
    <row r="1032" spans="1:41" x14ac:dyDescent="0.15">
      <c r="A1032" s="56" t="s">
        <v>523</v>
      </c>
      <c r="B1032" s="56" t="s">
        <v>1438</v>
      </c>
      <c r="C1032" s="56" t="s">
        <v>1797</v>
      </c>
      <c r="D1032" s="56" t="s">
        <v>1608</v>
      </c>
      <c r="E1032" s="56" t="s">
        <v>439</v>
      </c>
      <c r="F1032" s="56" t="s">
        <v>1854</v>
      </c>
      <c r="G1032" s="56" t="s">
        <v>2019</v>
      </c>
      <c r="H1032" s="56" t="s">
        <v>1099</v>
      </c>
      <c r="I1032" s="56" t="s">
        <v>1951</v>
      </c>
      <c r="J1032" s="61">
        <v>0</v>
      </c>
      <c r="K1032" s="61">
        <v>0</v>
      </c>
      <c r="L1032" s="61">
        <v>0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0">
        <v>0</v>
      </c>
      <c r="X1032" s="60">
        <v>0</v>
      </c>
      <c r="Y1032" s="60">
        <v>0</v>
      </c>
      <c r="Z1032" s="60" t="s">
        <v>1802</v>
      </c>
      <c r="AA1032" s="60" t="s">
        <v>1802</v>
      </c>
      <c r="AB1032" s="60" t="s">
        <v>1802</v>
      </c>
      <c r="AC1032" s="60" t="e">
        <v>#VALUE!</v>
      </c>
      <c r="AD1032" s="61" t="s">
        <v>1802</v>
      </c>
      <c r="AE1032" s="60">
        <v>0</v>
      </c>
      <c r="AF1032" s="60">
        <v>0</v>
      </c>
      <c r="AG1032" s="60">
        <v>0</v>
      </c>
      <c r="AH1032" s="60">
        <v>0</v>
      </c>
      <c r="AI1032" s="61">
        <v>0</v>
      </c>
      <c r="AJ1032" s="60" t="s">
        <v>1802</v>
      </c>
      <c r="AK1032" s="60" t="s">
        <v>1802</v>
      </c>
      <c r="AL1032" s="60" t="s">
        <v>1802</v>
      </c>
      <c r="AM1032" s="60" t="e">
        <v>#VALUE!</v>
      </c>
      <c r="AN1032" s="61" t="s">
        <v>1802</v>
      </c>
      <c r="AO1032" s="60">
        <v>0</v>
      </c>
    </row>
    <row r="1033" spans="1:41" x14ac:dyDescent="0.15">
      <c r="A1033" s="56" t="s">
        <v>524</v>
      </c>
      <c r="B1033" s="56" t="s">
        <v>1438</v>
      </c>
      <c r="C1033" s="56" t="s">
        <v>1797</v>
      </c>
      <c r="D1033" s="56" t="s">
        <v>1608</v>
      </c>
      <c r="E1033" s="56" t="s">
        <v>439</v>
      </c>
      <c r="F1033" s="56" t="s">
        <v>1854</v>
      </c>
      <c r="G1033" s="56" t="s">
        <v>2019</v>
      </c>
      <c r="H1033" s="56" t="s">
        <v>1099</v>
      </c>
      <c r="I1033" s="56" t="s">
        <v>1952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 t="s">
        <v>1802</v>
      </c>
      <c r="AA1033" s="60" t="s">
        <v>1802</v>
      </c>
      <c r="AB1033" s="60" t="s">
        <v>1802</v>
      </c>
      <c r="AC1033" s="60" t="e">
        <v>#VALUE!</v>
      </c>
      <c r="AD1033" s="61" t="s">
        <v>1802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 t="s">
        <v>1802</v>
      </c>
      <c r="AK1033" s="60" t="s">
        <v>1802</v>
      </c>
      <c r="AL1033" s="60" t="s">
        <v>1802</v>
      </c>
      <c r="AM1033" s="60" t="e">
        <v>#VALUE!</v>
      </c>
      <c r="AN1033" s="61" t="s">
        <v>1802</v>
      </c>
      <c r="AO1033" s="60">
        <v>0</v>
      </c>
    </row>
    <row r="1034" spans="1:41" x14ac:dyDescent="0.15">
      <c r="A1034" s="56" t="s">
        <v>525</v>
      </c>
      <c r="B1034" s="56" t="s">
        <v>1438</v>
      </c>
      <c r="C1034" s="56" t="s">
        <v>1797</v>
      </c>
      <c r="D1034" s="56" t="s">
        <v>1608</v>
      </c>
      <c r="E1034" s="56" t="s">
        <v>439</v>
      </c>
      <c r="F1034" s="56" t="s">
        <v>1854</v>
      </c>
      <c r="G1034" s="56" t="s">
        <v>2019</v>
      </c>
      <c r="H1034" s="56" t="s">
        <v>1099</v>
      </c>
      <c r="I1034" s="56" t="s">
        <v>1953</v>
      </c>
      <c r="J1034" s="61">
        <v>0</v>
      </c>
      <c r="K1034" s="61">
        <v>79952</v>
      </c>
      <c r="L1034" s="61">
        <v>0</v>
      </c>
      <c r="M1034" s="61">
        <v>79952</v>
      </c>
      <c r="N1034" s="61">
        <v>0</v>
      </c>
      <c r="O1034" s="61">
        <v>0</v>
      </c>
      <c r="P1034" s="61">
        <v>72603</v>
      </c>
      <c r="Q1034" s="61">
        <v>0</v>
      </c>
      <c r="R1034" s="61">
        <v>72603</v>
      </c>
      <c r="S1034" s="61">
        <v>0</v>
      </c>
      <c r="T1034" s="61">
        <v>0</v>
      </c>
      <c r="U1034" s="61">
        <v>0</v>
      </c>
      <c r="V1034" s="61">
        <v>0</v>
      </c>
      <c r="W1034" s="60">
        <v>90.808234900000002</v>
      </c>
      <c r="X1034" s="60">
        <v>0</v>
      </c>
      <c r="Y1034" s="60">
        <v>90.808234900000002</v>
      </c>
      <c r="Z1034" s="60">
        <v>97.869158900000002</v>
      </c>
      <c r="AA1034" s="60">
        <v>0</v>
      </c>
      <c r="AB1034" s="60">
        <v>97.869158900000002</v>
      </c>
      <c r="AC1034" s="60">
        <v>-7.060924</v>
      </c>
      <c r="AD1034" s="61">
        <v>83776</v>
      </c>
      <c r="AE1034" s="60">
        <v>-13.336755200000001</v>
      </c>
      <c r="AF1034" s="60">
        <v>90.808234900000002</v>
      </c>
      <c r="AG1034" s="60">
        <v>0</v>
      </c>
      <c r="AH1034" s="60">
        <v>90.808234900000002</v>
      </c>
      <c r="AI1034" s="61">
        <v>72603</v>
      </c>
      <c r="AJ1034" s="60">
        <v>97.869158900000002</v>
      </c>
      <c r="AK1034" s="60">
        <v>0</v>
      </c>
      <c r="AL1034" s="60">
        <v>97.869158900000002</v>
      </c>
      <c r="AM1034" s="60">
        <v>-7.060924</v>
      </c>
      <c r="AN1034" s="61">
        <v>83776</v>
      </c>
      <c r="AO1034" s="60">
        <v>-13.336755200000001</v>
      </c>
    </row>
    <row r="1035" spans="1:41" x14ac:dyDescent="0.15">
      <c r="A1035" s="56" t="s">
        <v>1100</v>
      </c>
      <c r="B1035" s="56" t="s">
        <v>1438</v>
      </c>
      <c r="C1035" s="56" t="s">
        <v>1797</v>
      </c>
      <c r="D1035" s="56" t="s">
        <v>1608</v>
      </c>
      <c r="E1035" s="56" t="s">
        <v>439</v>
      </c>
      <c r="F1035" s="56" t="s">
        <v>1854</v>
      </c>
      <c r="G1035" s="56" t="s">
        <v>2019</v>
      </c>
      <c r="H1035" s="56" t="s">
        <v>1099</v>
      </c>
      <c r="I1035" s="56" t="s">
        <v>1954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1101</v>
      </c>
      <c r="B1036" s="56" t="s">
        <v>1438</v>
      </c>
      <c r="C1036" s="56" t="s">
        <v>1797</v>
      </c>
      <c r="D1036" s="56" t="s">
        <v>1608</v>
      </c>
      <c r="E1036" s="56" t="s">
        <v>439</v>
      </c>
      <c r="F1036" s="56" t="s">
        <v>1854</v>
      </c>
      <c r="G1036" s="56" t="s">
        <v>2019</v>
      </c>
      <c r="H1036" s="56" t="s">
        <v>1099</v>
      </c>
      <c r="I1036" s="56" t="s">
        <v>1955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1102</v>
      </c>
      <c r="B1037" s="56" t="s">
        <v>1438</v>
      </c>
      <c r="C1037" s="56" t="s">
        <v>1797</v>
      </c>
      <c r="D1037" s="56" t="s">
        <v>1608</v>
      </c>
      <c r="E1037" s="56" t="s">
        <v>439</v>
      </c>
      <c r="F1037" s="56" t="s">
        <v>1854</v>
      </c>
      <c r="G1037" s="56" t="s">
        <v>2019</v>
      </c>
      <c r="H1037" s="56" t="s">
        <v>1099</v>
      </c>
      <c r="I1037" s="56" t="s">
        <v>1956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1103</v>
      </c>
      <c r="B1038" s="56" t="s">
        <v>1438</v>
      </c>
      <c r="C1038" s="56" t="s">
        <v>1797</v>
      </c>
      <c r="D1038" s="56" t="s">
        <v>1608</v>
      </c>
      <c r="E1038" s="56" t="s">
        <v>439</v>
      </c>
      <c r="F1038" s="56" t="s">
        <v>1854</v>
      </c>
      <c r="G1038" s="56" t="s">
        <v>2019</v>
      </c>
      <c r="H1038" s="56" t="s">
        <v>1099</v>
      </c>
      <c r="I1038" s="56" t="s">
        <v>1957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1104</v>
      </c>
      <c r="B1039" s="56" t="s">
        <v>1438</v>
      </c>
      <c r="C1039" s="56" t="s">
        <v>1797</v>
      </c>
      <c r="D1039" s="56" t="s">
        <v>1608</v>
      </c>
      <c r="E1039" s="56" t="s">
        <v>439</v>
      </c>
      <c r="F1039" s="56" t="s">
        <v>1854</v>
      </c>
      <c r="G1039" s="56" t="s">
        <v>2019</v>
      </c>
      <c r="H1039" s="56" t="s">
        <v>1099</v>
      </c>
      <c r="I1039" s="56" t="s">
        <v>1958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1105</v>
      </c>
      <c r="B1040" s="56" t="s">
        <v>1438</v>
      </c>
      <c r="C1040" s="56" t="s">
        <v>1797</v>
      </c>
      <c r="D1040" s="56" t="s">
        <v>1608</v>
      </c>
      <c r="E1040" s="56" t="s">
        <v>439</v>
      </c>
      <c r="F1040" s="56" t="s">
        <v>1854</v>
      </c>
      <c r="G1040" s="56" t="s">
        <v>2019</v>
      </c>
      <c r="H1040" s="56" t="s">
        <v>1099</v>
      </c>
      <c r="I1040" s="56" t="s">
        <v>1959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1106</v>
      </c>
      <c r="B1041" s="56" t="s">
        <v>1438</v>
      </c>
      <c r="C1041" s="56" t="s">
        <v>1797</v>
      </c>
      <c r="D1041" s="56" t="s">
        <v>1608</v>
      </c>
      <c r="E1041" s="56" t="s">
        <v>439</v>
      </c>
      <c r="F1041" s="56" t="s">
        <v>1854</v>
      </c>
      <c r="G1041" s="56" t="s">
        <v>2019</v>
      </c>
      <c r="H1041" s="56" t="s">
        <v>1099</v>
      </c>
      <c r="I1041" s="56" t="s">
        <v>1960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1107</v>
      </c>
      <c r="B1042" s="56" t="s">
        <v>1438</v>
      </c>
      <c r="C1042" s="56" t="s">
        <v>1797</v>
      </c>
      <c r="D1042" s="56" t="s">
        <v>1608</v>
      </c>
      <c r="E1042" s="56" t="s">
        <v>439</v>
      </c>
      <c r="F1042" s="56" t="s">
        <v>1854</v>
      </c>
      <c r="G1042" s="56" t="s">
        <v>2019</v>
      </c>
      <c r="H1042" s="56" t="s">
        <v>1099</v>
      </c>
      <c r="I1042" s="56" t="s">
        <v>1961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1108</v>
      </c>
      <c r="B1043" s="56" t="s">
        <v>1438</v>
      </c>
      <c r="C1043" s="56" t="s">
        <v>1797</v>
      </c>
      <c r="D1043" s="56" t="s">
        <v>1608</v>
      </c>
      <c r="E1043" s="56" t="s">
        <v>439</v>
      </c>
      <c r="F1043" s="56" t="s">
        <v>1854</v>
      </c>
      <c r="G1043" s="56" t="s">
        <v>2019</v>
      </c>
      <c r="H1043" s="56" t="s">
        <v>1099</v>
      </c>
      <c r="I1043" s="56" t="s">
        <v>1962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1109</v>
      </c>
      <c r="B1044" s="56" t="s">
        <v>1438</v>
      </c>
      <c r="C1044" s="56" t="s">
        <v>1797</v>
      </c>
      <c r="D1044" s="56" t="s">
        <v>1608</v>
      </c>
      <c r="E1044" s="56" t="s">
        <v>439</v>
      </c>
      <c r="F1044" s="56" t="s">
        <v>1854</v>
      </c>
      <c r="G1044" s="56" t="s">
        <v>2019</v>
      </c>
      <c r="H1044" s="56" t="s">
        <v>1099</v>
      </c>
      <c r="I1044" s="56" t="s">
        <v>1963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1110</v>
      </c>
      <c r="B1045" s="56" t="s">
        <v>1438</v>
      </c>
      <c r="C1045" s="56" t="s">
        <v>1797</v>
      </c>
      <c r="D1045" s="56" t="s">
        <v>1608</v>
      </c>
      <c r="E1045" s="56" t="s">
        <v>439</v>
      </c>
      <c r="F1045" s="56" t="s">
        <v>1854</v>
      </c>
      <c r="G1045" s="56" t="s">
        <v>2019</v>
      </c>
      <c r="H1045" s="56" t="s">
        <v>1099</v>
      </c>
      <c r="I1045" s="56" t="s">
        <v>1964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1111</v>
      </c>
      <c r="B1046" s="56" t="s">
        <v>1438</v>
      </c>
      <c r="C1046" s="56" t="s">
        <v>1797</v>
      </c>
      <c r="D1046" s="56" t="s">
        <v>1608</v>
      </c>
      <c r="E1046" s="56" t="s">
        <v>439</v>
      </c>
      <c r="F1046" s="56" t="s">
        <v>1854</v>
      </c>
      <c r="G1046" s="56" t="s">
        <v>2019</v>
      </c>
      <c r="H1046" s="56" t="s">
        <v>1099</v>
      </c>
      <c r="I1046" s="56" t="s">
        <v>1965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1112</v>
      </c>
      <c r="B1047" s="56" t="s">
        <v>1438</v>
      </c>
      <c r="C1047" s="56" t="s">
        <v>1797</v>
      </c>
      <c r="D1047" s="56" t="s">
        <v>1608</v>
      </c>
      <c r="E1047" s="56" t="s">
        <v>439</v>
      </c>
      <c r="F1047" s="56" t="s">
        <v>1854</v>
      </c>
      <c r="G1047" s="56" t="s">
        <v>2019</v>
      </c>
      <c r="H1047" s="56" t="s">
        <v>1099</v>
      </c>
      <c r="I1047" s="56" t="s">
        <v>1966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1113</v>
      </c>
      <c r="B1048" s="56" t="s">
        <v>1438</v>
      </c>
      <c r="C1048" s="56" t="s">
        <v>1797</v>
      </c>
      <c r="D1048" s="56" t="s">
        <v>1608</v>
      </c>
      <c r="E1048" s="56" t="s">
        <v>439</v>
      </c>
      <c r="F1048" s="56" t="s">
        <v>1854</v>
      </c>
      <c r="G1048" s="56" t="s">
        <v>2019</v>
      </c>
      <c r="H1048" s="56" t="s">
        <v>1099</v>
      </c>
      <c r="I1048" s="56" t="s">
        <v>1967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1114</v>
      </c>
      <c r="B1049" s="56" t="s">
        <v>1438</v>
      </c>
      <c r="C1049" s="56" t="s">
        <v>1797</v>
      </c>
      <c r="D1049" s="56" t="s">
        <v>1608</v>
      </c>
      <c r="E1049" s="56" t="s">
        <v>439</v>
      </c>
      <c r="F1049" s="56" t="s">
        <v>1854</v>
      </c>
      <c r="G1049" s="56" t="s">
        <v>2019</v>
      </c>
      <c r="H1049" s="56" t="s">
        <v>1099</v>
      </c>
      <c r="I1049" s="56" t="s">
        <v>1968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1115</v>
      </c>
      <c r="B1050" s="56" t="s">
        <v>1438</v>
      </c>
      <c r="C1050" s="56" t="s">
        <v>1797</v>
      </c>
      <c r="D1050" s="56" t="s">
        <v>1608</v>
      </c>
      <c r="E1050" s="56" t="s">
        <v>439</v>
      </c>
      <c r="F1050" s="56" t="s">
        <v>1854</v>
      </c>
      <c r="G1050" s="56" t="s">
        <v>2019</v>
      </c>
      <c r="H1050" s="56" t="s">
        <v>1099</v>
      </c>
      <c r="I1050" s="63" t="s">
        <v>1969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1116</v>
      </c>
      <c r="B1051" s="56" t="s">
        <v>1438</v>
      </c>
      <c r="C1051" s="56" t="s">
        <v>1797</v>
      </c>
      <c r="D1051" s="56" t="s">
        <v>1608</v>
      </c>
      <c r="E1051" s="56" t="s">
        <v>439</v>
      </c>
      <c r="F1051" s="56" t="s">
        <v>1854</v>
      </c>
      <c r="G1051" s="56" t="s">
        <v>2019</v>
      </c>
      <c r="H1051" s="56" t="s">
        <v>1099</v>
      </c>
      <c r="I1051" s="56" t="s">
        <v>1970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1117</v>
      </c>
      <c r="B1052" s="56" t="s">
        <v>1438</v>
      </c>
      <c r="C1052" s="56" t="s">
        <v>1797</v>
      </c>
      <c r="D1052" s="56" t="s">
        <v>1608</v>
      </c>
      <c r="E1052" s="56" t="s">
        <v>439</v>
      </c>
      <c r="F1052" s="56" t="s">
        <v>1854</v>
      </c>
      <c r="G1052" s="56" t="s">
        <v>2019</v>
      </c>
      <c r="H1052" s="56" t="s">
        <v>1099</v>
      </c>
      <c r="I1052" s="56" t="s">
        <v>1971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1118</v>
      </c>
      <c r="B1053" s="56" t="s">
        <v>1438</v>
      </c>
      <c r="C1053" s="56" t="s">
        <v>1797</v>
      </c>
      <c r="D1053" s="56" t="s">
        <v>1608</v>
      </c>
      <c r="E1053" s="56" t="s">
        <v>439</v>
      </c>
      <c r="F1053" s="56" t="s">
        <v>1854</v>
      </c>
      <c r="G1053" s="56" t="s">
        <v>2019</v>
      </c>
      <c r="H1053" s="56" t="s">
        <v>1099</v>
      </c>
      <c r="I1053" s="56" t="s">
        <v>1972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1119</v>
      </c>
      <c r="B1054" s="56" t="s">
        <v>1438</v>
      </c>
      <c r="C1054" s="56" t="s">
        <v>1797</v>
      </c>
      <c r="D1054" s="56" t="s">
        <v>1608</v>
      </c>
      <c r="E1054" s="56" t="s">
        <v>439</v>
      </c>
      <c r="F1054" s="56" t="s">
        <v>1854</v>
      </c>
      <c r="G1054" s="56" t="s">
        <v>2019</v>
      </c>
      <c r="H1054" s="56" t="s">
        <v>1099</v>
      </c>
      <c r="I1054" s="56" t="s">
        <v>1973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1913</v>
      </c>
      <c r="B1055" s="56" t="s">
        <v>1438</v>
      </c>
      <c r="C1055" s="56" t="s">
        <v>1797</v>
      </c>
      <c r="D1055" s="56" t="s">
        <v>1608</v>
      </c>
      <c r="E1055" s="56" t="s">
        <v>439</v>
      </c>
      <c r="F1055" s="56" t="s">
        <v>1854</v>
      </c>
      <c r="G1055" s="56" t="s">
        <v>2019</v>
      </c>
      <c r="H1055" s="56" t="s">
        <v>1099</v>
      </c>
      <c r="I1055" s="56" t="s">
        <v>1974</v>
      </c>
      <c r="J1055" s="61">
        <v>0</v>
      </c>
      <c r="K1055" s="61">
        <v>2461589</v>
      </c>
      <c r="L1055" s="61">
        <v>60925</v>
      </c>
      <c r="M1055" s="61">
        <v>2522514</v>
      </c>
      <c r="N1055" s="61">
        <v>0</v>
      </c>
      <c r="O1055" s="61">
        <v>0</v>
      </c>
      <c r="P1055" s="61">
        <v>1668290</v>
      </c>
      <c r="Q1055" s="61">
        <v>17780</v>
      </c>
      <c r="R1055" s="61">
        <v>1686070</v>
      </c>
      <c r="S1055" s="61">
        <v>0</v>
      </c>
      <c r="T1055" s="61">
        <v>0</v>
      </c>
      <c r="U1055" s="61">
        <v>0</v>
      </c>
      <c r="V1055" s="61">
        <v>0</v>
      </c>
      <c r="W1055" s="60">
        <v>67.772889800000002</v>
      </c>
      <c r="X1055" s="60">
        <v>29.183422199999999</v>
      </c>
      <c r="Y1055" s="60">
        <v>66.840857999999997</v>
      </c>
      <c r="Z1055" s="60">
        <v>68.346141299999999</v>
      </c>
      <c r="AA1055" s="60">
        <v>22.218385700000002</v>
      </c>
      <c r="AB1055" s="60">
        <v>67.067475600000009</v>
      </c>
      <c r="AC1055" s="60">
        <v>-0.22661760000001199</v>
      </c>
      <c r="AD1055" s="61">
        <v>1751781</v>
      </c>
      <c r="AE1055" s="60">
        <v>-3.7510967000000002</v>
      </c>
      <c r="AF1055" s="60">
        <v>67.772889800000002</v>
      </c>
      <c r="AG1055" s="60">
        <v>29.183422199999999</v>
      </c>
      <c r="AH1055" s="60">
        <v>66.840857999999997</v>
      </c>
      <c r="AI1055" s="61">
        <v>1686070</v>
      </c>
      <c r="AJ1055" s="60">
        <v>68.346141299999999</v>
      </c>
      <c r="AK1055" s="60">
        <v>22.218385700000002</v>
      </c>
      <c r="AL1055" s="60">
        <v>67.067475600000009</v>
      </c>
      <c r="AM1055" s="60">
        <v>-0.22661760000001199</v>
      </c>
      <c r="AN1055" s="61">
        <v>1751781</v>
      </c>
      <c r="AO1055" s="60">
        <v>-3.7510967000000002</v>
      </c>
    </row>
    <row r="1056" spans="1:41" x14ac:dyDescent="0.15">
      <c r="A1056" s="56" t="s">
        <v>1914</v>
      </c>
      <c r="B1056" s="56" t="s">
        <v>1438</v>
      </c>
      <c r="C1056" s="56" t="s">
        <v>1797</v>
      </c>
      <c r="D1056" s="56" t="s">
        <v>1608</v>
      </c>
      <c r="E1056" s="56" t="s">
        <v>439</v>
      </c>
      <c r="F1056" s="56" t="s">
        <v>1854</v>
      </c>
      <c r="G1056" s="56" t="s">
        <v>2019</v>
      </c>
      <c r="H1056" s="56" t="s">
        <v>1099</v>
      </c>
      <c r="I1056" s="56" t="s">
        <v>1975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2000</v>
      </c>
      <c r="B1057" s="56" t="s">
        <v>1438</v>
      </c>
      <c r="C1057" s="56" t="s">
        <v>1797</v>
      </c>
      <c r="D1057" s="56" t="s">
        <v>1608</v>
      </c>
      <c r="E1057" s="56" t="s">
        <v>439</v>
      </c>
      <c r="F1057" s="56" t="s">
        <v>1854</v>
      </c>
      <c r="G1057" s="56" t="s">
        <v>2019</v>
      </c>
      <c r="H1057" s="56" t="s">
        <v>1099</v>
      </c>
      <c r="I1057" s="56" t="s">
        <v>1977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1120</v>
      </c>
      <c r="B1058" s="56" t="s">
        <v>1438</v>
      </c>
      <c r="C1058" s="56" t="s">
        <v>1797</v>
      </c>
      <c r="D1058" s="56" t="s">
        <v>1608</v>
      </c>
      <c r="E1058" s="56" t="s">
        <v>439</v>
      </c>
      <c r="F1058" s="56" t="s">
        <v>1854</v>
      </c>
      <c r="G1058" s="56" t="s">
        <v>2019</v>
      </c>
      <c r="H1058" s="56" t="s">
        <v>1121</v>
      </c>
      <c r="I1058" s="56" t="s">
        <v>1856</v>
      </c>
      <c r="J1058" s="61">
        <v>0</v>
      </c>
      <c r="K1058" s="61">
        <v>2607030</v>
      </c>
      <c r="L1058" s="61">
        <v>119779</v>
      </c>
      <c r="M1058" s="61">
        <v>2726809</v>
      </c>
      <c r="N1058" s="61">
        <v>0</v>
      </c>
      <c r="O1058" s="61">
        <v>0</v>
      </c>
      <c r="P1058" s="61">
        <v>1796930</v>
      </c>
      <c r="Q1058" s="61">
        <v>20983</v>
      </c>
      <c r="R1058" s="61">
        <v>1817913</v>
      </c>
      <c r="S1058" s="61">
        <v>0</v>
      </c>
      <c r="T1058" s="61">
        <v>0</v>
      </c>
      <c r="U1058" s="61">
        <v>0</v>
      </c>
      <c r="V1058" s="61">
        <v>0</v>
      </c>
      <c r="W1058" s="60">
        <v>68.926326099999997</v>
      </c>
      <c r="X1058" s="60">
        <v>17.518095800000001</v>
      </c>
      <c r="Y1058" s="60">
        <v>66.668145800000005</v>
      </c>
      <c r="Z1058" s="60">
        <v>67.513477600000002</v>
      </c>
      <c r="AA1058" s="60">
        <v>21.7037032</v>
      </c>
      <c r="AB1058" s="60">
        <v>65.132776899999996</v>
      </c>
      <c r="AC1058" s="60">
        <v>1.5353689000000088</v>
      </c>
      <c r="AD1058" s="61">
        <v>1753446</v>
      </c>
      <c r="AE1058" s="60">
        <v>3.6765887999999998</v>
      </c>
      <c r="AF1058" s="60">
        <v>68.926326099999997</v>
      </c>
      <c r="AG1058" s="60">
        <v>17.518095800000001</v>
      </c>
      <c r="AH1058" s="60">
        <v>66.668145800000005</v>
      </c>
      <c r="AI1058" s="61">
        <v>1817913</v>
      </c>
      <c r="AJ1058" s="60">
        <v>67.513477600000002</v>
      </c>
      <c r="AK1058" s="60">
        <v>21.7037032</v>
      </c>
      <c r="AL1058" s="60">
        <v>65.132776899999996</v>
      </c>
      <c r="AM1058" s="60">
        <v>1.5353689000000088</v>
      </c>
      <c r="AN1058" s="61">
        <v>1753446</v>
      </c>
      <c r="AO1058" s="60">
        <v>3.6765887999999998</v>
      </c>
    </row>
    <row r="1059" spans="1:41" x14ac:dyDescent="0.15">
      <c r="A1059" s="56" t="s">
        <v>526</v>
      </c>
      <c r="B1059" s="56" t="s">
        <v>1438</v>
      </c>
      <c r="C1059" s="56" t="s">
        <v>1797</v>
      </c>
      <c r="D1059" s="56" t="s">
        <v>1608</v>
      </c>
      <c r="E1059" s="56" t="s">
        <v>439</v>
      </c>
      <c r="F1059" s="56" t="s">
        <v>1854</v>
      </c>
      <c r="G1059" s="56" t="s">
        <v>2019</v>
      </c>
      <c r="H1059" s="56" t="s">
        <v>1121</v>
      </c>
      <c r="I1059" s="56" t="s">
        <v>1857</v>
      </c>
      <c r="J1059" s="61">
        <v>0</v>
      </c>
      <c r="K1059" s="61">
        <v>2607030</v>
      </c>
      <c r="L1059" s="61">
        <v>119779</v>
      </c>
      <c r="M1059" s="61">
        <v>2726809</v>
      </c>
      <c r="N1059" s="61">
        <v>0</v>
      </c>
      <c r="O1059" s="61">
        <v>0</v>
      </c>
      <c r="P1059" s="61">
        <v>1796930</v>
      </c>
      <c r="Q1059" s="61">
        <v>20983</v>
      </c>
      <c r="R1059" s="61">
        <v>1817913</v>
      </c>
      <c r="S1059" s="61">
        <v>0</v>
      </c>
      <c r="T1059" s="61">
        <v>0</v>
      </c>
      <c r="U1059" s="61">
        <v>0</v>
      </c>
      <c r="V1059" s="61">
        <v>0</v>
      </c>
      <c r="W1059" s="60">
        <v>68.926326099999997</v>
      </c>
      <c r="X1059" s="60">
        <v>17.518095800000001</v>
      </c>
      <c r="Y1059" s="60">
        <v>66.668145800000005</v>
      </c>
      <c r="Z1059" s="60">
        <v>67.513477600000002</v>
      </c>
      <c r="AA1059" s="60">
        <v>21.7037032</v>
      </c>
      <c r="AB1059" s="60">
        <v>65.132776899999996</v>
      </c>
      <c r="AC1059" s="60">
        <v>1.5353689000000088</v>
      </c>
      <c r="AD1059" s="61">
        <v>1753446</v>
      </c>
      <c r="AE1059" s="60">
        <v>3.6765887999999998</v>
      </c>
      <c r="AF1059" s="60">
        <v>68.926326099999997</v>
      </c>
      <c r="AG1059" s="60">
        <v>17.518095800000001</v>
      </c>
      <c r="AH1059" s="60">
        <v>66.668145800000005</v>
      </c>
      <c r="AI1059" s="61">
        <v>1817913</v>
      </c>
      <c r="AJ1059" s="60">
        <v>67.513477600000002</v>
      </c>
      <c r="AK1059" s="60">
        <v>21.7037032</v>
      </c>
      <c r="AL1059" s="60">
        <v>65.132776899999996</v>
      </c>
      <c r="AM1059" s="60">
        <v>1.5353689000000088</v>
      </c>
      <c r="AN1059" s="61">
        <v>1753446</v>
      </c>
      <c r="AO1059" s="60">
        <v>3.6765887999999998</v>
      </c>
    </row>
    <row r="1060" spans="1:41" x14ac:dyDescent="0.15">
      <c r="A1060" s="56" t="s">
        <v>527</v>
      </c>
      <c r="B1060" s="56" t="s">
        <v>1438</v>
      </c>
      <c r="C1060" s="56" t="s">
        <v>1797</v>
      </c>
      <c r="D1060" s="56" t="s">
        <v>1608</v>
      </c>
      <c r="E1060" s="56" t="s">
        <v>439</v>
      </c>
      <c r="F1060" s="56" t="s">
        <v>1854</v>
      </c>
      <c r="G1060" s="56" t="s">
        <v>2019</v>
      </c>
      <c r="H1060" s="56" t="s">
        <v>1121</v>
      </c>
      <c r="I1060" s="56" t="s">
        <v>1858</v>
      </c>
      <c r="J1060" s="61">
        <v>0</v>
      </c>
      <c r="K1060" s="61">
        <v>987337</v>
      </c>
      <c r="L1060" s="61">
        <v>29704</v>
      </c>
      <c r="M1060" s="61">
        <v>1017041</v>
      </c>
      <c r="N1060" s="61">
        <v>0</v>
      </c>
      <c r="O1060" s="61">
        <v>0</v>
      </c>
      <c r="P1060" s="61">
        <v>635373</v>
      </c>
      <c r="Q1060" s="61">
        <v>7546</v>
      </c>
      <c r="R1060" s="61">
        <v>642919</v>
      </c>
      <c r="S1060" s="61">
        <v>0</v>
      </c>
      <c r="T1060" s="61">
        <v>0</v>
      </c>
      <c r="U1060" s="61">
        <v>0</v>
      </c>
      <c r="V1060" s="61">
        <v>0</v>
      </c>
      <c r="W1060" s="60">
        <v>64.3521918</v>
      </c>
      <c r="X1060" s="60">
        <v>25.403986</v>
      </c>
      <c r="Y1060" s="60">
        <v>63.214658999999997</v>
      </c>
      <c r="Z1060" s="60">
        <v>60.581222400000001</v>
      </c>
      <c r="AA1060" s="60">
        <v>24.830856799999999</v>
      </c>
      <c r="AB1060" s="60">
        <v>59.470844800000002</v>
      </c>
      <c r="AC1060" s="60">
        <v>3.7438141999999957</v>
      </c>
      <c r="AD1060" s="61">
        <v>605638</v>
      </c>
      <c r="AE1060" s="60">
        <v>6.1556573000000006</v>
      </c>
      <c r="AF1060" s="60">
        <v>64.3521918</v>
      </c>
      <c r="AG1060" s="60">
        <v>25.403986</v>
      </c>
      <c r="AH1060" s="60">
        <v>63.214658999999997</v>
      </c>
      <c r="AI1060" s="61">
        <v>642919</v>
      </c>
      <c r="AJ1060" s="60">
        <v>60.581222400000001</v>
      </c>
      <c r="AK1060" s="60">
        <v>24.830856799999999</v>
      </c>
      <c r="AL1060" s="60">
        <v>59.470844800000002</v>
      </c>
      <c r="AM1060" s="60">
        <v>3.7438141999999957</v>
      </c>
      <c r="AN1060" s="61">
        <v>605638</v>
      </c>
      <c r="AO1060" s="60">
        <v>6.1556573000000006</v>
      </c>
    </row>
    <row r="1061" spans="1:41" x14ac:dyDescent="0.15">
      <c r="A1061" s="56" t="s">
        <v>528</v>
      </c>
      <c r="B1061" s="56" t="s">
        <v>1438</v>
      </c>
      <c r="C1061" s="56" t="s">
        <v>1797</v>
      </c>
      <c r="D1061" s="56" t="s">
        <v>1608</v>
      </c>
      <c r="E1061" s="56" t="s">
        <v>439</v>
      </c>
      <c r="F1061" s="56" t="s">
        <v>1854</v>
      </c>
      <c r="G1061" s="56" t="s">
        <v>2019</v>
      </c>
      <c r="H1061" s="56" t="s">
        <v>1121</v>
      </c>
      <c r="I1061" s="56" t="s">
        <v>1859</v>
      </c>
      <c r="J1061" s="61">
        <v>0</v>
      </c>
      <c r="K1061" s="61">
        <v>892830</v>
      </c>
      <c r="L1061" s="61">
        <v>28520</v>
      </c>
      <c r="M1061" s="61">
        <v>921350</v>
      </c>
      <c r="N1061" s="61">
        <v>0</v>
      </c>
      <c r="O1061" s="61">
        <v>0</v>
      </c>
      <c r="P1061" s="61">
        <v>555498</v>
      </c>
      <c r="Q1061" s="61">
        <v>7310</v>
      </c>
      <c r="R1061" s="61">
        <v>562808</v>
      </c>
      <c r="S1061" s="61">
        <v>0</v>
      </c>
      <c r="T1061" s="61">
        <v>0</v>
      </c>
      <c r="U1061" s="61">
        <v>0</v>
      </c>
      <c r="V1061" s="61">
        <v>0</v>
      </c>
      <c r="W1061" s="60">
        <v>62.217667399999996</v>
      </c>
      <c r="X1061" s="60">
        <v>25.631135999999998</v>
      </c>
      <c r="Y1061" s="60">
        <v>61.085146800000004</v>
      </c>
      <c r="Z1061" s="60">
        <v>58.347813699999996</v>
      </c>
      <c r="AA1061" s="60">
        <v>25.200966000000001</v>
      </c>
      <c r="AB1061" s="60">
        <v>57.262011099999995</v>
      </c>
      <c r="AC1061" s="60">
        <v>3.8231357000000088</v>
      </c>
      <c r="AD1061" s="61">
        <v>528423</v>
      </c>
      <c r="AE1061" s="60">
        <v>6.5070975000000004</v>
      </c>
      <c r="AF1061" s="60">
        <v>62.217667399999996</v>
      </c>
      <c r="AG1061" s="60">
        <v>25.631135999999998</v>
      </c>
      <c r="AH1061" s="60">
        <v>61.085146800000004</v>
      </c>
      <c r="AI1061" s="61">
        <v>562808</v>
      </c>
      <c r="AJ1061" s="60">
        <v>58.347813699999996</v>
      </c>
      <c r="AK1061" s="60">
        <v>25.200966000000001</v>
      </c>
      <c r="AL1061" s="60">
        <v>57.262011099999995</v>
      </c>
      <c r="AM1061" s="60">
        <v>3.8231357000000088</v>
      </c>
      <c r="AN1061" s="61">
        <v>528423</v>
      </c>
      <c r="AO1061" s="60">
        <v>6.5070975000000004</v>
      </c>
    </row>
    <row r="1062" spans="1:41" x14ac:dyDescent="0.15">
      <c r="A1062" s="56" t="s">
        <v>529</v>
      </c>
      <c r="B1062" s="56" t="s">
        <v>1438</v>
      </c>
      <c r="C1062" s="56" t="s">
        <v>1797</v>
      </c>
      <c r="D1062" s="56" t="s">
        <v>1608</v>
      </c>
      <c r="E1062" s="56" t="s">
        <v>439</v>
      </c>
      <c r="F1062" s="56" t="s">
        <v>1854</v>
      </c>
      <c r="G1062" s="56" t="s">
        <v>2019</v>
      </c>
      <c r="H1062" s="56" t="s">
        <v>1121</v>
      </c>
      <c r="I1062" s="56" t="s">
        <v>1860</v>
      </c>
      <c r="J1062" s="61">
        <v>0</v>
      </c>
      <c r="K1062" s="61">
        <v>35713</v>
      </c>
      <c r="L1062" s="61">
        <v>1141</v>
      </c>
      <c r="M1062" s="61">
        <v>36854</v>
      </c>
      <c r="N1062" s="61">
        <v>0</v>
      </c>
      <c r="O1062" s="61">
        <v>0</v>
      </c>
      <c r="P1062" s="61">
        <v>22220</v>
      </c>
      <c r="Q1062" s="61">
        <v>293</v>
      </c>
      <c r="R1062" s="61">
        <v>22513</v>
      </c>
      <c r="S1062" s="61">
        <v>0</v>
      </c>
      <c r="T1062" s="61">
        <v>0</v>
      </c>
      <c r="U1062" s="61">
        <v>0</v>
      </c>
      <c r="V1062" s="61">
        <v>0</v>
      </c>
      <c r="W1062" s="60">
        <v>62.218239900000007</v>
      </c>
      <c r="X1062" s="60">
        <v>25.679228699999999</v>
      </c>
      <c r="Y1062" s="60">
        <v>61.086991900000001</v>
      </c>
      <c r="Z1062" s="60">
        <v>58.348038000000003</v>
      </c>
      <c r="AA1062" s="60">
        <v>25.227460699999998</v>
      </c>
      <c r="AB1062" s="60">
        <v>57.263220599999997</v>
      </c>
      <c r="AC1062" s="60">
        <v>3.8237713000000042</v>
      </c>
      <c r="AD1062" s="61">
        <v>21137</v>
      </c>
      <c r="AE1062" s="60">
        <v>6.5099115000000003</v>
      </c>
      <c r="AF1062" s="60">
        <v>62.218239900000007</v>
      </c>
      <c r="AG1062" s="60">
        <v>25.679228699999999</v>
      </c>
      <c r="AH1062" s="60">
        <v>61.086991900000001</v>
      </c>
      <c r="AI1062" s="61">
        <v>22513</v>
      </c>
      <c r="AJ1062" s="60">
        <v>58.348038000000003</v>
      </c>
      <c r="AK1062" s="60">
        <v>25.227460699999998</v>
      </c>
      <c r="AL1062" s="60">
        <v>57.263220599999997</v>
      </c>
      <c r="AM1062" s="60">
        <v>3.8237713000000042</v>
      </c>
      <c r="AN1062" s="61">
        <v>21137</v>
      </c>
      <c r="AO1062" s="60">
        <v>6.5099115000000003</v>
      </c>
    </row>
    <row r="1063" spans="1:41" x14ac:dyDescent="0.15">
      <c r="A1063" s="56" t="s">
        <v>530</v>
      </c>
      <c r="B1063" s="56" t="s">
        <v>1438</v>
      </c>
      <c r="C1063" s="56" t="s">
        <v>1797</v>
      </c>
      <c r="D1063" s="56" t="s">
        <v>1608</v>
      </c>
      <c r="E1063" s="56" t="s">
        <v>439</v>
      </c>
      <c r="F1063" s="56" t="s">
        <v>1854</v>
      </c>
      <c r="G1063" s="56" t="s">
        <v>2019</v>
      </c>
      <c r="H1063" s="56" t="s">
        <v>1121</v>
      </c>
      <c r="I1063" s="56" t="s">
        <v>1861</v>
      </c>
      <c r="J1063" s="61">
        <v>0</v>
      </c>
      <c r="K1063" s="61">
        <v>857117</v>
      </c>
      <c r="L1063" s="61">
        <v>27379</v>
      </c>
      <c r="M1063" s="61">
        <v>884496</v>
      </c>
      <c r="N1063" s="61">
        <v>0</v>
      </c>
      <c r="O1063" s="61">
        <v>0</v>
      </c>
      <c r="P1063" s="61">
        <v>533278</v>
      </c>
      <c r="Q1063" s="61">
        <v>7017</v>
      </c>
      <c r="R1063" s="61">
        <v>540295</v>
      </c>
      <c r="S1063" s="61">
        <v>0</v>
      </c>
      <c r="T1063" s="61">
        <v>0</v>
      </c>
      <c r="U1063" s="61">
        <v>0</v>
      </c>
      <c r="V1063" s="61">
        <v>0</v>
      </c>
      <c r="W1063" s="60">
        <v>62.217643600000002</v>
      </c>
      <c r="X1063" s="60">
        <v>25.6291318</v>
      </c>
      <c r="Y1063" s="60">
        <v>61.085069900000001</v>
      </c>
      <c r="Z1063" s="60">
        <v>58.347804400000001</v>
      </c>
      <c r="AA1063" s="60">
        <v>25.199862200000002</v>
      </c>
      <c r="AB1063" s="60">
        <v>57.261960700000003</v>
      </c>
      <c r="AC1063" s="60">
        <v>3.8231091999999975</v>
      </c>
      <c r="AD1063" s="61">
        <v>507286</v>
      </c>
      <c r="AE1063" s="60">
        <v>6.5069802999999995</v>
      </c>
      <c r="AF1063" s="60">
        <v>62.217643600000002</v>
      </c>
      <c r="AG1063" s="60">
        <v>25.6291318</v>
      </c>
      <c r="AH1063" s="60">
        <v>61.085069900000001</v>
      </c>
      <c r="AI1063" s="61">
        <v>540295</v>
      </c>
      <c r="AJ1063" s="60">
        <v>58.347804400000001</v>
      </c>
      <c r="AK1063" s="60">
        <v>25.199862200000002</v>
      </c>
      <c r="AL1063" s="60">
        <v>57.261960700000003</v>
      </c>
      <c r="AM1063" s="60">
        <v>3.8231091999999975</v>
      </c>
      <c r="AN1063" s="61">
        <v>507286</v>
      </c>
      <c r="AO1063" s="60">
        <v>6.5069802999999995</v>
      </c>
    </row>
    <row r="1064" spans="1:41" x14ac:dyDescent="0.15">
      <c r="A1064" s="56" t="s">
        <v>531</v>
      </c>
      <c r="B1064" s="56" t="s">
        <v>1438</v>
      </c>
      <c r="C1064" s="56" t="s">
        <v>1797</v>
      </c>
      <c r="D1064" s="56" t="s">
        <v>1608</v>
      </c>
      <c r="E1064" s="56" t="s">
        <v>439</v>
      </c>
      <c r="F1064" s="56" t="s">
        <v>1854</v>
      </c>
      <c r="G1064" s="56" t="s">
        <v>2019</v>
      </c>
      <c r="H1064" s="56" t="s">
        <v>1121</v>
      </c>
      <c r="I1064" s="56" t="s">
        <v>1862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532</v>
      </c>
      <c r="B1065" s="56" t="s">
        <v>1438</v>
      </c>
      <c r="C1065" s="56" t="s">
        <v>1797</v>
      </c>
      <c r="D1065" s="56" t="s">
        <v>1608</v>
      </c>
      <c r="E1065" s="56" t="s">
        <v>439</v>
      </c>
      <c r="F1065" s="56" t="s">
        <v>1854</v>
      </c>
      <c r="G1065" s="56" t="s">
        <v>2019</v>
      </c>
      <c r="H1065" s="56" t="s">
        <v>1121</v>
      </c>
      <c r="I1065" s="56" t="s">
        <v>1863</v>
      </c>
      <c r="J1065" s="61">
        <v>0</v>
      </c>
      <c r="K1065" s="61">
        <v>94507</v>
      </c>
      <c r="L1065" s="61">
        <v>1184</v>
      </c>
      <c r="M1065" s="61">
        <v>95691</v>
      </c>
      <c r="N1065" s="61">
        <v>0</v>
      </c>
      <c r="O1065" s="61">
        <v>0</v>
      </c>
      <c r="P1065" s="61">
        <v>79875</v>
      </c>
      <c r="Q1065" s="61">
        <v>236</v>
      </c>
      <c r="R1065" s="61">
        <v>80111</v>
      </c>
      <c r="S1065" s="61">
        <v>0</v>
      </c>
      <c r="T1065" s="61">
        <v>0</v>
      </c>
      <c r="U1065" s="61">
        <v>0</v>
      </c>
      <c r="V1065" s="61">
        <v>0</v>
      </c>
      <c r="W1065" s="60">
        <v>84.517549000000002</v>
      </c>
      <c r="X1065" s="60">
        <v>19.9324324</v>
      </c>
      <c r="Y1065" s="60">
        <v>83.718426999999991</v>
      </c>
      <c r="Z1065" s="60">
        <v>81.752530199999995</v>
      </c>
      <c r="AA1065" s="60">
        <v>16.845110599999998</v>
      </c>
      <c r="AB1065" s="60">
        <v>80.800945999999996</v>
      </c>
      <c r="AC1065" s="60">
        <v>2.9174809999999951</v>
      </c>
      <c r="AD1065" s="61">
        <v>77215</v>
      </c>
      <c r="AE1065" s="60">
        <v>3.7505666</v>
      </c>
      <c r="AF1065" s="60">
        <v>84.517549000000002</v>
      </c>
      <c r="AG1065" s="60">
        <v>19.9324324</v>
      </c>
      <c r="AH1065" s="60">
        <v>83.718426999999991</v>
      </c>
      <c r="AI1065" s="61">
        <v>80111</v>
      </c>
      <c r="AJ1065" s="60">
        <v>81.752530199999995</v>
      </c>
      <c r="AK1065" s="60">
        <v>16.845110599999998</v>
      </c>
      <c r="AL1065" s="60">
        <v>80.800945999999996</v>
      </c>
      <c r="AM1065" s="60">
        <v>2.9174809999999951</v>
      </c>
      <c r="AN1065" s="61">
        <v>77215</v>
      </c>
      <c r="AO1065" s="60">
        <v>3.7505666</v>
      </c>
    </row>
    <row r="1066" spans="1:41" x14ac:dyDescent="0.15">
      <c r="A1066" s="56" t="s">
        <v>533</v>
      </c>
      <c r="B1066" s="56" t="s">
        <v>1438</v>
      </c>
      <c r="C1066" s="56" t="s">
        <v>1797</v>
      </c>
      <c r="D1066" s="56" t="s">
        <v>1608</v>
      </c>
      <c r="E1066" s="56" t="s">
        <v>439</v>
      </c>
      <c r="F1066" s="56" t="s">
        <v>1854</v>
      </c>
      <c r="G1066" s="56" t="s">
        <v>2019</v>
      </c>
      <c r="H1066" s="56" t="s">
        <v>1121</v>
      </c>
      <c r="I1066" s="56" t="s">
        <v>1864</v>
      </c>
      <c r="J1066" s="61">
        <v>0</v>
      </c>
      <c r="K1066" s="61">
        <v>32795</v>
      </c>
      <c r="L1066" s="61">
        <v>1135</v>
      </c>
      <c r="M1066" s="61">
        <v>33930</v>
      </c>
      <c r="N1066" s="61">
        <v>0</v>
      </c>
      <c r="O1066" s="61">
        <v>0</v>
      </c>
      <c r="P1066" s="61">
        <v>27820</v>
      </c>
      <c r="Q1066" s="61">
        <v>198</v>
      </c>
      <c r="R1066" s="61">
        <v>28018</v>
      </c>
      <c r="S1066" s="61">
        <v>0</v>
      </c>
      <c r="T1066" s="61">
        <v>0</v>
      </c>
      <c r="U1066" s="61">
        <v>0</v>
      </c>
      <c r="V1066" s="61">
        <v>0</v>
      </c>
      <c r="W1066" s="60">
        <v>84.830004599999995</v>
      </c>
      <c r="X1066" s="60">
        <v>17.444933900000002</v>
      </c>
      <c r="Y1066" s="60">
        <v>82.575891499999997</v>
      </c>
      <c r="Z1066" s="60">
        <v>83.734474199999994</v>
      </c>
      <c r="AA1066" s="60">
        <v>16.474820100000002</v>
      </c>
      <c r="AB1066" s="60">
        <v>81.249335500000001</v>
      </c>
      <c r="AC1066" s="60">
        <v>1.3265559999999965</v>
      </c>
      <c r="AD1066" s="61">
        <v>30566</v>
      </c>
      <c r="AE1066" s="60">
        <v>-8.3360596999999999</v>
      </c>
      <c r="AF1066" s="60">
        <v>84.830004599999995</v>
      </c>
      <c r="AG1066" s="60">
        <v>17.444933900000002</v>
      </c>
      <c r="AH1066" s="60">
        <v>82.575891499999997</v>
      </c>
      <c r="AI1066" s="61">
        <v>28018</v>
      </c>
      <c r="AJ1066" s="60">
        <v>83.734474199999994</v>
      </c>
      <c r="AK1066" s="60">
        <v>16.474820100000002</v>
      </c>
      <c r="AL1066" s="60">
        <v>81.249335500000001</v>
      </c>
      <c r="AM1066" s="60">
        <v>1.3265559999999965</v>
      </c>
      <c r="AN1066" s="61">
        <v>30566</v>
      </c>
      <c r="AO1066" s="60">
        <v>-8.3360596999999999</v>
      </c>
    </row>
    <row r="1067" spans="1:41" x14ac:dyDescent="0.15">
      <c r="A1067" s="56" t="s">
        <v>534</v>
      </c>
      <c r="B1067" s="56" t="s">
        <v>1438</v>
      </c>
      <c r="C1067" s="56" t="s">
        <v>1797</v>
      </c>
      <c r="D1067" s="56" t="s">
        <v>1608</v>
      </c>
      <c r="E1067" s="56" t="s">
        <v>439</v>
      </c>
      <c r="F1067" s="56" t="s">
        <v>1854</v>
      </c>
      <c r="G1067" s="56" t="s">
        <v>2019</v>
      </c>
      <c r="H1067" s="56" t="s">
        <v>1121</v>
      </c>
      <c r="I1067" s="56" t="s">
        <v>1865</v>
      </c>
      <c r="J1067" s="61">
        <v>0</v>
      </c>
      <c r="K1067" s="61">
        <v>61712</v>
      </c>
      <c r="L1067" s="61">
        <v>49</v>
      </c>
      <c r="M1067" s="61">
        <v>61761</v>
      </c>
      <c r="N1067" s="61">
        <v>0</v>
      </c>
      <c r="O1067" s="61">
        <v>0</v>
      </c>
      <c r="P1067" s="61">
        <v>52055</v>
      </c>
      <c r="Q1067" s="61">
        <v>38</v>
      </c>
      <c r="R1067" s="61">
        <v>52093</v>
      </c>
      <c r="S1067" s="61">
        <v>0</v>
      </c>
      <c r="T1067" s="61">
        <v>0</v>
      </c>
      <c r="U1067" s="61">
        <v>0</v>
      </c>
      <c r="V1067" s="61">
        <v>0</v>
      </c>
      <c r="W1067" s="60">
        <v>84.351503800000003</v>
      </c>
      <c r="X1067" s="60">
        <v>77.551020399999999</v>
      </c>
      <c r="Y1067" s="60">
        <v>84.346108399999991</v>
      </c>
      <c r="Z1067" s="60">
        <v>80.513024099999996</v>
      </c>
      <c r="AA1067" s="60">
        <v>63.636363600000003</v>
      </c>
      <c r="AB1067" s="60">
        <v>80.509820200000007</v>
      </c>
      <c r="AC1067" s="60">
        <v>3.8362881999999843</v>
      </c>
      <c r="AD1067" s="61">
        <v>46649</v>
      </c>
      <c r="AE1067" s="60">
        <v>11.670132299999999</v>
      </c>
      <c r="AF1067" s="60">
        <v>84.351503800000003</v>
      </c>
      <c r="AG1067" s="60">
        <v>77.551020399999999</v>
      </c>
      <c r="AH1067" s="60">
        <v>84.346108399999991</v>
      </c>
      <c r="AI1067" s="61">
        <v>52093</v>
      </c>
      <c r="AJ1067" s="60">
        <v>80.513024099999996</v>
      </c>
      <c r="AK1067" s="60">
        <v>63.636363600000003</v>
      </c>
      <c r="AL1067" s="60">
        <v>80.509820200000007</v>
      </c>
      <c r="AM1067" s="60">
        <v>3.8362881999999843</v>
      </c>
      <c r="AN1067" s="61">
        <v>46649</v>
      </c>
      <c r="AO1067" s="60">
        <v>11.670132299999999</v>
      </c>
    </row>
    <row r="1068" spans="1:41" x14ac:dyDescent="0.15">
      <c r="A1068" s="55" t="s">
        <v>535</v>
      </c>
      <c r="B1068" s="55" t="s">
        <v>1438</v>
      </c>
      <c r="C1068" s="55" t="s">
        <v>1797</v>
      </c>
      <c r="D1068" s="55" t="s">
        <v>1608</v>
      </c>
      <c r="E1068" s="55" t="s">
        <v>439</v>
      </c>
      <c r="F1068" s="55" t="s">
        <v>1854</v>
      </c>
      <c r="G1068" s="55" t="s">
        <v>2019</v>
      </c>
      <c r="H1068" s="55" t="s">
        <v>1121</v>
      </c>
      <c r="I1068" s="55" t="s">
        <v>1866</v>
      </c>
      <c r="J1068" s="71">
        <v>0</v>
      </c>
      <c r="K1068" s="71">
        <v>1491679</v>
      </c>
      <c r="L1068" s="71">
        <v>85986</v>
      </c>
      <c r="M1068" s="71">
        <v>1577665</v>
      </c>
      <c r="N1068" s="71">
        <v>0</v>
      </c>
      <c r="O1068" s="71">
        <v>0</v>
      </c>
      <c r="P1068" s="71">
        <v>1036924</v>
      </c>
      <c r="Q1068" s="71">
        <v>12713</v>
      </c>
      <c r="R1068" s="71">
        <v>1049637</v>
      </c>
      <c r="S1068" s="71">
        <v>0</v>
      </c>
      <c r="T1068" s="71">
        <v>0</v>
      </c>
      <c r="U1068" s="71">
        <v>0</v>
      </c>
      <c r="V1068" s="71">
        <v>0</v>
      </c>
      <c r="W1068" s="72">
        <v>69.513883300000003</v>
      </c>
      <c r="X1068" s="72">
        <v>14.784965</v>
      </c>
      <c r="Y1068" s="72">
        <v>66.531044299999991</v>
      </c>
      <c r="Z1068" s="72">
        <v>69.484177900000006</v>
      </c>
      <c r="AA1068" s="72">
        <v>20.4910766</v>
      </c>
      <c r="AB1068" s="72">
        <v>66.173812499999997</v>
      </c>
      <c r="AC1068" s="72">
        <v>0.35723179999999388</v>
      </c>
      <c r="AD1068" s="71">
        <v>1016308</v>
      </c>
      <c r="AE1068" s="72">
        <v>3.2794192</v>
      </c>
      <c r="AF1068" s="72">
        <v>69.513883300000003</v>
      </c>
      <c r="AG1068" s="72">
        <v>14.784965</v>
      </c>
      <c r="AH1068" s="72">
        <v>66.531044299999991</v>
      </c>
      <c r="AI1068" s="71">
        <v>1049637</v>
      </c>
      <c r="AJ1068" s="72">
        <v>69.484177900000006</v>
      </c>
      <c r="AK1068" s="72">
        <v>20.4910766</v>
      </c>
      <c r="AL1068" s="72">
        <v>66.173812499999997</v>
      </c>
      <c r="AM1068" s="72">
        <v>0.35723179999999388</v>
      </c>
      <c r="AN1068" s="71">
        <v>1016308</v>
      </c>
      <c r="AO1068" s="72">
        <v>3.2794192</v>
      </c>
    </row>
    <row r="1069" spans="1:41" x14ac:dyDescent="0.15">
      <c r="A1069" s="55" t="s">
        <v>536</v>
      </c>
      <c r="B1069" s="55" t="s">
        <v>1438</v>
      </c>
      <c r="C1069" s="55" t="s">
        <v>1797</v>
      </c>
      <c r="D1069" s="55" t="s">
        <v>1608</v>
      </c>
      <c r="E1069" s="55" t="s">
        <v>439</v>
      </c>
      <c r="F1069" s="55" t="s">
        <v>1854</v>
      </c>
      <c r="G1069" s="55" t="s">
        <v>2019</v>
      </c>
      <c r="H1069" s="55" t="s">
        <v>1121</v>
      </c>
      <c r="I1069" s="55" t="s">
        <v>1739</v>
      </c>
      <c r="J1069" s="71">
        <v>0</v>
      </c>
      <c r="K1069" s="71">
        <v>1486244</v>
      </c>
      <c r="L1069" s="71">
        <v>85986</v>
      </c>
      <c r="M1069" s="71">
        <v>1572230</v>
      </c>
      <c r="N1069" s="71">
        <v>0</v>
      </c>
      <c r="O1069" s="71">
        <v>0</v>
      </c>
      <c r="P1069" s="71">
        <v>1031489</v>
      </c>
      <c r="Q1069" s="71">
        <v>12713</v>
      </c>
      <c r="R1069" s="71">
        <v>1044202</v>
      </c>
      <c r="S1069" s="71">
        <v>0</v>
      </c>
      <c r="T1069" s="71">
        <v>0</v>
      </c>
      <c r="U1069" s="71">
        <v>0</v>
      </c>
      <c r="V1069" s="71">
        <v>0</v>
      </c>
      <c r="W1069" s="72">
        <v>69.402399599999995</v>
      </c>
      <c r="X1069" s="72">
        <v>14.784965</v>
      </c>
      <c r="Y1069" s="72">
        <v>66.415346400000004</v>
      </c>
      <c r="Z1069" s="72">
        <v>69.361112599999998</v>
      </c>
      <c r="AA1069" s="72">
        <v>20.4910766</v>
      </c>
      <c r="AB1069" s="72">
        <v>66.046649000000002</v>
      </c>
      <c r="AC1069" s="72">
        <v>0.36869740000000206</v>
      </c>
      <c r="AD1069" s="71">
        <v>1010556</v>
      </c>
      <c r="AE1069" s="72">
        <v>3.3294543000000001</v>
      </c>
      <c r="AF1069" s="72">
        <v>69.402399599999995</v>
      </c>
      <c r="AG1069" s="72">
        <v>14.784965</v>
      </c>
      <c r="AH1069" s="72">
        <v>66.415346400000004</v>
      </c>
      <c r="AI1069" s="71">
        <v>1044202</v>
      </c>
      <c r="AJ1069" s="72">
        <v>69.361112599999998</v>
      </c>
      <c r="AK1069" s="72">
        <v>20.4910766</v>
      </c>
      <c r="AL1069" s="72">
        <v>66.046649000000002</v>
      </c>
      <c r="AM1069" s="72">
        <v>0.36869740000000206</v>
      </c>
      <c r="AN1069" s="71">
        <v>1010556</v>
      </c>
      <c r="AO1069" s="72">
        <v>3.3294543000000001</v>
      </c>
    </row>
    <row r="1070" spans="1:41" x14ac:dyDescent="0.15">
      <c r="A1070" s="55" t="s">
        <v>537</v>
      </c>
      <c r="B1070" s="55" t="s">
        <v>1438</v>
      </c>
      <c r="C1070" s="55" t="s">
        <v>1797</v>
      </c>
      <c r="D1070" s="55" t="s">
        <v>1608</v>
      </c>
      <c r="E1070" s="55" t="s">
        <v>439</v>
      </c>
      <c r="F1070" s="55" t="s">
        <v>1854</v>
      </c>
      <c r="G1070" s="55" t="s">
        <v>2019</v>
      </c>
      <c r="H1070" s="55" t="s">
        <v>1121</v>
      </c>
      <c r="I1070" s="55" t="s">
        <v>1740</v>
      </c>
      <c r="J1070" s="71">
        <v>0</v>
      </c>
      <c r="K1070" s="71">
        <v>354915</v>
      </c>
      <c r="L1070" s="71">
        <v>20533</v>
      </c>
      <c r="M1070" s="71">
        <v>375448</v>
      </c>
      <c r="N1070" s="71">
        <v>0</v>
      </c>
      <c r="O1070" s="71">
        <v>0</v>
      </c>
      <c r="P1070" s="71">
        <v>246320</v>
      </c>
      <c r="Q1070" s="71">
        <v>3036</v>
      </c>
      <c r="R1070" s="71">
        <v>249356</v>
      </c>
      <c r="S1070" s="71">
        <v>0</v>
      </c>
      <c r="T1070" s="71">
        <v>0</v>
      </c>
      <c r="U1070" s="71">
        <v>0</v>
      </c>
      <c r="V1070" s="71">
        <v>0</v>
      </c>
      <c r="W1070" s="72">
        <v>69.402533000000005</v>
      </c>
      <c r="X1070" s="72">
        <v>14.7859543</v>
      </c>
      <c r="Y1070" s="72">
        <v>66.415588800000009</v>
      </c>
      <c r="Z1070" s="72">
        <v>69.361177100000006</v>
      </c>
      <c r="AA1070" s="72">
        <v>20.490677099999999</v>
      </c>
      <c r="AB1070" s="72">
        <v>66.046712200000002</v>
      </c>
      <c r="AC1070" s="72">
        <v>0.36887660000000722</v>
      </c>
      <c r="AD1070" s="71">
        <v>248084</v>
      </c>
      <c r="AE1070" s="72">
        <v>0.51272960000000001</v>
      </c>
      <c r="AF1070" s="72">
        <v>69.402533000000005</v>
      </c>
      <c r="AG1070" s="72">
        <v>14.7859543</v>
      </c>
      <c r="AH1070" s="72">
        <v>66.415588800000009</v>
      </c>
      <c r="AI1070" s="71">
        <v>249356</v>
      </c>
      <c r="AJ1070" s="72">
        <v>69.361177100000006</v>
      </c>
      <c r="AK1070" s="72">
        <v>20.490677099999999</v>
      </c>
      <c r="AL1070" s="72">
        <v>66.046712200000002</v>
      </c>
      <c r="AM1070" s="72">
        <v>0.36887660000000722</v>
      </c>
      <c r="AN1070" s="71">
        <v>248084</v>
      </c>
      <c r="AO1070" s="72">
        <v>0.51272960000000001</v>
      </c>
    </row>
    <row r="1071" spans="1:41" x14ac:dyDescent="0.15">
      <c r="A1071" s="55" t="s">
        <v>538</v>
      </c>
      <c r="B1071" s="55" t="s">
        <v>1438</v>
      </c>
      <c r="C1071" s="55" t="s">
        <v>1797</v>
      </c>
      <c r="D1071" s="55" t="s">
        <v>1608</v>
      </c>
      <c r="E1071" s="55" t="s">
        <v>439</v>
      </c>
      <c r="F1071" s="55" t="s">
        <v>1854</v>
      </c>
      <c r="G1071" s="55" t="s">
        <v>2019</v>
      </c>
      <c r="H1071" s="55" t="s">
        <v>1121</v>
      </c>
      <c r="I1071" s="55" t="s">
        <v>1741</v>
      </c>
      <c r="J1071" s="71">
        <v>0</v>
      </c>
      <c r="K1071" s="71">
        <v>568934</v>
      </c>
      <c r="L1071" s="71">
        <v>32916</v>
      </c>
      <c r="M1071" s="71">
        <v>601850</v>
      </c>
      <c r="N1071" s="71">
        <v>0</v>
      </c>
      <c r="O1071" s="71">
        <v>0</v>
      </c>
      <c r="P1071" s="71">
        <v>394854</v>
      </c>
      <c r="Q1071" s="71">
        <v>4867</v>
      </c>
      <c r="R1071" s="71">
        <v>399721</v>
      </c>
      <c r="S1071" s="71">
        <v>0</v>
      </c>
      <c r="T1071" s="71">
        <v>0</v>
      </c>
      <c r="U1071" s="71">
        <v>0</v>
      </c>
      <c r="V1071" s="71">
        <v>0</v>
      </c>
      <c r="W1071" s="72">
        <v>69.402426300000002</v>
      </c>
      <c r="X1071" s="72">
        <v>14.786122300000001</v>
      </c>
      <c r="Y1071" s="72">
        <v>66.415385900000004</v>
      </c>
      <c r="Z1071" s="72">
        <v>69.361032499999993</v>
      </c>
      <c r="AA1071" s="72">
        <v>20.4918856</v>
      </c>
      <c r="AB1071" s="72">
        <v>66.046653499999991</v>
      </c>
      <c r="AC1071" s="72">
        <v>0.36873240000001317</v>
      </c>
      <c r="AD1071" s="71">
        <v>387643</v>
      </c>
      <c r="AE1071" s="72">
        <v>3.1157534</v>
      </c>
      <c r="AF1071" s="72">
        <v>69.402426300000002</v>
      </c>
      <c r="AG1071" s="72">
        <v>14.786122300000001</v>
      </c>
      <c r="AH1071" s="72">
        <v>66.415385900000004</v>
      </c>
      <c r="AI1071" s="71">
        <v>399721</v>
      </c>
      <c r="AJ1071" s="72">
        <v>69.361032499999993</v>
      </c>
      <c r="AK1071" s="72">
        <v>20.4918856</v>
      </c>
      <c r="AL1071" s="72">
        <v>66.046653499999991</v>
      </c>
      <c r="AM1071" s="72">
        <v>0.36873240000001317</v>
      </c>
      <c r="AN1071" s="71">
        <v>387643</v>
      </c>
      <c r="AO1071" s="72">
        <v>3.1157534</v>
      </c>
    </row>
    <row r="1072" spans="1:41" x14ac:dyDescent="0.15">
      <c r="A1072" s="55" t="s">
        <v>539</v>
      </c>
      <c r="B1072" s="55" t="s">
        <v>1438</v>
      </c>
      <c r="C1072" s="55" t="s">
        <v>1797</v>
      </c>
      <c r="D1072" s="55" t="s">
        <v>1608</v>
      </c>
      <c r="E1072" s="55" t="s">
        <v>439</v>
      </c>
      <c r="F1072" s="55" t="s">
        <v>1854</v>
      </c>
      <c r="G1072" s="55" t="s">
        <v>2019</v>
      </c>
      <c r="H1072" s="55" t="s">
        <v>1121</v>
      </c>
      <c r="I1072" s="55" t="s">
        <v>1742</v>
      </c>
      <c r="J1072" s="71">
        <v>0</v>
      </c>
      <c r="K1072" s="71">
        <v>562395</v>
      </c>
      <c r="L1072" s="71">
        <v>32537</v>
      </c>
      <c r="M1072" s="71">
        <v>594932</v>
      </c>
      <c r="N1072" s="71">
        <v>0</v>
      </c>
      <c r="O1072" s="71">
        <v>0</v>
      </c>
      <c r="P1072" s="71">
        <v>390315</v>
      </c>
      <c r="Q1072" s="71">
        <v>4810</v>
      </c>
      <c r="R1072" s="71">
        <v>395125</v>
      </c>
      <c r="S1072" s="71">
        <v>0</v>
      </c>
      <c r="T1072" s="71">
        <v>0</v>
      </c>
      <c r="U1072" s="71">
        <v>0</v>
      </c>
      <c r="V1072" s="71">
        <v>0</v>
      </c>
      <c r="W1072" s="72">
        <v>69.402288400000003</v>
      </c>
      <c r="X1072" s="72">
        <v>14.783169900000001</v>
      </c>
      <c r="Y1072" s="72">
        <v>66.4151533</v>
      </c>
      <c r="Z1072" s="72">
        <v>69.361152699999991</v>
      </c>
      <c r="AA1072" s="72">
        <v>20.490504300000001</v>
      </c>
      <c r="AB1072" s="72">
        <v>66.0466026</v>
      </c>
      <c r="AC1072" s="72">
        <v>0.36855070000000012</v>
      </c>
      <c r="AD1072" s="71">
        <v>374829</v>
      </c>
      <c r="AE1072" s="72">
        <v>5.4147357999999999</v>
      </c>
      <c r="AF1072" s="72">
        <v>69.402288400000003</v>
      </c>
      <c r="AG1072" s="72">
        <v>14.783169900000001</v>
      </c>
      <c r="AH1072" s="72">
        <v>66.4151533</v>
      </c>
      <c r="AI1072" s="71">
        <v>395125</v>
      </c>
      <c r="AJ1072" s="72">
        <v>69.361152699999991</v>
      </c>
      <c r="AK1072" s="72">
        <v>20.490504300000001</v>
      </c>
      <c r="AL1072" s="72">
        <v>66.0466026</v>
      </c>
      <c r="AM1072" s="72">
        <v>0.36855070000000012</v>
      </c>
      <c r="AN1072" s="71">
        <v>374829</v>
      </c>
      <c r="AO1072" s="72">
        <v>5.4147357999999999</v>
      </c>
    </row>
    <row r="1073" spans="1:41" x14ac:dyDescent="0.15">
      <c r="A1073" s="55" t="s">
        <v>540</v>
      </c>
      <c r="B1073" s="55" t="s">
        <v>1438</v>
      </c>
      <c r="C1073" s="55" t="s">
        <v>1797</v>
      </c>
      <c r="D1073" s="55" t="s">
        <v>1608</v>
      </c>
      <c r="E1073" s="55" t="s">
        <v>439</v>
      </c>
      <c r="F1073" s="55" t="s">
        <v>1854</v>
      </c>
      <c r="G1073" s="55" t="s">
        <v>2019</v>
      </c>
      <c r="H1073" s="55" t="s">
        <v>1121</v>
      </c>
      <c r="I1073" s="55" t="s">
        <v>1743</v>
      </c>
      <c r="J1073" s="71">
        <v>0</v>
      </c>
      <c r="K1073" s="71">
        <v>5435</v>
      </c>
      <c r="L1073" s="71">
        <v>0</v>
      </c>
      <c r="M1073" s="71">
        <v>5435</v>
      </c>
      <c r="N1073" s="71">
        <v>0</v>
      </c>
      <c r="O1073" s="71">
        <v>0</v>
      </c>
      <c r="P1073" s="71">
        <v>5435</v>
      </c>
      <c r="Q1073" s="71">
        <v>0</v>
      </c>
      <c r="R1073" s="71">
        <v>5435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100</v>
      </c>
      <c r="AA1073" s="72">
        <v>0</v>
      </c>
      <c r="AB1073" s="72">
        <v>100</v>
      </c>
      <c r="AC1073" s="72">
        <v>0</v>
      </c>
      <c r="AD1073" s="71">
        <v>5752</v>
      </c>
      <c r="AE1073" s="72">
        <v>-5.5111265999999999</v>
      </c>
      <c r="AF1073" s="72">
        <v>100</v>
      </c>
      <c r="AG1073" s="72">
        <v>0</v>
      </c>
      <c r="AH1073" s="72">
        <v>100</v>
      </c>
      <c r="AI1073" s="71">
        <v>5435</v>
      </c>
      <c r="AJ1073" s="72">
        <v>100</v>
      </c>
      <c r="AK1073" s="72">
        <v>0</v>
      </c>
      <c r="AL1073" s="72">
        <v>100</v>
      </c>
      <c r="AM1073" s="72">
        <v>0</v>
      </c>
      <c r="AN1073" s="71">
        <v>5752</v>
      </c>
      <c r="AO1073" s="72">
        <v>-5.5111265999999999</v>
      </c>
    </row>
    <row r="1074" spans="1:41" x14ac:dyDescent="0.15">
      <c r="A1074" s="55" t="s">
        <v>541</v>
      </c>
      <c r="B1074" s="55" t="s">
        <v>1438</v>
      </c>
      <c r="C1074" s="55" t="s">
        <v>1797</v>
      </c>
      <c r="D1074" s="55" t="s">
        <v>1608</v>
      </c>
      <c r="E1074" s="55" t="s">
        <v>439</v>
      </c>
      <c r="F1074" s="55" t="s">
        <v>1854</v>
      </c>
      <c r="G1074" s="55" t="s">
        <v>2019</v>
      </c>
      <c r="H1074" s="55" t="s">
        <v>1121</v>
      </c>
      <c r="I1074" s="55" t="s">
        <v>1744</v>
      </c>
      <c r="J1074" s="71">
        <v>0</v>
      </c>
      <c r="K1074" s="71">
        <v>76174</v>
      </c>
      <c r="L1074" s="71">
        <v>4089</v>
      </c>
      <c r="M1074" s="71">
        <v>80263</v>
      </c>
      <c r="N1074" s="71">
        <v>0</v>
      </c>
      <c r="O1074" s="71">
        <v>0</v>
      </c>
      <c r="P1074" s="71">
        <v>72793</v>
      </c>
      <c r="Q1074" s="71">
        <v>724</v>
      </c>
      <c r="R1074" s="71">
        <v>73517</v>
      </c>
      <c r="S1074" s="71">
        <v>0</v>
      </c>
      <c r="T1074" s="71">
        <v>0</v>
      </c>
      <c r="U1074" s="71">
        <v>0</v>
      </c>
      <c r="V1074" s="71">
        <v>0</v>
      </c>
      <c r="W1074" s="72">
        <v>95.561477699999998</v>
      </c>
      <c r="X1074" s="72">
        <v>17.706040600000001</v>
      </c>
      <c r="Y1074" s="72">
        <v>91.595130999999995</v>
      </c>
      <c r="Z1074" s="72">
        <v>95.743074699999994</v>
      </c>
      <c r="AA1074" s="72">
        <v>27.680355200000001</v>
      </c>
      <c r="AB1074" s="72">
        <v>91.846486200000001</v>
      </c>
      <c r="AC1074" s="72">
        <v>-0.251355200000006</v>
      </c>
      <c r="AD1074" s="71">
        <v>72274</v>
      </c>
      <c r="AE1074" s="72">
        <v>1.7198438999999999</v>
      </c>
      <c r="AF1074" s="72">
        <v>95.561477699999998</v>
      </c>
      <c r="AG1074" s="72">
        <v>17.706040600000001</v>
      </c>
      <c r="AH1074" s="72">
        <v>91.595130999999995</v>
      </c>
      <c r="AI1074" s="71">
        <v>73517</v>
      </c>
      <c r="AJ1074" s="72">
        <v>95.743074699999994</v>
      </c>
      <c r="AK1074" s="72">
        <v>27.680355200000001</v>
      </c>
      <c r="AL1074" s="72">
        <v>91.846486200000001</v>
      </c>
      <c r="AM1074" s="72">
        <v>-0.251355200000006</v>
      </c>
      <c r="AN1074" s="71">
        <v>72274</v>
      </c>
      <c r="AO1074" s="72">
        <v>1.7198438999999999</v>
      </c>
    </row>
    <row r="1075" spans="1:41" x14ac:dyDescent="0.15">
      <c r="A1075" s="55" t="s">
        <v>542</v>
      </c>
      <c r="B1075" s="55" t="s">
        <v>1438</v>
      </c>
      <c r="C1075" s="55" t="s">
        <v>1797</v>
      </c>
      <c r="D1075" s="55" t="s">
        <v>1608</v>
      </c>
      <c r="E1075" s="55" t="s">
        <v>439</v>
      </c>
      <c r="F1075" s="55" t="s">
        <v>1854</v>
      </c>
      <c r="G1075" s="55" t="s">
        <v>2019</v>
      </c>
      <c r="H1075" s="55" t="s">
        <v>1121</v>
      </c>
      <c r="I1075" s="55" t="s">
        <v>2020</v>
      </c>
      <c r="J1075" s="71">
        <v>0</v>
      </c>
      <c r="K1075" s="71">
        <v>76174</v>
      </c>
      <c r="L1075" s="71">
        <v>4089</v>
      </c>
      <c r="M1075" s="71">
        <v>80263</v>
      </c>
      <c r="N1075" s="71">
        <v>0</v>
      </c>
      <c r="O1075" s="71">
        <v>0</v>
      </c>
      <c r="P1075" s="71">
        <v>72793</v>
      </c>
      <c r="Q1075" s="71">
        <v>724</v>
      </c>
      <c r="R1075" s="71">
        <v>73517</v>
      </c>
      <c r="S1075" s="71">
        <v>0</v>
      </c>
      <c r="T1075" s="71">
        <v>0</v>
      </c>
      <c r="U1075" s="71">
        <v>0</v>
      </c>
      <c r="V1075" s="71">
        <v>0</v>
      </c>
      <c r="W1075" s="72">
        <v>95.561477699999998</v>
      </c>
      <c r="X1075" s="72">
        <v>17.706040600000001</v>
      </c>
      <c r="Y1075" s="72">
        <v>91.595130999999995</v>
      </c>
      <c r="Z1075" s="72">
        <v>95.743074699999994</v>
      </c>
      <c r="AA1075" s="72">
        <v>27.680355200000001</v>
      </c>
      <c r="AB1075" s="72">
        <v>91.846486200000001</v>
      </c>
      <c r="AC1075" s="72">
        <v>-0.251355200000006</v>
      </c>
      <c r="AD1075" s="71">
        <v>72274</v>
      </c>
      <c r="AE1075" s="72">
        <v>1.7198438999999999</v>
      </c>
      <c r="AF1075" s="72">
        <v>95.561477699999998</v>
      </c>
      <c r="AG1075" s="72">
        <v>17.706040600000001</v>
      </c>
      <c r="AH1075" s="72">
        <v>91.595130999999995</v>
      </c>
      <c r="AI1075" s="71">
        <v>73517</v>
      </c>
      <c r="AJ1075" s="72">
        <v>95.743074699999994</v>
      </c>
      <c r="AK1075" s="72">
        <v>27.680355200000001</v>
      </c>
      <c r="AL1075" s="72">
        <v>91.846486200000001</v>
      </c>
      <c r="AM1075" s="72">
        <v>-0.251355200000006</v>
      </c>
      <c r="AN1075" s="71">
        <v>72274</v>
      </c>
      <c r="AO1075" s="72">
        <v>1.7198438999999999</v>
      </c>
    </row>
    <row r="1076" spans="1:41" x14ac:dyDescent="0.15">
      <c r="A1076" s="55" t="s">
        <v>543</v>
      </c>
      <c r="B1076" s="55" t="s">
        <v>1438</v>
      </c>
      <c r="C1076" s="55" t="s">
        <v>1797</v>
      </c>
      <c r="D1076" s="55" t="s">
        <v>1608</v>
      </c>
      <c r="E1076" s="55" t="s">
        <v>439</v>
      </c>
      <c r="F1076" s="55" t="s">
        <v>1854</v>
      </c>
      <c r="G1076" s="55" t="s">
        <v>2019</v>
      </c>
      <c r="H1076" s="55" t="s">
        <v>1121</v>
      </c>
      <c r="I1076" s="55" t="s">
        <v>1951</v>
      </c>
      <c r="J1076" s="71">
        <v>0</v>
      </c>
      <c r="K1076" s="71">
        <v>0</v>
      </c>
      <c r="L1076" s="71">
        <v>0</v>
      </c>
      <c r="M1076" s="71">
        <v>0</v>
      </c>
      <c r="N1076" s="71">
        <v>0</v>
      </c>
      <c r="O1076" s="71">
        <v>0</v>
      </c>
      <c r="P1076" s="71">
        <v>0</v>
      </c>
      <c r="Q1076" s="71">
        <v>0</v>
      </c>
      <c r="R1076" s="71">
        <v>0</v>
      </c>
      <c r="S1076" s="71">
        <v>0</v>
      </c>
      <c r="T1076" s="71">
        <v>0</v>
      </c>
      <c r="U1076" s="71">
        <v>0</v>
      </c>
      <c r="V1076" s="71">
        <v>0</v>
      </c>
      <c r="W1076" s="72">
        <v>0</v>
      </c>
      <c r="X1076" s="72">
        <v>0</v>
      </c>
      <c r="Y1076" s="72">
        <v>0</v>
      </c>
      <c r="Z1076" s="72" t="s">
        <v>1802</v>
      </c>
      <c r="AA1076" s="72" t="s">
        <v>1802</v>
      </c>
      <c r="AB1076" s="72" t="s">
        <v>1802</v>
      </c>
      <c r="AC1076" s="72" t="e">
        <v>#VALUE!</v>
      </c>
      <c r="AD1076" s="71" t="s">
        <v>1802</v>
      </c>
      <c r="AE1076" s="72">
        <v>0</v>
      </c>
      <c r="AF1076" s="72">
        <v>0</v>
      </c>
      <c r="AG1076" s="72">
        <v>0</v>
      </c>
      <c r="AH1076" s="72">
        <v>0</v>
      </c>
      <c r="AI1076" s="71">
        <v>0</v>
      </c>
      <c r="AJ1076" s="72" t="s">
        <v>1802</v>
      </c>
      <c r="AK1076" s="72" t="s">
        <v>1802</v>
      </c>
      <c r="AL1076" s="72" t="s">
        <v>1802</v>
      </c>
      <c r="AM1076" s="72" t="e">
        <v>#VALUE!</v>
      </c>
      <c r="AN1076" s="71" t="s">
        <v>1802</v>
      </c>
      <c r="AO1076" s="72">
        <v>0</v>
      </c>
    </row>
    <row r="1077" spans="1:41" x14ac:dyDescent="0.15">
      <c r="A1077" s="55" t="s">
        <v>544</v>
      </c>
      <c r="B1077" s="55" t="s">
        <v>1438</v>
      </c>
      <c r="C1077" s="55" t="s">
        <v>1797</v>
      </c>
      <c r="D1077" s="55" t="s">
        <v>1608</v>
      </c>
      <c r="E1077" s="55" t="s">
        <v>439</v>
      </c>
      <c r="F1077" s="55" t="s">
        <v>1854</v>
      </c>
      <c r="G1077" s="55" t="s">
        <v>2019</v>
      </c>
      <c r="H1077" s="55" t="s">
        <v>1121</v>
      </c>
      <c r="I1077" s="55" t="s">
        <v>1952</v>
      </c>
      <c r="J1077" s="71">
        <v>0</v>
      </c>
      <c r="K1077" s="71">
        <v>0</v>
      </c>
      <c r="L1077" s="71">
        <v>0</v>
      </c>
      <c r="M1077" s="71">
        <v>0</v>
      </c>
      <c r="N1077" s="71">
        <v>0</v>
      </c>
      <c r="O1077" s="71">
        <v>0</v>
      </c>
      <c r="P1077" s="71">
        <v>0</v>
      </c>
      <c r="Q1077" s="71">
        <v>0</v>
      </c>
      <c r="R1077" s="71">
        <v>0</v>
      </c>
      <c r="S1077" s="71">
        <v>0</v>
      </c>
      <c r="T1077" s="71">
        <v>0</v>
      </c>
      <c r="U1077" s="71">
        <v>0</v>
      </c>
      <c r="V1077" s="71">
        <v>0</v>
      </c>
      <c r="W1077" s="72">
        <v>0</v>
      </c>
      <c r="X1077" s="72">
        <v>0</v>
      </c>
      <c r="Y1077" s="72">
        <v>0</v>
      </c>
      <c r="Z1077" s="72" t="s">
        <v>1802</v>
      </c>
      <c r="AA1077" s="72" t="s">
        <v>1802</v>
      </c>
      <c r="AB1077" s="72" t="s">
        <v>1802</v>
      </c>
      <c r="AC1077" s="72" t="e">
        <v>#VALUE!</v>
      </c>
      <c r="AD1077" s="71" t="s">
        <v>1802</v>
      </c>
      <c r="AE1077" s="72">
        <v>0</v>
      </c>
      <c r="AF1077" s="72">
        <v>0</v>
      </c>
      <c r="AG1077" s="72">
        <v>0</v>
      </c>
      <c r="AH1077" s="72">
        <v>0</v>
      </c>
      <c r="AI1077" s="71">
        <v>0</v>
      </c>
      <c r="AJ1077" s="72" t="s">
        <v>1802</v>
      </c>
      <c r="AK1077" s="72" t="s">
        <v>1802</v>
      </c>
      <c r="AL1077" s="72" t="s">
        <v>1802</v>
      </c>
      <c r="AM1077" s="72" t="e">
        <v>#VALUE!</v>
      </c>
      <c r="AN1077" s="71" t="s">
        <v>1802</v>
      </c>
      <c r="AO1077" s="72">
        <v>0</v>
      </c>
    </row>
    <row r="1078" spans="1:41" x14ac:dyDescent="0.15">
      <c r="A1078" s="55" t="s">
        <v>545</v>
      </c>
      <c r="B1078" s="55" t="s">
        <v>1438</v>
      </c>
      <c r="C1078" s="55" t="s">
        <v>1797</v>
      </c>
      <c r="D1078" s="55" t="s">
        <v>1608</v>
      </c>
      <c r="E1078" s="55" t="s">
        <v>439</v>
      </c>
      <c r="F1078" s="55" t="s">
        <v>1854</v>
      </c>
      <c r="G1078" s="55" t="s">
        <v>2019</v>
      </c>
      <c r="H1078" s="55" t="s">
        <v>1121</v>
      </c>
      <c r="I1078" s="55" t="s">
        <v>1953</v>
      </c>
      <c r="J1078" s="71">
        <v>0</v>
      </c>
      <c r="K1078" s="71">
        <v>51840</v>
      </c>
      <c r="L1078" s="71">
        <v>0</v>
      </c>
      <c r="M1078" s="71">
        <v>51840</v>
      </c>
      <c r="N1078" s="71">
        <v>0</v>
      </c>
      <c r="O1078" s="71">
        <v>0</v>
      </c>
      <c r="P1078" s="71">
        <v>51840</v>
      </c>
      <c r="Q1078" s="71">
        <v>0</v>
      </c>
      <c r="R1078" s="71">
        <v>51840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59226</v>
      </c>
      <c r="AE1078" s="72">
        <v>-12.4708743</v>
      </c>
      <c r="AF1078" s="72">
        <v>100</v>
      </c>
      <c r="AG1078" s="72">
        <v>0</v>
      </c>
      <c r="AH1078" s="72">
        <v>100</v>
      </c>
      <c r="AI1078" s="71">
        <v>51840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59226</v>
      </c>
      <c r="AO1078" s="72">
        <v>-12.4708743</v>
      </c>
    </row>
    <row r="1079" spans="1:41" x14ac:dyDescent="0.15">
      <c r="A1079" s="55" t="s">
        <v>1122</v>
      </c>
      <c r="B1079" s="55" t="s">
        <v>1438</v>
      </c>
      <c r="C1079" s="55" t="s">
        <v>1797</v>
      </c>
      <c r="D1079" s="55" t="s">
        <v>1608</v>
      </c>
      <c r="E1079" s="55" t="s">
        <v>439</v>
      </c>
      <c r="F1079" s="55" t="s">
        <v>1854</v>
      </c>
      <c r="G1079" s="55" t="s">
        <v>2019</v>
      </c>
      <c r="H1079" s="55" t="s">
        <v>1121</v>
      </c>
      <c r="I1079" s="55" t="s">
        <v>1954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1123</v>
      </c>
      <c r="B1080" s="55" t="s">
        <v>1438</v>
      </c>
      <c r="C1080" s="55" t="s">
        <v>1797</v>
      </c>
      <c r="D1080" s="55" t="s">
        <v>1608</v>
      </c>
      <c r="E1080" s="55" t="s">
        <v>439</v>
      </c>
      <c r="F1080" s="55" t="s">
        <v>1854</v>
      </c>
      <c r="G1080" s="55" t="s">
        <v>2019</v>
      </c>
      <c r="H1080" s="55" t="s">
        <v>1121</v>
      </c>
      <c r="I1080" s="55" t="s">
        <v>1955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1124</v>
      </c>
      <c r="B1081" s="55" t="s">
        <v>1438</v>
      </c>
      <c r="C1081" s="55" t="s">
        <v>1797</v>
      </c>
      <c r="D1081" s="55" t="s">
        <v>1608</v>
      </c>
      <c r="E1081" s="55" t="s">
        <v>439</v>
      </c>
      <c r="F1081" s="55" t="s">
        <v>1854</v>
      </c>
      <c r="G1081" s="55" t="s">
        <v>2019</v>
      </c>
      <c r="H1081" s="55" t="s">
        <v>1121</v>
      </c>
      <c r="I1081" s="55" t="s">
        <v>1956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1125</v>
      </c>
      <c r="B1082" s="55" t="s">
        <v>1438</v>
      </c>
      <c r="C1082" s="55" t="s">
        <v>1797</v>
      </c>
      <c r="D1082" s="55" t="s">
        <v>1608</v>
      </c>
      <c r="E1082" s="55" t="s">
        <v>439</v>
      </c>
      <c r="F1082" s="55" t="s">
        <v>1854</v>
      </c>
      <c r="G1082" s="55" t="s">
        <v>2019</v>
      </c>
      <c r="H1082" s="55" t="s">
        <v>1121</v>
      </c>
      <c r="I1082" s="55" t="s">
        <v>1957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1126</v>
      </c>
      <c r="B1083" s="55" t="s">
        <v>1438</v>
      </c>
      <c r="C1083" s="55" t="s">
        <v>1797</v>
      </c>
      <c r="D1083" s="55" t="s">
        <v>1608</v>
      </c>
      <c r="E1083" s="55" t="s">
        <v>439</v>
      </c>
      <c r="F1083" s="55" t="s">
        <v>1854</v>
      </c>
      <c r="G1083" s="55" t="s">
        <v>2019</v>
      </c>
      <c r="H1083" s="55" t="s">
        <v>1121</v>
      </c>
      <c r="I1083" s="55" t="s">
        <v>1958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1127</v>
      </c>
      <c r="B1084" s="55" t="s">
        <v>1438</v>
      </c>
      <c r="C1084" s="55" t="s">
        <v>1797</v>
      </c>
      <c r="D1084" s="55" t="s">
        <v>1608</v>
      </c>
      <c r="E1084" s="55" t="s">
        <v>439</v>
      </c>
      <c r="F1084" s="55" t="s">
        <v>1854</v>
      </c>
      <c r="G1084" s="55" t="s">
        <v>2019</v>
      </c>
      <c r="H1084" s="55" t="s">
        <v>1121</v>
      </c>
      <c r="I1084" s="55" t="s">
        <v>1959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1128</v>
      </c>
      <c r="B1085" s="55" t="s">
        <v>1438</v>
      </c>
      <c r="C1085" s="55" t="s">
        <v>1797</v>
      </c>
      <c r="D1085" s="55" t="s">
        <v>1608</v>
      </c>
      <c r="E1085" s="55" t="s">
        <v>439</v>
      </c>
      <c r="F1085" s="55" t="s">
        <v>1854</v>
      </c>
      <c r="G1085" s="55" t="s">
        <v>2019</v>
      </c>
      <c r="H1085" s="55" t="s">
        <v>1121</v>
      </c>
      <c r="I1085" s="55" t="s">
        <v>1960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1129</v>
      </c>
      <c r="B1086" s="55" t="s">
        <v>1438</v>
      </c>
      <c r="C1086" s="55" t="s">
        <v>1797</v>
      </c>
      <c r="D1086" s="55" t="s">
        <v>1608</v>
      </c>
      <c r="E1086" s="55" t="s">
        <v>439</v>
      </c>
      <c r="F1086" s="55" t="s">
        <v>1854</v>
      </c>
      <c r="G1086" s="55" t="s">
        <v>2019</v>
      </c>
      <c r="H1086" s="55" t="s">
        <v>1121</v>
      </c>
      <c r="I1086" s="55" t="s">
        <v>1961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1130</v>
      </c>
      <c r="B1087" s="55" t="s">
        <v>1438</v>
      </c>
      <c r="C1087" s="55" t="s">
        <v>1797</v>
      </c>
      <c r="D1087" s="55" t="s">
        <v>1608</v>
      </c>
      <c r="E1087" s="55" t="s">
        <v>439</v>
      </c>
      <c r="F1087" s="55" t="s">
        <v>1854</v>
      </c>
      <c r="G1087" s="55" t="s">
        <v>2019</v>
      </c>
      <c r="H1087" s="55" t="s">
        <v>1121</v>
      </c>
      <c r="I1087" s="55" t="s">
        <v>1962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1131</v>
      </c>
      <c r="B1088" s="55" t="s">
        <v>1438</v>
      </c>
      <c r="C1088" s="55" t="s">
        <v>1797</v>
      </c>
      <c r="D1088" s="55" t="s">
        <v>1608</v>
      </c>
      <c r="E1088" s="55" t="s">
        <v>439</v>
      </c>
      <c r="F1088" s="55" t="s">
        <v>1854</v>
      </c>
      <c r="G1088" s="55" t="s">
        <v>2019</v>
      </c>
      <c r="H1088" s="55" t="s">
        <v>1121</v>
      </c>
      <c r="I1088" s="55" t="s">
        <v>1963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1132</v>
      </c>
      <c r="B1089" s="55" t="s">
        <v>1438</v>
      </c>
      <c r="C1089" s="55" t="s">
        <v>1797</v>
      </c>
      <c r="D1089" s="55" t="s">
        <v>1608</v>
      </c>
      <c r="E1089" s="55" t="s">
        <v>439</v>
      </c>
      <c r="F1089" s="55" t="s">
        <v>1854</v>
      </c>
      <c r="G1089" s="55" t="s">
        <v>2019</v>
      </c>
      <c r="H1089" s="55" t="s">
        <v>1121</v>
      </c>
      <c r="I1089" s="55" t="s">
        <v>1964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1133</v>
      </c>
      <c r="B1090" s="55" t="s">
        <v>1438</v>
      </c>
      <c r="C1090" s="55" t="s">
        <v>1797</v>
      </c>
      <c r="D1090" s="55" t="s">
        <v>1608</v>
      </c>
      <c r="E1090" s="55" t="s">
        <v>439</v>
      </c>
      <c r="F1090" s="55" t="s">
        <v>1854</v>
      </c>
      <c r="G1090" s="55" t="s">
        <v>2019</v>
      </c>
      <c r="H1090" s="55" t="s">
        <v>1121</v>
      </c>
      <c r="I1090" s="55" t="s">
        <v>1965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1134</v>
      </c>
      <c r="B1091" s="55" t="s">
        <v>1438</v>
      </c>
      <c r="C1091" s="55" t="s">
        <v>1797</v>
      </c>
      <c r="D1091" s="55" t="s">
        <v>1608</v>
      </c>
      <c r="E1091" s="55" t="s">
        <v>439</v>
      </c>
      <c r="F1091" s="55" t="s">
        <v>1854</v>
      </c>
      <c r="G1091" s="55" t="s">
        <v>2019</v>
      </c>
      <c r="H1091" s="55" t="s">
        <v>1121</v>
      </c>
      <c r="I1091" s="73" t="s">
        <v>1966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1135</v>
      </c>
      <c r="B1092" s="55" t="s">
        <v>1438</v>
      </c>
      <c r="C1092" s="55" t="s">
        <v>1797</v>
      </c>
      <c r="D1092" s="55" t="s">
        <v>1608</v>
      </c>
      <c r="E1092" s="55" t="s">
        <v>439</v>
      </c>
      <c r="F1092" s="55" t="s">
        <v>1854</v>
      </c>
      <c r="G1092" s="55" t="s">
        <v>2019</v>
      </c>
      <c r="H1092" s="55" t="s">
        <v>1121</v>
      </c>
      <c r="I1092" s="55" t="s">
        <v>1967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1136</v>
      </c>
      <c r="B1093" s="55" t="s">
        <v>1438</v>
      </c>
      <c r="C1093" s="55" t="s">
        <v>1797</v>
      </c>
      <c r="D1093" s="55" t="s">
        <v>1608</v>
      </c>
      <c r="E1093" s="55" t="s">
        <v>439</v>
      </c>
      <c r="F1093" s="55" t="s">
        <v>1854</v>
      </c>
      <c r="G1093" s="55" t="s">
        <v>2019</v>
      </c>
      <c r="H1093" s="55" t="s">
        <v>1121</v>
      </c>
      <c r="I1093" s="55" t="s">
        <v>1968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1137</v>
      </c>
      <c r="B1094" s="55" t="s">
        <v>1438</v>
      </c>
      <c r="C1094" s="55" t="s">
        <v>1797</v>
      </c>
      <c r="D1094" s="55" t="s">
        <v>1608</v>
      </c>
      <c r="E1094" s="55" t="s">
        <v>439</v>
      </c>
      <c r="F1094" s="55" t="s">
        <v>1854</v>
      </c>
      <c r="G1094" s="55" t="s">
        <v>2019</v>
      </c>
      <c r="H1094" s="55" t="s">
        <v>1121</v>
      </c>
      <c r="I1094" s="55" t="s">
        <v>1969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1138</v>
      </c>
      <c r="B1095" s="55" t="s">
        <v>1438</v>
      </c>
      <c r="C1095" s="55" t="s">
        <v>1797</v>
      </c>
      <c r="D1095" s="55" t="s">
        <v>1608</v>
      </c>
      <c r="E1095" s="55" t="s">
        <v>439</v>
      </c>
      <c r="F1095" s="55" t="s">
        <v>1854</v>
      </c>
      <c r="G1095" s="55" t="s">
        <v>2019</v>
      </c>
      <c r="H1095" s="55" t="s">
        <v>1121</v>
      </c>
      <c r="I1095" s="55" t="s">
        <v>1970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1139</v>
      </c>
      <c r="B1096" s="55" t="s">
        <v>1438</v>
      </c>
      <c r="C1096" s="55" t="s">
        <v>1797</v>
      </c>
      <c r="D1096" s="55" t="s">
        <v>1608</v>
      </c>
      <c r="E1096" s="55" t="s">
        <v>439</v>
      </c>
      <c r="F1096" s="55" t="s">
        <v>1854</v>
      </c>
      <c r="G1096" s="55" t="s">
        <v>2019</v>
      </c>
      <c r="H1096" s="55" t="s">
        <v>1121</v>
      </c>
      <c r="I1096" s="55" t="s">
        <v>1971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1140</v>
      </c>
      <c r="B1097" s="55" t="s">
        <v>1438</v>
      </c>
      <c r="C1097" s="55" t="s">
        <v>1797</v>
      </c>
      <c r="D1097" s="55" t="s">
        <v>1608</v>
      </c>
      <c r="E1097" s="55" t="s">
        <v>439</v>
      </c>
      <c r="F1097" s="55" t="s">
        <v>1854</v>
      </c>
      <c r="G1097" s="55" t="s">
        <v>2019</v>
      </c>
      <c r="H1097" s="55" t="s">
        <v>1121</v>
      </c>
      <c r="I1097" s="55" t="s">
        <v>1972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1141</v>
      </c>
      <c r="B1098" s="55" t="s">
        <v>1438</v>
      </c>
      <c r="C1098" s="55" t="s">
        <v>1797</v>
      </c>
      <c r="D1098" s="55" t="s">
        <v>1608</v>
      </c>
      <c r="E1098" s="55" t="s">
        <v>439</v>
      </c>
      <c r="F1098" s="55" t="s">
        <v>1854</v>
      </c>
      <c r="G1098" s="55" t="s">
        <v>2019</v>
      </c>
      <c r="H1098" s="55" t="s">
        <v>1121</v>
      </c>
      <c r="I1098" s="55" t="s">
        <v>1973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1915</v>
      </c>
      <c r="B1099" s="55" t="s">
        <v>1438</v>
      </c>
      <c r="C1099" s="55" t="s">
        <v>1797</v>
      </c>
      <c r="D1099" s="55" t="s">
        <v>1608</v>
      </c>
      <c r="E1099" s="55" t="s">
        <v>439</v>
      </c>
      <c r="F1099" s="55" t="s">
        <v>1854</v>
      </c>
      <c r="G1099" s="55" t="s">
        <v>2019</v>
      </c>
      <c r="H1099" s="55" t="s">
        <v>1121</v>
      </c>
      <c r="I1099" s="55" t="s">
        <v>1974</v>
      </c>
      <c r="J1099" s="71">
        <v>0</v>
      </c>
      <c r="K1099" s="71">
        <v>2607030</v>
      </c>
      <c r="L1099" s="71">
        <v>119779</v>
      </c>
      <c r="M1099" s="71">
        <v>2726809</v>
      </c>
      <c r="N1099" s="71">
        <v>0</v>
      </c>
      <c r="O1099" s="71">
        <v>0</v>
      </c>
      <c r="P1099" s="71">
        <v>1796930</v>
      </c>
      <c r="Q1099" s="71">
        <v>20983</v>
      </c>
      <c r="R1099" s="71">
        <v>1817913</v>
      </c>
      <c r="S1099" s="71">
        <v>0</v>
      </c>
      <c r="T1099" s="71">
        <v>0</v>
      </c>
      <c r="U1099" s="71">
        <v>0</v>
      </c>
      <c r="V1099" s="71">
        <v>0</v>
      </c>
      <c r="W1099" s="72">
        <v>68.926326099999997</v>
      </c>
      <c r="X1099" s="72">
        <v>17.518095800000001</v>
      </c>
      <c r="Y1099" s="72">
        <v>66.668145800000005</v>
      </c>
      <c r="Z1099" s="72">
        <v>67.513477600000002</v>
      </c>
      <c r="AA1099" s="72">
        <v>21.7037032</v>
      </c>
      <c r="AB1099" s="72">
        <v>65.132776899999996</v>
      </c>
      <c r="AC1099" s="72">
        <v>1.5353689000000088</v>
      </c>
      <c r="AD1099" s="71">
        <v>1753446</v>
      </c>
      <c r="AE1099" s="72">
        <v>3.6765887999999998</v>
      </c>
      <c r="AF1099" s="72">
        <v>68.926326099999997</v>
      </c>
      <c r="AG1099" s="72">
        <v>17.518095800000001</v>
      </c>
      <c r="AH1099" s="72">
        <v>66.668145800000005</v>
      </c>
      <c r="AI1099" s="71">
        <v>1817913</v>
      </c>
      <c r="AJ1099" s="72">
        <v>67.513477600000002</v>
      </c>
      <c r="AK1099" s="72">
        <v>21.7037032</v>
      </c>
      <c r="AL1099" s="72">
        <v>65.132776899999996</v>
      </c>
      <c r="AM1099" s="72">
        <v>1.5353689000000088</v>
      </c>
      <c r="AN1099" s="71">
        <v>1753446</v>
      </c>
      <c r="AO1099" s="72">
        <v>3.6765887999999998</v>
      </c>
    </row>
    <row r="1100" spans="1:41" x14ac:dyDescent="0.15">
      <c r="A1100" s="55" t="s">
        <v>1916</v>
      </c>
      <c r="B1100" s="55" t="s">
        <v>1438</v>
      </c>
      <c r="C1100" s="55" t="s">
        <v>1797</v>
      </c>
      <c r="D1100" s="55" t="s">
        <v>1608</v>
      </c>
      <c r="E1100" s="55" t="s">
        <v>439</v>
      </c>
      <c r="F1100" s="55" t="s">
        <v>1854</v>
      </c>
      <c r="G1100" s="55" t="s">
        <v>2019</v>
      </c>
      <c r="H1100" s="55" t="s">
        <v>1121</v>
      </c>
      <c r="I1100" s="55" t="s">
        <v>1975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2001</v>
      </c>
      <c r="B1101" s="55" t="s">
        <v>1438</v>
      </c>
      <c r="C1101" s="55" t="s">
        <v>1797</v>
      </c>
      <c r="D1101" s="55" t="s">
        <v>1608</v>
      </c>
      <c r="E1101" s="55" t="s">
        <v>439</v>
      </c>
      <c r="F1101" s="55" t="s">
        <v>1854</v>
      </c>
      <c r="G1101" s="55" t="s">
        <v>2019</v>
      </c>
      <c r="H1101" s="55" t="s">
        <v>1121</v>
      </c>
      <c r="I1101" s="55" t="s">
        <v>1977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546</v>
      </c>
      <c r="B1102" s="55" t="s">
        <v>926</v>
      </c>
      <c r="C1102" s="55" t="s">
        <v>1797</v>
      </c>
      <c r="D1102" s="55" t="s">
        <v>1608</v>
      </c>
      <c r="E1102" s="55" t="s">
        <v>438</v>
      </c>
      <c r="F1102" s="55" t="s">
        <v>1854</v>
      </c>
      <c r="G1102" s="55" t="s">
        <v>2019</v>
      </c>
      <c r="H1102" s="55" t="s">
        <v>1142</v>
      </c>
      <c r="I1102" s="55" t="s">
        <v>1856</v>
      </c>
      <c r="J1102" s="71">
        <v>0</v>
      </c>
      <c r="K1102" s="71">
        <v>3735797</v>
      </c>
      <c r="L1102" s="71">
        <v>126126</v>
      </c>
      <c r="M1102" s="71">
        <v>3861923</v>
      </c>
      <c r="N1102" s="71">
        <v>0</v>
      </c>
      <c r="O1102" s="71">
        <v>0</v>
      </c>
      <c r="P1102" s="71">
        <v>2445995</v>
      </c>
      <c r="Q1102" s="71">
        <v>38744</v>
      </c>
      <c r="R1102" s="71">
        <v>2484739</v>
      </c>
      <c r="S1102" s="71">
        <v>0</v>
      </c>
      <c r="T1102" s="71">
        <v>0</v>
      </c>
      <c r="U1102" s="71">
        <v>0</v>
      </c>
      <c r="V1102" s="71">
        <v>0</v>
      </c>
      <c r="W1102" s="72">
        <v>65.4745159</v>
      </c>
      <c r="X1102" s="72">
        <v>30.718487900000003</v>
      </c>
      <c r="Y1102" s="72">
        <v>64.339423600000003</v>
      </c>
      <c r="Z1102" s="72">
        <v>65.041785700000005</v>
      </c>
      <c r="AA1102" s="72">
        <v>28.562203600000004</v>
      </c>
      <c r="AB1102" s="72">
        <v>63.793140600000001</v>
      </c>
      <c r="AC1102" s="72">
        <v>0.54628300000000252</v>
      </c>
      <c r="AD1102" s="71">
        <v>2424369</v>
      </c>
      <c r="AE1102" s="72">
        <v>2.4901324999999996</v>
      </c>
      <c r="AF1102" s="72">
        <v>65.4745159</v>
      </c>
      <c r="AG1102" s="72">
        <v>30.718487900000003</v>
      </c>
      <c r="AH1102" s="72">
        <v>64.339423600000003</v>
      </c>
      <c r="AI1102" s="71">
        <v>2484739</v>
      </c>
      <c r="AJ1102" s="72">
        <v>65.041785700000005</v>
      </c>
      <c r="AK1102" s="72">
        <v>28.562203600000004</v>
      </c>
      <c r="AL1102" s="72">
        <v>63.793140600000001</v>
      </c>
      <c r="AM1102" s="72">
        <v>0.54628300000000252</v>
      </c>
      <c r="AN1102" s="71">
        <v>2424369</v>
      </c>
      <c r="AO1102" s="72">
        <v>2.4901324999999996</v>
      </c>
    </row>
    <row r="1103" spans="1:41" x14ac:dyDescent="0.15">
      <c r="A1103" s="55" t="s">
        <v>547</v>
      </c>
      <c r="B1103" s="55" t="s">
        <v>926</v>
      </c>
      <c r="C1103" s="55" t="s">
        <v>1797</v>
      </c>
      <c r="D1103" s="55" t="s">
        <v>1608</v>
      </c>
      <c r="E1103" s="55" t="s">
        <v>438</v>
      </c>
      <c r="F1103" s="55" t="s">
        <v>1854</v>
      </c>
      <c r="G1103" s="55" t="s">
        <v>2019</v>
      </c>
      <c r="H1103" s="55" t="s">
        <v>1142</v>
      </c>
      <c r="I1103" s="55" t="s">
        <v>1857</v>
      </c>
      <c r="J1103" s="71">
        <v>0</v>
      </c>
      <c r="K1103" s="71">
        <v>3735797</v>
      </c>
      <c r="L1103" s="71">
        <v>126126</v>
      </c>
      <c r="M1103" s="71">
        <v>3861923</v>
      </c>
      <c r="N1103" s="71">
        <v>0</v>
      </c>
      <c r="O1103" s="71">
        <v>0</v>
      </c>
      <c r="P1103" s="71">
        <v>2445995</v>
      </c>
      <c r="Q1103" s="71">
        <v>38744</v>
      </c>
      <c r="R1103" s="71">
        <v>2484739</v>
      </c>
      <c r="S1103" s="71">
        <v>0</v>
      </c>
      <c r="T1103" s="71">
        <v>0</v>
      </c>
      <c r="U1103" s="71">
        <v>0</v>
      </c>
      <c r="V1103" s="71">
        <v>0</v>
      </c>
      <c r="W1103" s="72">
        <v>65.4745159</v>
      </c>
      <c r="X1103" s="72">
        <v>30.718487900000003</v>
      </c>
      <c r="Y1103" s="72">
        <v>64.339423600000003</v>
      </c>
      <c r="Z1103" s="72">
        <v>65.041785700000005</v>
      </c>
      <c r="AA1103" s="72">
        <v>28.562203600000004</v>
      </c>
      <c r="AB1103" s="72">
        <v>63.793140600000001</v>
      </c>
      <c r="AC1103" s="72">
        <v>0.54628300000000252</v>
      </c>
      <c r="AD1103" s="71">
        <v>2424369</v>
      </c>
      <c r="AE1103" s="72">
        <v>2.4901324999999996</v>
      </c>
      <c r="AF1103" s="72">
        <v>65.4745159</v>
      </c>
      <c r="AG1103" s="72">
        <v>30.718487900000003</v>
      </c>
      <c r="AH1103" s="72">
        <v>64.339423600000003</v>
      </c>
      <c r="AI1103" s="71">
        <v>2484739</v>
      </c>
      <c r="AJ1103" s="72">
        <v>65.041785700000005</v>
      </c>
      <c r="AK1103" s="72">
        <v>28.562203600000004</v>
      </c>
      <c r="AL1103" s="72">
        <v>63.793140600000001</v>
      </c>
      <c r="AM1103" s="72">
        <v>0.54628300000000252</v>
      </c>
      <c r="AN1103" s="71">
        <v>2424369</v>
      </c>
      <c r="AO1103" s="72">
        <v>2.4901324999999996</v>
      </c>
    </row>
    <row r="1104" spans="1:41" x14ac:dyDescent="0.15">
      <c r="A1104" s="55" t="s">
        <v>548</v>
      </c>
      <c r="B1104" s="55" t="s">
        <v>926</v>
      </c>
      <c r="C1104" s="55" t="s">
        <v>1797</v>
      </c>
      <c r="D1104" s="55" t="s">
        <v>1608</v>
      </c>
      <c r="E1104" s="55" t="s">
        <v>438</v>
      </c>
      <c r="F1104" s="55" t="s">
        <v>1854</v>
      </c>
      <c r="G1104" s="55" t="s">
        <v>2019</v>
      </c>
      <c r="H1104" s="55" t="s">
        <v>1142</v>
      </c>
      <c r="I1104" s="55" t="s">
        <v>1858</v>
      </c>
      <c r="J1104" s="71">
        <v>0</v>
      </c>
      <c r="K1104" s="71">
        <v>1545455</v>
      </c>
      <c r="L1104" s="71">
        <v>39877</v>
      </c>
      <c r="M1104" s="71">
        <v>1585332</v>
      </c>
      <c r="N1104" s="71">
        <v>0</v>
      </c>
      <c r="O1104" s="71">
        <v>0</v>
      </c>
      <c r="P1104" s="71">
        <v>917415</v>
      </c>
      <c r="Q1104" s="71">
        <v>8694</v>
      </c>
      <c r="R1104" s="71">
        <v>926109</v>
      </c>
      <c r="S1104" s="71">
        <v>0</v>
      </c>
      <c r="T1104" s="71">
        <v>0</v>
      </c>
      <c r="U1104" s="71">
        <v>0</v>
      </c>
      <c r="V1104" s="71">
        <v>0</v>
      </c>
      <c r="W1104" s="72">
        <v>59.362129600000003</v>
      </c>
      <c r="X1104" s="72">
        <v>21.802041299999999</v>
      </c>
      <c r="Y1104" s="72">
        <v>58.417353599999998</v>
      </c>
      <c r="Z1104" s="72">
        <v>58.792107800000004</v>
      </c>
      <c r="AA1104" s="72">
        <v>26.002277400000001</v>
      </c>
      <c r="AB1104" s="72">
        <v>57.892812400000004</v>
      </c>
      <c r="AC1104" s="72">
        <v>0.52454119999999449</v>
      </c>
      <c r="AD1104" s="71">
        <v>889816</v>
      </c>
      <c r="AE1104" s="72">
        <v>4.0787084</v>
      </c>
      <c r="AF1104" s="72">
        <v>59.362129600000003</v>
      </c>
      <c r="AG1104" s="72">
        <v>21.802041299999999</v>
      </c>
      <c r="AH1104" s="72">
        <v>58.417353599999998</v>
      </c>
      <c r="AI1104" s="71">
        <v>926109</v>
      </c>
      <c r="AJ1104" s="72">
        <v>58.792107800000004</v>
      </c>
      <c r="AK1104" s="72">
        <v>26.002277400000001</v>
      </c>
      <c r="AL1104" s="72">
        <v>57.892812400000004</v>
      </c>
      <c r="AM1104" s="72">
        <v>0.52454119999999449</v>
      </c>
      <c r="AN1104" s="71">
        <v>889816</v>
      </c>
      <c r="AO1104" s="72">
        <v>4.0787084</v>
      </c>
    </row>
    <row r="1105" spans="1:41" x14ac:dyDescent="0.15">
      <c r="A1105" s="55" t="s">
        <v>549</v>
      </c>
      <c r="B1105" s="55" t="s">
        <v>926</v>
      </c>
      <c r="C1105" s="55" t="s">
        <v>1797</v>
      </c>
      <c r="D1105" s="55" t="s">
        <v>1608</v>
      </c>
      <c r="E1105" s="55" t="s">
        <v>438</v>
      </c>
      <c r="F1105" s="55" t="s">
        <v>1854</v>
      </c>
      <c r="G1105" s="55" t="s">
        <v>2019</v>
      </c>
      <c r="H1105" s="55" t="s">
        <v>1142</v>
      </c>
      <c r="I1105" s="55" t="s">
        <v>1859</v>
      </c>
      <c r="J1105" s="71">
        <v>0</v>
      </c>
      <c r="K1105" s="71">
        <v>1326344</v>
      </c>
      <c r="L1105" s="71">
        <v>38676</v>
      </c>
      <c r="M1105" s="71">
        <v>1365020</v>
      </c>
      <c r="N1105" s="71">
        <v>0</v>
      </c>
      <c r="O1105" s="71">
        <v>0</v>
      </c>
      <c r="P1105" s="71">
        <v>724602</v>
      </c>
      <c r="Q1105" s="71">
        <v>7952</v>
      </c>
      <c r="R1105" s="71">
        <v>732554</v>
      </c>
      <c r="S1105" s="71">
        <v>0</v>
      </c>
      <c r="T1105" s="71">
        <v>0</v>
      </c>
      <c r="U1105" s="71">
        <v>0</v>
      </c>
      <c r="V1105" s="71">
        <v>0</v>
      </c>
      <c r="W1105" s="72">
        <v>54.631528500000002</v>
      </c>
      <c r="X1105" s="72">
        <v>20.5605543</v>
      </c>
      <c r="Y1105" s="72">
        <v>53.666173399999991</v>
      </c>
      <c r="Z1105" s="72">
        <v>54.000473299999996</v>
      </c>
      <c r="AA1105" s="72">
        <v>25.0262934</v>
      </c>
      <c r="AB1105" s="72">
        <v>53.121391100000004</v>
      </c>
      <c r="AC1105" s="72">
        <v>0.54478229999998717</v>
      </c>
      <c r="AD1105" s="71">
        <v>699188</v>
      </c>
      <c r="AE1105" s="72">
        <v>4.7721070999999995</v>
      </c>
      <c r="AF1105" s="72">
        <v>54.631528500000002</v>
      </c>
      <c r="AG1105" s="72">
        <v>20.5605543</v>
      </c>
      <c r="AH1105" s="72">
        <v>53.666173399999991</v>
      </c>
      <c r="AI1105" s="71">
        <v>732554</v>
      </c>
      <c r="AJ1105" s="72">
        <v>54.000473299999996</v>
      </c>
      <c r="AK1105" s="72">
        <v>25.0262934</v>
      </c>
      <c r="AL1105" s="72">
        <v>53.121391100000004</v>
      </c>
      <c r="AM1105" s="72">
        <v>0.54478229999998717</v>
      </c>
      <c r="AN1105" s="71">
        <v>699188</v>
      </c>
      <c r="AO1105" s="72">
        <v>4.7721070999999995</v>
      </c>
    </row>
    <row r="1106" spans="1:41" x14ac:dyDescent="0.15">
      <c r="A1106" s="55" t="s">
        <v>550</v>
      </c>
      <c r="B1106" s="55" t="s">
        <v>926</v>
      </c>
      <c r="C1106" s="55" t="s">
        <v>1797</v>
      </c>
      <c r="D1106" s="55" t="s">
        <v>1608</v>
      </c>
      <c r="E1106" s="55" t="s">
        <v>438</v>
      </c>
      <c r="F1106" s="55" t="s">
        <v>1854</v>
      </c>
      <c r="G1106" s="55" t="s">
        <v>2019</v>
      </c>
      <c r="H1106" s="55" t="s">
        <v>1142</v>
      </c>
      <c r="I1106" s="55" t="s">
        <v>1860</v>
      </c>
      <c r="J1106" s="71">
        <v>0</v>
      </c>
      <c r="K1106" s="71">
        <v>54380</v>
      </c>
      <c r="L1106" s="71">
        <v>1586</v>
      </c>
      <c r="M1106" s="71">
        <v>55966</v>
      </c>
      <c r="N1106" s="71">
        <v>0</v>
      </c>
      <c r="O1106" s="71">
        <v>0</v>
      </c>
      <c r="P1106" s="71">
        <v>29709</v>
      </c>
      <c r="Q1106" s="71">
        <v>326</v>
      </c>
      <c r="R1106" s="71">
        <v>30035</v>
      </c>
      <c r="S1106" s="71">
        <v>0</v>
      </c>
      <c r="T1106" s="71">
        <v>0</v>
      </c>
      <c r="U1106" s="71">
        <v>0</v>
      </c>
      <c r="V1106" s="71">
        <v>0</v>
      </c>
      <c r="W1106" s="72">
        <v>54.632217699999998</v>
      </c>
      <c r="X1106" s="72">
        <v>20.554855</v>
      </c>
      <c r="Y1106" s="72">
        <v>53.666511800000002</v>
      </c>
      <c r="Z1106" s="72">
        <v>54.0008026</v>
      </c>
      <c r="AA1106" s="72">
        <v>24.984728199999999</v>
      </c>
      <c r="AB1106" s="72">
        <v>53.120598900000005</v>
      </c>
      <c r="AC1106" s="72">
        <v>0.54591289999999759</v>
      </c>
      <c r="AD1106" s="71">
        <v>28666</v>
      </c>
      <c r="AE1106" s="72">
        <v>4.7756924999999999</v>
      </c>
      <c r="AF1106" s="72">
        <v>54.632217699999998</v>
      </c>
      <c r="AG1106" s="72">
        <v>20.554855</v>
      </c>
      <c r="AH1106" s="72">
        <v>53.666511800000002</v>
      </c>
      <c r="AI1106" s="71">
        <v>30035</v>
      </c>
      <c r="AJ1106" s="72">
        <v>54.0008026</v>
      </c>
      <c r="AK1106" s="72">
        <v>24.984728199999999</v>
      </c>
      <c r="AL1106" s="72">
        <v>53.120598900000005</v>
      </c>
      <c r="AM1106" s="72">
        <v>0.54591289999999759</v>
      </c>
      <c r="AN1106" s="71">
        <v>28666</v>
      </c>
      <c r="AO1106" s="72">
        <v>4.7756924999999999</v>
      </c>
    </row>
    <row r="1107" spans="1:41" x14ac:dyDescent="0.15">
      <c r="A1107" s="55" t="s">
        <v>551</v>
      </c>
      <c r="B1107" s="55" t="s">
        <v>926</v>
      </c>
      <c r="C1107" s="55" t="s">
        <v>1797</v>
      </c>
      <c r="D1107" s="55" t="s">
        <v>1608</v>
      </c>
      <c r="E1107" s="55" t="s">
        <v>438</v>
      </c>
      <c r="F1107" s="55" t="s">
        <v>1854</v>
      </c>
      <c r="G1107" s="55" t="s">
        <v>2019</v>
      </c>
      <c r="H1107" s="55" t="s">
        <v>1142</v>
      </c>
      <c r="I1107" s="55" t="s">
        <v>1861</v>
      </c>
      <c r="J1107" s="71">
        <v>0</v>
      </c>
      <c r="K1107" s="71">
        <v>1271964</v>
      </c>
      <c r="L1107" s="71">
        <v>37090</v>
      </c>
      <c r="M1107" s="71">
        <v>1309054</v>
      </c>
      <c r="N1107" s="71">
        <v>0</v>
      </c>
      <c r="O1107" s="71">
        <v>0</v>
      </c>
      <c r="P1107" s="71">
        <v>694893</v>
      </c>
      <c r="Q1107" s="71">
        <v>7626</v>
      </c>
      <c r="R1107" s="71">
        <v>702519</v>
      </c>
      <c r="S1107" s="71">
        <v>0</v>
      </c>
      <c r="T1107" s="71">
        <v>0</v>
      </c>
      <c r="U1107" s="71">
        <v>0</v>
      </c>
      <c r="V1107" s="71">
        <v>0</v>
      </c>
      <c r="W1107" s="72">
        <v>54.631498999999991</v>
      </c>
      <c r="X1107" s="72">
        <v>20.5607981</v>
      </c>
      <c r="Y1107" s="72">
        <v>53.666158900000006</v>
      </c>
      <c r="Z1107" s="72">
        <v>54.000459199999995</v>
      </c>
      <c r="AA1107" s="72">
        <v>25.028070100000001</v>
      </c>
      <c r="AB1107" s="72">
        <v>53.121425000000002</v>
      </c>
      <c r="AC1107" s="72">
        <v>0.54473390000000421</v>
      </c>
      <c r="AD1107" s="71">
        <v>670522</v>
      </c>
      <c r="AE1107" s="72">
        <v>4.7719537999999995</v>
      </c>
      <c r="AF1107" s="72">
        <v>54.631498999999991</v>
      </c>
      <c r="AG1107" s="72">
        <v>20.5607981</v>
      </c>
      <c r="AH1107" s="72">
        <v>53.666158900000006</v>
      </c>
      <c r="AI1107" s="71">
        <v>702519</v>
      </c>
      <c r="AJ1107" s="72">
        <v>54.000459199999995</v>
      </c>
      <c r="AK1107" s="72">
        <v>25.028070100000001</v>
      </c>
      <c r="AL1107" s="72">
        <v>53.121425000000002</v>
      </c>
      <c r="AM1107" s="72">
        <v>0.54473390000000421</v>
      </c>
      <c r="AN1107" s="71">
        <v>670522</v>
      </c>
      <c r="AO1107" s="72">
        <v>4.7719537999999995</v>
      </c>
    </row>
    <row r="1108" spans="1:41" x14ac:dyDescent="0.15">
      <c r="A1108" s="55" t="s">
        <v>552</v>
      </c>
      <c r="B1108" s="55" t="s">
        <v>926</v>
      </c>
      <c r="C1108" s="55" t="s">
        <v>1797</v>
      </c>
      <c r="D1108" s="55" t="s">
        <v>1608</v>
      </c>
      <c r="E1108" s="55" t="s">
        <v>438</v>
      </c>
      <c r="F1108" s="55" t="s">
        <v>1854</v>
      </c>
      <c r="G1108" s="55" t="s">
        <v>2019</v>
      </c>
      <c r="H1108" s="55" t="s">
        <v>1142</v>
      </c>
      <c r="I1108" s="55" t="s">
        <v>1862</v>
      </c>
      <c r="J1108" s="71">
        <v>0</v>
      </c>
      <c r="K1108" s="71">
        <v>9577</v>
      </c>
      <c r="L1108" s="71">
        <v>0</v>
      </c>
      <c r="M1108" s="71">
        <v>9577</v>
      </c>
      <c r="N1108" s="71">
        <v>0</v>
      </c>
      <c r="O1108" s="71">
        <v>0</v>
      </c>
      <c r="P1108" s="71">
        <v>9577</v>
      </c>
      <c r="Q1108" s="71">
        <v>0</v>
      </c>
      <c r="R1108" s="71">
        <v>9577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6170</v>
      </c>
      <c r="AE1108" s="72">
        <v>55.218800599999994</v>
      </c>
      <c r="AF1108" s="72">
        <v>100</v>
      </c>
      <c r="AG1108" s="72">
        <v>0</v>
      </c>
      <c r="AH1108" s="72">
        <v>100</v>
      </c>
      <c r="AI1108" s="71">
        <v>9577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6170</v>
      </c>
      <c r="AO1108" s="72">
        <v>55.218800599999994</v>
      </c>
    </row>
    <row r="1109" spans="1:41" x14ac:dyDescent="0.15">
      <c r="A1109" s="56" t="s">
        <v>553</v>
      </c>
      <c r="B1109" s="56" t="s">
        <v>926</v>
      </c>
      <c r="C1109" s="56" t="s">
        <v>1797</v>
      </c>
      <c r="D1109" s="56" t="s">
        <v>1608</v>
      </c>
      <c r="E1109" s="56" t="s">
        <v>438</v>
      </c>
      <c r="F1109" s="56" t="s">
        <v>1854</v>
      </c>
      <c r="G1109" s="56" t="s">
        <v>2019</v>
      </c>
      <c r="H1109" s="56" t="s">
        <v>1142</v>
      </c>
      <c r="I1109" s="56" t="s">
        <v>1863</v>
      </c>
      <c r="J1109" s="61">
        <v>0</v>
      </c>
      <c r="K1109" s="61">
        <v>219111</v>
      </c>
      <c r="L1109" s="61">
        <v>1201</v>
      </c>
      <c r="M1109" s="61">
        <v>220312</v>
      </c>
      <c r="N1109" s="61">
        <v>0</v>
      </c>
      <c r="O1109" s="61">
        <v>0</v>
      </c>
      <c r="P1109" s="61">
        <v>192813</v>
      </c>
      <c r="Q1109" s="61">
        <v>742</v>
      </c>
      <c r="R1109" s="61">
        <v>193555</v>
      </c>
      <c r="S1109" s="61">
        <v>0</v>
      </c>
      <c r="T1109" s="61">
        <v>0</v>
      </c>
      <c r="U1109" s="61">
        <v>0</v>
      </c>
      <c r="V1109" s="61">
        <v>0</v>
      </c>
      <c r="W1109" s="60">
        <v>87.997864100000001</v>
      </c>
      <c r="X1109" s="60">
        <v>61.781848500000002</v>
      </c>
      <c r="Y1109" s="60">
        <v>87.854951200000002</v>
      </c>
      <c r="Z1109" s="60">
        <v>86.770397799999998</v>
      </c>
      <c r="AA1109" s="60">
        <v>43.558558600000005</v>
      </c>
      <c r="AB1109" s="60">
        <v>86.335926999999998</v>
      </c>
      <c r="AC1109" s="60">
        <v>1.519024200000004</v>
      </c>
      <c r="AD1109" s="61">
        <v>190628</v>
      </c>
      <c r="AE1109" s="60">
        <v>1.5354512</v>
      </c>
      <c r="AF1109" s="60">
        <v>87.997864100000001</v>
      </c>
      <c r="AG1109" s="60">
        <v>61.781848500000002</v>
      </c>
      <c r="AH1109" s="60">
        <v>87.854951200000002</v>
      </c>
      <c r="AI1109" s="61">
        <v>193555</v>
      </c>
      <c r="AJ1109" s="60">
        <v>86.770397799999998</v>
      </c>
      <c r="AK1109" s="60">
        <v>43.558558600000005</v>
      </c>
      <c r="AL1109" s="60">
        <v>86.335926999999998</v>
      </c>
      <c r="AM1109" s="60">
        <v>1.519024200000004</v>
      </c>
      <c r="AN1109" s="61">
        <v>190628</v>
      </c>
      <c r="AO1109" s="60">
        <v>1.5354512</v>
      </c>
    </row>
    <row r="1110" spans="1:41" x14ac:dyDescent="0.15">
      <c r="A1110" s="56" t="s">
        <v>554</v>
      </c>
      <c r="B1110" s="56" t="s">
        <v>926</v>
      </c>
      <c r="C1110" s="56" t="s">
        <v>1797</v>
      </c>
      <c r="D1110" s="56" t="s">
        <v>1608</v>
      </c>
      <c r="E1110" s="56" t="s">
        <v>438</v>
      </c>
      <c r="F1110" s="56" t="s">
        <v>1854</v>
      </c>
      <c r="G1110" s="56" t="s">
        <v>2019</v>
      </c>
      <c r="H1110" s="56" t="s">
        <v>1142</v>
      </c>
      <c r="I1110" s="56" t="s">
        <v>1864</v>
      </c>
      <c r="J1110" s="61">
        <v>0</v>
      </c>
      <c r="K1110" s="61">
        <v>67175</v>
      </c>
      <c r="L1110" s="61">
        <v>368</v>
      </c>
      <c r="M1110" s="61">
        <v>67543</v>
      </c>
      <c r="N1110" s="61">
        <v>0</v>
      </c>
      <c r="O1110" s="61">
        <v>0</v>
      </c>
      <c r="P1110" s="61">
        <v>57771</v>
      </c>
      <c r="Q1110" s="61">
        <v>222</v>
      </c>
      <c r="R1110" s="61">
        <v>57993</v>
      </c>
      <c r="S1110" s="61">
        <v>0</v>
      </c>
      <c r="T1110" s="61">
        <v>0</v>
      </c>
      <c r="U1110" s="61">
        <v>0</v>
      </c>
      <c r="V1110" s="61">
        <v>0</v>
      </c>
      <c r="W1110" s="60">
        <v>86.000744299999994</v>
      </c>
      <c r="X1110" s="60">
        <v>60.326086999999994</v>
      </c>
      <c r="Y1110" s="60">
        <v>85.860859000000005</v>
      </c>
      <c r="Z1110" s="60">
        <v>85.048417400000005</v>
      </c>
      <c r="AA1110" s="60">
        <v>42.674253200000003</v>
      </c>
      <c r="AB1110" s="60">
        <v>84.622208200000003</v>
      </c>
      <c r="AC1110" s="60">
        <v>1.2386508000000021</v>
      </c>
      <c r="AD1110" s="61">
        <v>59145</v>
      </c>
      <c r="AE1110" s="60">
        <v>-1.9477555</v>
      </c>
      <c r="AF1110" s="60">
        <v>86.000744299999994</v>
      </c>
      <c r="AG1110" s="60">
        <v>60.326086999999994</v>
      </c>
      <c r="AH1110" s="60">
        <v>85.860859000000005</v>
      </c>
      <c r="AI1110" s="61">
        <v>57993</v>
      </c>
      <c r="AJ1110" s="60">
        <v>85.048417400000005</v>
      </c>
      <c r="AK1110" s="60">
        <v>42.674253200000003</v>
      </c>
      <c r="AL1110" s="60">
        <v>84.622208200000003</v>
      </c>
      <c r="AM1110" s="60">
        <v>1.2386508000000021</v>
      </c>
      <c r="AN1110" s="61">
        <v>59145</v>
      </c>
      <c r="AO1110" s="60">
        <v>-1.9477555</v>
      </c>
    </row>
    <row r="1111" spans="1:41" x14ac:dyDescent="0.15">
      <c r="A1111" s="56" t="s">
        <v>555</v>
      </c>
      <c r="B1111" s="56" t="s">
        <v>926</v>
      </c>
      <c r="C1111" s="56" t="s">
        <v>1797</v>
      </c>
      <c r="D1111" s="56" t="s">
        <v>1608</v>
      </c>
      <c r="E1111" s="56" t="s">
        <v>438</v>
      </c>
      <c r="F1111" s="56" t="s">
        <v>1854</v>
      </c>
      <c r="G1111" s="56" t="s">
        <v>2019</v>
      </c>
      <c r="H1111" s="56" t="s">
        <v>1142</v>
      </c>
      <c r="I1111" s="56" t="s">
        <v>1865</v>
      </c>
      <c r="J1111" s="61">
        <v>0</v>
      </c>
      <c r="K1111" s="61">
        <v>151936</v>
      </c>
      <c r="L1111" s="61">
        <v>833</v>
      </c>
      <c r="M1111" s="61">
        <v>152769</v>
      </c>
      <c r="N1111" s="61">
        <v>0</v>
      </c>
      <c r="O1111" s="61">
        <v>0</v>
      </c>
      <c r="P1111" s="61">
        <v>135042</v>
      </c>
      <c r="Q1111" s="61">
        <v>520</v>
      </c>
      <c r="R1111" s="61">
        <v>135562</v>
      </c>
      <c r="S1111" s="61">
        <v>0</v>
      </c>
      <c r="T1111" s="61">
        <v>0</v>
      </c>
      <c r="U1111" s="61">
        <v>0</v>
      </c>
      <c r="V1111" s="61">
        <v>0</v>
      </c>
      <c r="W1111" s="60">
        <v>88.880844600000003</v>
      </c>
      <c r="X1111" s="60">
        <v>62.424970000000002</v>
      </c>
      <c r="Y1111" s="60">
        <v>88.736589199999997</v>
      </c>
      <c r="Z1111" s="60">
        <v>87.567943900000003</v>
      </c>
      <c r="AA1111" s="60">
        <v>43.968358600000002</v>
      </c>
      <c r="AB1111" s="60">
        <v>87.129651100000004</v>
      </c>
      <c r="AC1111" s="60">
        <v>1.6069380999999936</v>
      </c>
      <c r="AD1111" s="61">
        <v>131483</v>
      </c>
      <c r="AE1111" s="60">
        <v>3.1023022</v>
      </c>
      <c r="AF1111" s="60">
        <v>88.880844600000003</v>
      </c>
      <c r="AG1111" s="60">
        <v>62.424970000000002</v>
      </c>
      <c r="AH1111" s="60">
        <v>88.736589199999997</v>
      </c>
      <c r="AI1111" s="61">
        <v>135562</v>
      </c>
      <c r="AJ1111" s="60">
        <v>87.567943900000003</v>
      </c>
      <c r="AK1111" s="60">
        <v>43.968358600000002</v>
      </c>
      <c r="AL1111" s="60">
        <v>87.129651100000004</v>
      </c>
      <c r="AM1111" s="60">
        <v>1.6069380999999936</v>
      </c>
      <c r="AN1111" s="61">
        <v>131483</v>
      </c>
      <c r="AO1111" s="60">
        <v>3.1023022</v>
      </c>
    </row>
    <row r="1112" spans="1:41" x14ac:dyDescent="0.15">
      <c r="A1112" s="56" t="s">
        <v>556</v>
      </c>
      <c r="B1112" s="56" t="s">
        <v>926</v>
      </c>
      <c r="C1112" s="56" t="s">
        <v>1797</v>
      </c>
      <c r="D1112" s="56" t="s">
        <v>1608</v>
      </c>
      <c r="E1112" s="56" t="s">
        <v>438</v>
      </c>
      <c r="F1112" s="56" t="s">
        <v>1854</v>
      </c>
      <c r="G1112" s="56" t="s">
        <v>2019</v>
      </c>
      <c r="H1112" s="56" t="s">
        <v>1142</v>
      </c>
      <c r="I1112" s="56" t="s">
        <v>1866</v>
      </c>
      <c r="J1112" s="61">
        <v>0</v>
      </c>
      <c r="K1112" s="61">
        <v>1946906</v>
      </c>
      <c r="L1112" s="61">
        <v>76010</v>
      </c>
      <c r="M1112" s="61">
        <v>2022916</v>
      </c>
      <c r="N1112" s="61">
        <v>0</v>
      </c>
      <c r="O1112" s="61">
        <v>0</v>
      </c>
      <c r="P1112" s="61">
        <v>1302291</v>
      </c>
      <c r="Q1112" s="61">
        <v>28249</v>
      </c>
      <c r="R1112" s="61">
        <v>1330540</v>
      </c>
      <c r="S1112" s="61">
        <v>0</v>
      </c>
      <c r="T1112" s="61">
        <v>0</v>
      </c>
      <c r="U1112" s="61">
        <v>0</v>
      </c>
      <c r="V1112" s="61">
        <v>0</v>
      </c>
      <c r="W1112" s="60">
        <v>66.890286399999994</v>
      </c>
      <c r="X1112" s="60">
        <v>37.164846699999998</v>
      </c>
      <c r="Y1112" s="60">
        <v>65.773368700000006</v>
      </c>
      <c r="Z1112" s="60">
        <v>65.861542700000001</v>
      </c>
      <c r="AA1112" s="60">
        <v>31.272296399999998</v>
      </c>
      <c r="AB1112" s="60">
        <v>64.512620499999997</v>
      </c>
      <c r="AC1112" s="60">
        <v>1.260748200000009</v>
      </c>
      <c r="AD1112" s="61">
        <v>1298381</v>
      </c>
      <c r="AE1112" s="60">
        <v>2.4768539000000001</v>
      </c>
      <c r="AF1112" s="60">
        <v>66.890286399999994</v>
      </c>
      <c r="AG1112" s="60">
        <v>37.164846699999998</v>
      </c>
      <c r="AH1112" s="60">
        <v>65.773368700000006</v>
      </c>
      <c r="AI1112" s="61">
        <v>1330540</v>
      </c>
      <c r="AJ1112" s="60">
        <v>65.861542700000001</v>
      </c>
      <c r="AK1112" s="60">
        <v>31.272296399999998</v>
      </c>
      <c r="AL1112" s="60">
        <v>64.512620499999997</v>
      </c>
      <c r="AM1112" s="60">
        <v>1.260748200000009</v>
      </c>
      <c r="AN1112" s="61">
        <v>1298381</v>
      </c>
      <c r="AO1112" s="60">
        <v>2.4768539000000001</v>
      </c>
    </row>
    <row r="1113" spans="1:41" x14ac:dyDescent="0.15">
      <c r="A1113" s="56" t="s">
        <v>557</v>
      </c>
      <c r="B1113" s="56" t="s">
        <v>926</v>
      </c>
      <c r="C1113" s="56" t="s">
        <v>1797</v>
      </c>
      <c r="D1113" s="56" t="s">
        <v>1608</v>
      </c>
      <c r="E1113" s="56" t="s">
        <v>438</v>
      </c>
      <c r="F1113" s="56" t="s">
        <v>1854</v>
      </c>
      <c r="G1113" s="56" t="s">
        <v>2019</v>
      </c>
      <c r="H1113" s="56" t="s">
        <v>1142</v>
      </c>
      <c r="I1113" s="56" t="s">
        <v>1739</v>
      </c>
      <c r="J1113" s="61">
        <v>0</v>
      </c>
      <c r="K1113" s="61">
        <v>1917253</v>
      </c>
      <c r="L1113" s="61">
        <v>76010</v>
      </c>
      <c r="M1113" s="61">
        <v>1993263</v>
      </c>
      <c r="N1113" s="61">
        <v>0</v>
      </c>
      <c r="O1113" s="61">
        <v>0</v>
      </c>
      <c r="P1113" s="61">
        <v>1272638</v>
      </c>
      <c r="Q1113" s="61">
        <v>28249</v>
      </c>
      <c r="R1113" s="61">
        <v>1300887</v>
      </c>
      <c r="S1113" s="61">
        <v>0</v>
      </c>
      <c r="T1113" s="61">
        <v>0</v>
      </c>
      <c r="U1113" s="61">
        <v>0</v>
      </c>
      <c r="V1113" s="61">
        <v>0</v>
      </c>
      <c r="W1113" s="60">
        <v>66.378198400000002</v>
      </c>
      <c r="X1113" s="60">
        <v>37.164846699999998</v>
      </c>
      <c r="Y1113" s="60">
        <v>65.264192399999999</v>
      </c>
      <c r="Z1113" s="60">
        <v>65.315062400000002</v>
      </c>
      <c r="AA1113" s="60">
        <v>31.272296399999998</v>
      </c>
      <c r="AB1113" s="60">
        <v>63.967041500000001</v>
      </c>
      <c r="AC1113" s="60">
        <v>1.2971508999999983</v>
      </c>
      <c r="AD1113" s="61">
        <v>1267908</v>
      </c>
      <c r="AE1113" s="60">
        <v>2.6010561999999999</v>
      </c>
      <c r="AF1113" s="60">
        <v>66.378198400000002</v>
      </c>
      <c r="AG1113" s="60">
        <v>37.164846699999998</v>
      </c>
      <c r="AH1113" s="60">
        <v>65.264192399999999</v>
      </c>
      <c r="AI1113" s="61">
        <v>1300887</v>
      </c>
      <c r="AJ1113" s="60">
        <v>65.315062400000002</v>
      </c>
      <c r="AK1113" s="60">
        <v>31.272296399999998</v>
      </c>
      <c r="AL1113" s="60">
        <v>63.967041500000001</v>
      </c>
      <c r="AM1113" s="60">
        <v>1.2971508999999983</v>
      </c>
      <c r="AN1113" s="61">
        <v>1267908</v>
      </c>
      <c r="AO1113" s="60">
        <v>2.6010561999999999</v>
      </c>
    </row>
    <row r="1114" spans="1:41" x14ac:dyDescent="0.15">
      <c r="A1114" s="56" t="s">
        <v>558</v>
      </c>
      <c r="B1114" s="56" t="s">
        <v>926</v>
      </c>
      <c r="C1114" s="56" t="s">
        <v>1797</v>
      </c>
      <c r="D1114" s="56" t="s">
        <v>1608</v>
      </c>
      <c r="E1114" s="56" t="s">
        <v>438</v>
      </c>
      <c r="F1114" s="56" t="s">
        <v>1854</v>
      </c>
      <c r="G1114" s="56" t="s">
        <v>2019</v>
      </c>
      <c r="H1114" s="56" t="s">
        <v>1142</v>
      </c>
      <c r="I1114" s="56" t="s">
        <v>1740</v>
      </c>
      <c r="J1114" s="61">
        <v>0</v>
      </c>
      <c r="K1114" s="61">
        <v>720310</v>
      </c>
      <c r="L1114" s="61">
        <v>28557</v>
      </c>
      <c r="M1114" s="61">
        <v>748867</v>
      </c>
      <c r="N1114" s="61">
        <v>0</v>
      </c>
      <c r="O1114" s="61">
        <v>0</v>
      </c>
      <c r="P1114" s="61">
        <v>478129</v>
      </c>
      <c r="Q1114" s="61">
        <v>10614</v>
      </c>
      <c r="R1114" s="61">
        <v>488743</v>
      </c>
      <c r="S1114" s="61">
        <v>0</v>
      </c>
      <c r="T1114" s="61">
        <v>0</v>
      </c>
      <c r="U1114" s="61">
        <v>0</v>
      </c>
      <c r="V1114" s="61">
        <v>0</v>
      </c>
      <c r="W1114" s="60">
        <v>66.378225999999998</v>
      </c>
      <c r="X1114" s="60">
        <v>37.167769699999994</v>
      </c>
      <c r="Y1114" s="60">
        <v>65.264325999999997</v>
      </c>
      <c r="Z1114" s="60">
        <v>65.315111599999994</v>
      </c>
      <c r="AA1114" s="60">
        <v>31.273709</v>
      </c>
      <c r="AB1114" s="60">
        <v>63.967159299999999</v>
      </c>
      <c r="AC1114" s="60">
        <v>1.2971666999999982</v>
      </c>
      <c r="AD1114" s="61">
        <v>472693</v>
      </c>
      <c r="AE1114" s="60">
        <v>3.3954384999999996</v>
      </c>
      <c r="AF1114" s="60">
        <v>66.378225999999998</v>
      </c>
      <c r="AG1114" s="60">
        <v>37.167769699999994</v>
      </c>
      <c r="AH1114" s="60">
        <v>65.264325999999997</v>
      </c>
      <c r="AI1114" s="61">
        <v>488743</v>
      </c>
      <c r="AJ1114" s="60">
        <v>65.315111599999994</v>
      </c>
      <c r="AK1114" s="60">
        <v>31.273709</v>
      </c>
      <c r="AL1114" s="60">
        <v>63.967159299999999</v>
      </c>
      <c r="AM1114" s="60">
        <v>1.2971666999999982</v>
      </c>
      <c r="AN1114" s="61">
        <v>472693</v>
      </c>
      <c r="AO1114" s="60">
        <v>3.3954384999999996</v>
      </c>
    </row>
    <row r="1115" spans="1:41" x14ac:dyDescent="0.15">
      <c r="A1115" s="56" t="s">
        <v>559</v>
      </c>
      <c r="B1115" s="56" t="s">
        <v>926</v>
      </c>
      <c r="C1115" s="56" t="s">
        <v>1797</v>
      </c>
      <c r="D1115" s="56" t="s">
        <v>1608</v>
      </c>
      <c r="E1115" s="56" t="s">
        <v>438</v>
      </c>
      <c r="F1115" s="56" t="s">
        <v>1854</v>
      </c>
      <c r="G1115" s="56" t="s">
        <v>2019</v>
      </c>
      <c r="H1115" s="56" t="s">
        <v>1142</v>
      </c>
      <c r="I1115" s="56" t="s">
        <v>1741</v>
      </c>
      <c r="J1115" s="61">
        <v>0</v>
      </c>
      <c r="K1115" s="61">
        <v>899511</v>
      </c>
      <c r="L1115" s="61">
        <v>35661</v>
      </c>
      <c r="M1115" s="61">
        <v>935172</v>
      </c>
      <c r="N1115" s="61">
        <v>0</v>
      </c>
      <c r="O1115" s="61">
        <v>0</v>
      </c>
      <c r="P1115" s="61">
        <v>597079</v>
      </c>
      <c r="Q1115" s="61">
        <v>13253</v>
      </c>
      <c r="R1115" s="61">
        <v>610332</v>
      </c>
      <c r="S1115" s="61">
        <v>0</v>
      </c>
      <c r="T1115" s="61">
        <v>0</v>
      </c>
      <c r="U1115" s="61">
        <v>0</v>
      </c>
      <c r="V1115" s="61">
        <v>0</v>
      </c>
      <c r="W1115" s="60">
        <v>66.378176600000003</v>
      </c>
      <c r="X1115" s="60">
        <v>37.1638485</v>
      </c>
      <c r="Y1115" s="60">
        <v>65.264143900000008</v>
      </c>
      <c r="Z1115" s="60">
        <v>65.3150823</v>
      </c>
      <c r="AA1115" s="60">
        <v>31.271885100000002</v>
      </c>
      <c r="AB1115" s="60">
        <v>63.967036700000001</v>
      </c>
      <c r="AC1115" s="60">
        <v>1.2971072000000063</v>
      </c>
      <c r="AD1115" s="61">
        <v>585892</v>
      </c>
      <c r="AE1115" s="60">
        <v>4.1714172999999999</v>
      </c>
      <c r="AF1115" s="60">
        <v>66.378176600000003</v>
      </c>
      <c r="AG1115" s="60">
        <v>37.1638485</v>
      </c>
      <c r="AH1115" s="60">
        <v>65.264143900000008</v>
      </c>
      <c r="AI1115" s="61">
        <v>610332</v>
      </c>
      <c r="AJ1115" s="60">
        <v>65.3150823</v>
      </c>
      <c r="AK1115" s="60">
        <v>31.271885100000002</v>
      </c>
      <c r="AL1115" s="60">
        <v>63.967036700000001</v>
      </c>
      <c r="AM1115" s="60">
        <v>1.2971072000000063</v>
      </c>
      <c r="AN1115" s="61">
        <v>585892</v>
      </c>
      <c r="AO1115" s="60">
        <v>4.1714172999999999</v>
      </c>
    </row>
    <row r="1116" spans="1:41" x14ac:dyDescent="0.15">
      <c r="A1116" s="56" t="s">
        <v>560</v>
      </c>
      <c r="B1116" s="56" t="s">
        <v>926</v>
      </c>
      <c r="C1116" s="56" t="s">
        <v>1797</v>
      </c>
      <c r="D1116" s="56" t="s">
        <v>1608</v>
      </c>
      <c r="E1116" s="56" t="s">
        <v>438</v>
      </c>
      <c r="F1116" s="56" t="s">
        <v>1854</v>
      </c>
      <c r="G1116" s="56" t="s">
        <v>2019</v>
      </c>
      <c r="H1116" s="56" t="s">
        <v>1142</v>
      </c>
      <c r="I1116" s="56" t="s">
        <v>1742</v>
      </c>
      <c r="J1116" s="61">
        <v>0</v>
      </c>
      <c r="K1116" s="61">
        <v>297432</v>
      </c>
      <c r="L1116" s="61">
        <v>11792</v>
      </c>
      <c r="M1116" s="61">
        <v>309224</v>
      </c>
      <c r="N1116" s="61">
        <v>0</v>
      </c>
      <c r="O1116" s="61">
        <v>0</v>
      </c>
      <c r="P1116" s="61">
        <v>197430</v>
      </c>
      <c r="Q1116" s="61">
        <v>4382</v>
      </c>
      <c r="R1116" s="61">
        <v>201812</v>
      </c>
      <c r="S1116" s="61">
        <v>0</v>
      </c>
      <c r="T1116" s="61">
        <v>0</v>
      </c>
      <c r="U1116" s="61">
        <v>0</v>
      </c>
      <c r="V1116" s="61">
        <v>0</v>
      </c>
      <c r="W1116" s="60">
        <v>66.378197400000005</v>
      </c>
      <c r="X1116" s="60">
        <v>37.160786999999999</v>
      </c>
      <c r="Y1116" s="60">
        <v>65.264015700000002</v>
      </c>
      <c r="Z1116" s="60">
        <v>65.314895399999997</v>
      </c>
      <c r="AA1116" s="60">
        <v>31.2702578</v>
      </c>
      <c r="AB1116" s="60">
        <v>63.966788600000001</v>
      </c>
      <c r="AC1116" s="60">
        <v>1.2972271000000006</v>
      </c>
      <c r="AD1116" s="61">
        <v>209323</v>
      </c>
      <c r="AE1116" s="60">
        <v>-3.5882345</v>
      </c>
      <c r="AF1116" s="60">
        <v>66.378197400000005</v>
      </c>
      <c r="AG1116" s="60">
        <v>37.160786999999999</v>
      </c>
      <c r="AH1116" s="60">
        <v>65.264015700000002</v>
      </c>
      <c r="AI1116" s="61">
        <v>201812</v>
      </c>
      <c r="AJ1116" s="60">
        <v>65.314895399999997</v>
      </c>
      <c r="AK1116" s="60">
        <v>31.2702578</v>
      </c>
      <c r="AL1116" s="60">
        <v>63.966788600000001</v>
      </c>
      <c r="AM1116" s="60">
        <v>1.2972271000000006</v>
      </c>
      <c r="AN1116" s="61">
        <v>209323</v>
      </c>
      <c r="AO1116" s="60">
        <v>-3.5882345</v>
      </c>
    </row>
    <row r="1117" spans="1:41" x14ac:dyDescent="0.15">
      <c r="A1117" s="56" t="s">
        <v>561</v>
      </c>
      <c r="B1117" s="56" t="s">
        <v>926</v>
      </c>
      <c r="C1117" s="56" t="s">
        <v>1797</v>
      </c>
      <c r="D1117" s="56" t="s">
        <v>1608</v>
      </c>
      <c r="E1117" s="56" t="s">
        <v>438</v>
      </c>
      <c r="F1117" s="56" t="s">
        <v>1854</v>
      </c>
      <c r="G1117" s="56" t="s">
        <v>2019</v>
      </c>
      <c r="H1117" s="56" t="s">
        <v>1142</v>
      </c>
      <c r="I1117" s="56" t="s">
        <v>1743</v>
      </c>
      <c r="J1117" s="61">
        <v>0</v>
      </c>
      <c r="K1117" s="61">
        <v>29653</v>
      </c>
      <c r="L1117" s="61">
        <v>0</v>
      </c>
      <c r="M1117" s="61">
        <v>29653</v>
      </c>
      <c r="N1117" s="61">
        <v>0</v>
      </c>
      <c r="O1117" s="61">
        <v>0</v>
      </c>
      <c r="P1117" s="61">
        <v>29653</v>
      </c>
      <c r="Q1117" s="61">
        <v>0</v>
      </c>
      <c r="R1117" s="61">
        <v>29653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30473</v>
      </c>
      <c r="AE1117" s="60">
        <v>-2.6909067000000002</v>
      </c>
      <c r="AF1117" s="60">
        <v>100</v>
      </c>
      <c r="AG1117" s="60">
        <v>0</v>
      </c>
      <c r="AH1117" s="60">
        <v>100</v>
      </c>
      <c r="AI1117" s="61">
        <v>29653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30473</v>
      </c>
      <c r="AO1117" s="60">
        <v>-2.6909067000000002</v>
      </c>
    </row>
    <row r="1118" spans="1:41" x14ac:dyDescent="0.15">
      <c r="A1118" s="56" t="s">
        <v>562</v>
      </c>
      <c r="B1118" s="56" t="s">
        <v>926</v>
      </c>
      <c r="C1118" s="56" t="s">
        <v>1797</v>
      </c>
      <c r="D1118" s="56" t="s">
        <v>1608</v>
      </c>
      <c r="E1118" s="56" t="s">
        <v>438</v>
      </c>
      <c r="F1118" s="56" t="s">
        <v>1854</v>
      </c>
      <c r="G1118" s="56" t="s">
        <v>2019</v>
      </c>
      <c r="H1118" s="56" t="s">
        <v>1142</v>
      </c>
      <c r="I1118" s="56" t="s">
        <v>1744</v>
      </c>
      <c r="J1118" s="61">
        <v>0</v>
      </c>
      <c r="K1118" s="61">
        <v>139945</v>
      </c>
      <c r="L1118" s="61">
        <v>10239</v>
      </c>
      <c r="M1118" s="61">
        <v>150184</v>
      </c>
      <c r="N1118" s="61">
        <v>0</v>
      </c>
      <c r="O1118" s="61">
        <v>0</v>
      </c>
      <c r="P1118" s="61">
        <v>133792</v>
      </c>
      <c r="Q1118" s="61">
        <v>1801</v>
      </c>
      <c r="R1118" s="61">
        <v>135593</v>
      </c>
      <c r="S1118" s="61">
        <v>0</v>
      </c>
      <c r="T1118" s="61">
        <v>0</v>
      </c>
      <c r="U1118" s="61">
        <v>0</v>
      </c>
      <c r="V1118" s="61">
        <v>0</v>
      </c>
      <c r="W1118" s="60">
        <v>95.603272699999991</v>
      </c>
      <c r="X1118" s="60">
        <v>17.589608399999999</v>
      </c>
      <c r="Y1118" s="60">
        <v>90.284584199999998</v>
      </c>
      <c r="Z1118" s="60">
        <v>94.998637500000001</v>
      </c>
      <c r="AA1118" s="60">
        <v>17.459476600000002</v>
      </c>
      <c r="AB1118" s="60">
        <v>89.958821700000001</v>
      </c>
      <c r="AC1118" s="60">
        <v>0.32576249999999618</v>
      </c>
      <c r="AD1118" s="61">
        <v>130640</v>
      </c>
      <c r="AE1118" s="60">
        <v>3.7913349999999997</v>
      </c>
      <c r="AF1118" s="60">
        <v>95.603272699999991</v>
      </c>
      <c r="AG1118" s="60">
        <v>17.589608399999999</v>
      </c>
      <c r="AH1118" s="60">
        <v>90.284584199999998</v>
      </c>
      <c r="AI1118" s="61">
        <v>135593</v>
      </c>
      <c r="AJ1118" s="60">
        <v>94.998637500000001</v>
      </c>
      <c r="AK1118" s="60">
        <v>17.459476600000002</v>
      </c>
      <c r="AL1118" s="60">
        <v>89.958821700000001</v>
      </c>
      <c r="AM1118" s="60">
        <v>0.32576249999999618</v>
      </c>
      <c r="AN1118" s="61">
        <v>130640</v>
      </c>
      <c r="AO1118" s="60">
        <v>3.7913349999999997</v>
      </c>
    </row>
    <row r="1119" spans="1:41" x14ac:dyDescent="0.15">
      <c r="A1119" s="56" t="s">
        <v>563</v>
      </c>
      <c r="B1119" s="56" t="s">
        <v>926</v>
      </c>
      <c r="C1119" s="56" t="s">
        <v>1797</v>
      </c>
      <c r="D1119" s="56" t="s">
        <v>1608</v>
      </c>
      <c r="E1119" s="56" t="s">
        <v>438</v>
      </c>
      <c r="F1119" s="56" t="s">
        <v>1854</v>
      </c>
      <c r="G1119" s="56" t="s">
        <v>2019</v>
      </c>
      <c r="H1119" s="56" t="s">
        <v>1142</v>
      </c>
      <c r="I1119" s="56" t="s">
        <v>2020</v>
      </c>
      <c r="J1119" s="61">
        <v>0</v>
      </c>
      <c r="K1119" s="61">
        <v>139945</v>
      </c>
      <c r="L1119" s="61">
        <v>10239</v>
      </c>
      <c r="M1119" s="61">
        <v>150184</v>
      </c>
      <c r="N1119" s="61">
        <v>0</v>
      </c>
      <c r="O1119" s="61">
        <v>0</v>
      </c>
      <c r="P1119" s="61">
        <v>133792</v>
      </c>
      <c r="Q1119" s="61">
        <v>1801</v>
      </c>
      <c r="R1119" s="61">
        <v>135593</v>
      </c>
      <c r="S1119" s="61">
        <v>0</v>
      </c>
      <c r="T1119" s="61">
        <v>0</v>
      </c>
      <c r="U1119" s="61">
        <v>0</v>
      </c>
      <c r="V1119" s="61">
        <v>0</v>
      </c>
      <c r="W1119" s="60">
        <v>95.603272699999991</v>
      </c>
      <c r="X1119" s="60">
        <v>17.589608399999999</v>
      </c>
      <c r="Y1119" s="60">
        <v>90.284584199999998</v>
      </c>
      <c r="Z1119" s="60">
        <v>94.998637500000001</v>
      </c>
      <c r="AA1119" s="60">
        <v>17.459476600000002</v>
      </c>
      <c r="AB1119" s="60">
        <v>89.958821700000001</v>
      </c>
      <c r="AC1119" s="60">
        <v>0.32576249999999618</v>
      </c>
      <c r="AD1119" s="61">
        <v>130640</v>
      </c>
      <c r="AE1119" s="60">
        <v>3.7913349999999997</v>
      </c>
      <c r="AF1119" s="60">
        <v>95.603272699999991</v>
      </c>
      <c r="AG1119" s="60">
        <v>17.589608399999999</v>
      </c>
      <c r="AH1119" s="60">
        <v>90.284584199999998</v>
      </c>
      <c r="AI1119" s="61">
        <v>135593</v>
      </c>
      <c r="AJ1119" s="60">
        <v>94.998637500000001</v>
      </c>
      <c r="AK1119" s="60">
        <v>17.459476600000002</v>
      </c>
      <c r="AL1119" s="60">
        <v>89.958821700000001</v>
      </c>
      <c r="AM1119" s="60">
        <v>0.32576249999999618</v>
      </c>
      <c r="AN1119" s="61">
        <v>130640</v>
      </c>
      <c r="AO1119" s="60">
        <v>3.7913349999999997</v>
      </c>
    </row>
    <row r="1120" spans="1:41" x14ac:dyDescent="0.15">
      <c r="A1120" s="56" t="s">
        <v>564</v>
      </c>
      <c r="B1120" s="56" t="s">
        <v>926</v>
      </c>
      <c r="C1120" s="56" t="s">
        <v>1797</v>
      </c>
      <c r="D1120" s="56" t="s">
        <v>1608</v>
      </c>
      <c r="E1120" s="56" t="s">
        <v>438</v>
      </c>
      <c r="F1120" s="56" t="s">
        <v>1854</v>
      </c>
      <c r="G1120" s="56" t="s">
        <v>2019</v>
      </c>
      <c r="H1120" s="56" t="s">
        <v>1142</v>
      </c>
      <c r="I1120" s="56" t="s">
        <v>1951</v>
      </c>
      <c r="J1120" s="61">
        <v>0</v>
      </c>
      <c r="K1120" s="61">
        <v>0</v>
      </c>
      <c r="L1120" s="61">
        <v>0</v>
      </c>
      <c r="M1120" s="61">
        <v>0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0</v>
      </c>
      <c r="T1120" s="61">
        <v>0</v>
      </c>
      <c r="U1120" s="61">
        <v>0</v>
      </c>
      <c r="V1120" s="61">
        <v>0</v>
      </c>
      <c r="W1120" s="60">
        <v>0</v>
      </c>
      <c r="X1120" s="60">
        <v>0</v>
      </c>
      <c r="Y1120" s="60">
        <v>0</v>
      </c>
      <c r="Z1120" s="60" t="s">
        <v>1802</v>
      </c>
      <c r="AA1120" s="60" t="s">
        <v>1802</v>
      </c>
      <c r="AB1120" s="60" t="s">
        <v>1802</v>
      </c>
      <c r="AC1120" s="60" t="e">
        <v>#VALUE!</v>
      </c>
      <c r="AD1120" s="61" t="s">
        <v>1802</v>
      </c>
      <c r="AE1120" s="60">
        <v>0</v>
      </c>
      <c r="AF1120" s="60">
        <v>0</v>
      </c>
      <c r="AG1120" s="60">
        <v>0</v>
      </c>
      <c r="AH1120" s="60">
        <v>0</v>
      </c>
      <c r="AI1120" s="61">
        <v>0</v>
      </c>
      <c r="AJ1120" s="60" t="s">
        <v>1802</v>
      </c>
      <c r="AK1120" s="60" t="s">
        <v>1802</v>
      </c>
      <c r="AL1120" s="60" t="s">
        <v>1802</v>
      </c>
      <c r="AM1120" s="60" t="e">
        <v>#VALUE!</v>
      </c>
      <c r="AN1120" s="61" t="s">
        <v>1802</v>
      </c>
      <c r="AO1120" s="60">
        <v>0</v>
      </c>
    </row>
    <row r="1121" spans="1:41" x14ac:dyDescent="0.15">
      <c r="A1121" s="56" t="s">
        <v>565</v>
      </c>
      <c r="B1121" s="56" t="s">
        <v>926</v>
      </c>
      <c r="C1121" s="56" t="s">
        <v>1797</v>
      </c>
      <c r="D1121" s="56" t="s">
        <v>1608</v>
      </c>
      <c r="E1121" s="56" t="s">
        <v>438</v>
      </c>
      <c r="F1121" s="56" t="s">
        <v>1854</v>
      </c>
      <c r="G1121" s="56" t="s">
        <v>2019</v>
      </c>
      <c r="H1121" s="56" t="s">
        <v>1142</v>
      </c>
      <c r="I1121" s="56" t="s">
        <v>1952</v>
      </c>
      <c r="J1121" s="61">
        <v>0</v>
      </c>
      <c r="K1121" s="61">
        <v>0</v>
      </c>
      <c r="L1121" s="61">
        <v>0</v>
      </c>
      <c r="M1121" s="61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1">
        <v>0</v>
      </c>
      <c r="V1121" s="61">
        <v>0</v>
      </c>
      <c r="W1121" s="60">
        <v>0</v>
      </c>
      <c r="X1121" s="60">
        <v>0</v>
      </c>
      <c r="Y1121" s="60">
        <v>0</v>
      </c>
      <c r="Z1121" s="60" t="s">
        <v>1802</v>
      </c>
      <c r="AA1121" s="60" t="s">
        <v>1802</v>
      </c>
      <c r="AB1121" s="60" t="s">
        <v>1802</v>
      </c>
      <c r="AC1121" s="60" t="e">
        <v>#VALUE!</v>
      </c>
      <c r="AD1121" s="61" t="s">
        <v>1802</v>
      </c>
      <c r="AE1121" s="60">
        <v>0</v>
      </c>
      <c r="AF1121" s="60">
        <v>0</v>
      </c>
      <c r="AG1121" s="60">
        <v>0</v>
      </c>
      <c r="AH1121" s="60">
        <v>0</v>
      </c>
      <c r="AI1121" s="61">
        <v>0</v>
      </c>
      <c r="AJ1121" s="60" t="s">
        <v>1802</v>
      </c>
      <c r="AK1121" s="60" t="s">
        <v>1802</v>
      </c>
      <c r="AL1121" s="60" t="s">
        <v>1802</v>
      </c>
      <c r="AM1121" s="60" t="e">
        <v>#VALUE!</v>
      </c>
      <c r="AN1121" s="61" t="s">
        <v>1802</v>
      </c>
      <c r="AO1121" s="60">
        <v>0</v>
      </c>
    </row>
    <row r="1122" spans="1:41" x14ac:dyDescent="0.15">
      <c r="A1122" s="56" t="s">
        <v>566</v>
      </c>
      <c r="B1122" s="56" t="s">
        <v>926</v>
      </c>
      <c r="C1122" s="56" t="s">
        <v>1797</v>
      </c>
      <c r="D1122" s="56" t="s">
        <v>1608</v>
      </c>
      <c r="E1122" s="56" t="s">
        <v>438</v>
      </c>
      <c r="F1122" s="56" t="s">
        <v>1854</v>
      </c>
      <c r="G1122" s="56" t="s">
        <v>2019</v>
      </c>
      <c r="H1122" s="56" t="s">
        <v>1142</v>
      </c>
      <c r="I1122" s="56" t="s">
        <v>1953</v>
      </c>
      <c r="J1122" s="61">
        <v>0</v>
      </c>
      <c r="K1122" s="61">
        <v>103491</v>
      </c>
      <c r="L1122" s="61">
        <v>0</v>
      </c>
      <c r="M1122" s="61">
        <v>103491</v>
      </c>
      <c r="N1122" s="61">
        <v>0</v>
      </c>
      <c r="O1122" s="61">
        <v>0</v>
      </c>
      <c r="P1122" s="61">
        <v>92497</v>
      </c>
      <c r="Q1122" s="61">
        <v>0</v>
      </c>
      <c r="R1122" s="61">
        <v>92497</v>
      </c>
      <c r="S1122" s="61">
        <v>0</v>
      </c>
      <c r="T1122" s="61">
        <v>0</v>
      </c>
      <c r="U1122" s="61">
        <v>0</v>
      </c>
      <c r="V1122" s="61">
        <v>0</v>
      </c>
      <c r="W1122" s="60">
        <v>89.376853999999994</v>
      </c>
      <c r="X1122" s="60">
        <v>0</v>
      </c>
      <c r="Y1122" s="60">
        <v>89.376853999999994</v>
      </c>
      <c r="Z1122" s="60">
        <v>100</v>
      </c>
      <c r="AA1122" s="60">
        <v>0</v>
      </c>
      <c r="AB1122" s="60">
        <v>100</v>
      </c>
      <c r="AC1122" s="60">
        <v>-10.623146</v>
      </c>
      <c r="AD1122" s="61">
        <v>105532</v>
      </c>
      <c r="AE1122" s="60">
        <v>-12.3517037</v>
      </c>
      <c r="AF1122" s="60">
        <v>89.376853999999994</v>
      </c>
      <c r="AG1122" s="60">
        <v>0</v>
      </c>
      <c r="AH1122" s="60">
        <v>89.376853999999994</v>
      </c>
      <c r="AI1122" s="61">
        <v>92497</v>
      </c>
      <c r="AJ1122" s="60">
        <v>100</v>
      </c>
      <c r="AK1122" s="60">
        <v>0</v>
      </c>
      <c r="AL1122" s="60">
        <v>100</v>
      </c>
      <c r="AM1122" s="60">
        <v>-10.623146</v>
      </c>
      <c r="AN1122" s="61">
        <v>105532</v>
      </c>
      <c r="AO1122" s="60">
        <v>-12.3517037</v>
      </c>
    </row>
    <row r="1123" spans="1:41" x14ac:dyDescent="0.15">
      <c r="A1123" s="56" t="s">
        <v>1143</v>
      </c>
      <c r="B1123" s="56" t="s">
        <v>926</v>
      </c>
      <c r="C1123" s="56" t="s">
        <v>1797</v>
      </c>
      <c r="D1123" s="56" t="s">
        <v>1608</v>
      </c>
      <c r="E1123" s="56" t="s">
        <v>438</v>
      </c>
      <c r="F1123" s="56" t="s">
        <v>1854</v>
      </c>
      <c r="G1123" s="56" t="s">
        <v>2019</v>
      </c>
      <c r="H1123" s="56" t="s">
        <v>1142</v>
      </c>
      <c r="I1123" s="56" t="s">
        <v>1954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1144</v>
      </c>
      <c r="B1124" s="56" t="s">
        <v>926</v>
      </c>
      <c r="C1124" s="56" t="s">
        <v>1797</v>
      </c>
      <c r="D1124" s="56" t="s">
        <v>1608</v>
      </c>
      <c r="E1124" s="56" t="s">
        <v>438</v>
      </c>
      <c r="F1124" s="56" t="s">
        <v>1854</v>
      </c>
      <c r="G1124" s="56" t="s">
        <v>2019</v>
      </c>
      <c r="H1124" s="56" t="s">
        <v>1142</v>
      </c>
      <c r="I1124" s="56" t="s">
        <v>1955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1145</v>
      </c>
      <c r="B1125" s="56" t="s">
        <v>926</v>
      </c>
      <c r="C1125" s="56" t="s">
        <v>1797</v>
      </c>
      <c r="D1125" s="56" t="s">
        <v>1608</v>
      </c>
      <c r="E1125" s="56" t="s">
        <v>438</v>
      </c>
      <c r="F1125" s="56" t="s">
        <v>1854</v>
      </c>
      <c r="G1125" s="56" t="s">
        <v>2019</v>
      </c>
      <c r="H1125" s="56" t="s">
        <v>1142</v>
      </c>
      <c r="I1125" s="56" t="s">
        <v>1956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1146</v>
      </c>
      <c r="B1126" s="56" t="s">
        <v>926</v>
      </c>
      <c r="C1126" s="56" t="s">
        <v>1797</v>
      </c>
      <c r="D1126" s="56" t="s">
        <v>1608</v>
      </c>
      <c r="E1126" s="56" t="s">
        <v>438</v>
      </c>
      <c r="F1126" s="56" t="s">
        <v>1854</v>
      </c>
      <c r="G1126" s="56" t="s">
        <v>2019</v>
      </c>
      <c r="H1126" s="56" t="s">
        <v>1142</v>
      </c>
      <c r="I1126" s="56" t="s">
        <v>1957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1147</v>
      </c>
      <c r="B1127" s="56" t="s">
        <v>926</v>
      </c>
      <c r="C1127" s="56" t="s">
        <v>1797</v>
      </c>
      <c r="D1127" s="56" t="s">
        <v>1608</v>
      </c>
      <c r="E1127" s="56" t="s">
        <v>438</v>
      </c>
      <c r="F1127" s="56" t="s">
        <v>1854</v>
      </c>
      <c r="G1127" s="56" t="s">
        <v>2019</v>
      </c>
      <c r="H1127" s="56" t="s">
        <v>1142</v>
      </c>
      <c r="I1127" s="56" t="s">
        <v>1958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1148</v>
      </c>
      <c r="B1128" s="56" t="s">
        <v>926</v>
      </c>
      <c r="C1128" s="56" t="s">
        <v>1797</v>
      </c>
      <c r="D1128" s="56" t="s">
        <v>1608</v>
      </c>
      <c r="E1128" s="56" t="s">
        <v>438</v>
      </c>
      <c r="F1128" s="56" t="s">
        <v>1854</v>
      </c>
      <c r="G1128" s="56" t="s">
        <v>2019</v>
      </c>
      <c r="H1128" s="56" t="s">
        <v>1142</v>
      </c>
      <c r="I1128" s="56" t="s">
        <v>1959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1149</v>
      </c>
      <c r="B1129" s="56" t="s">
        <v>926</v>
      </c>
      <c r="C1129" s="56" t="s">
        <v>1797</v>
      </c>
      <c r="D1129" s="56" t="s">
        <v>1608</v>
      </c>
      <c r="E1129" s="56" t="s">
        <v>438</v>
      </c>
      <c r="F1129" s="56" t="s">
        <v>1854</v>
      </c>
      <c r="G1129" s="56" t="s">
        <v>2019</v>
      </c>
      <c r="H1129" s="56" t="s">
        <v>1142</v>
      </c>
      <c r="I1129" s="56" t="s">
        <v>1960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1150</v>
      </c>
      <c r="B1130" s="56" t="s">
        <v>926</v>
      </c>
      <c r="C1130" s="56" t="s">
        <v>1797</v>
      </c>
      <c r="D1130" s="56" t="s">
        <v>1608</v>
      </c>
      <c r="E1130" s="56" t="s">
        <v>438</v>
      </c>
      <c r="F1130" s="56" t="s">
        <v>1854</v>
      </c>
      <c r="G1130" s="56" t="s">
        <v>2019</v>
      </c>
      <c r="H1130" s="56" t="s">
        <v>1142</v>
      </c>
      <c r="I1130" s="56" t="s">
        <v>1961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1151</v>
      </c>
      <c r="B1131" s="56" t="s">
        <v>926</v>
      </c>
      <c r="C1131" s="56" t="s">
        <v>1797</v>
      </c>
      <c r="D1131" s="56" t="s">
        <v>1608</v>
      </c>
      <c r="E1131" s="56" t="s">
        <v>438</v>
      </c>
      <c r="F1131" s="56" t="s">
        <v>1854</v>
      </c>
      <c r="G1131" s="56" t="s">
        <v>2019</v>
      </c>
      <c r="H1131" s="56" t="s">
        <v>1142</v>
      </c>
      <c r="I1131" s="56" t="s">
        <v>1962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1152</v>
      </c>
      <c r="B1132" s="56" t="s">
        <v>926</v>
      </c>
      <c r="C1132" s="56" t="s">
        <v>1797</v>
      </c>
      <c r="D1132" s="56" t="s">
        <v>1608</v>
      </c>
      <c r="E1132" s="56" t="s">
        <v>438</v>
      </c>
      <c r="F1132" s="56" t="s">
        <v>1854</v>
      </c>
      <c r="G1132" s="56" t="s">
        <v>2019</v>
      </c>
      <c r="H1132" s="56" t="s">
        <v>1142</v>
      </c>
      <c r="I1132" s="63" t="s">
        <v>1963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1153</v>
      </c>
      <c r="B1133" s="56" t="s">
        <v>926</v>
      </c>
      <c r="C1133" s="56" t="s">
        <v>1797</v>
      </c>
      <c r="D1133" s="56" t="s">
        <v>1608</v>
      </c>
      <c r="E1133" s="56" t="s">
        <v>438</v>
      </c>
      <c r="F1133" s="56" t="s">
        <v>1854</v>
      </c>
      <c r="G1133" s="56" t="s">
        <v>2019</v>
      </c>
      <c r="H1133" s="56" t="s">
        <v>1142</v>
      </c>
      <c r="I1133" s="56" t="s">
        <v>1964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1154</v>
      </c>
      <c r="B1134" s="56" t="s">
        <v>926</v>
      </c>
      <c r="C1134" s="56" t="s">
        <v>1797</v>
      </c>
      <c r="D1134" s="56" t="s">
        <v>1608</v>
      </c>
      <c r="E1134" s="56" t="s">
        <v>438</v>
      </c>
      <c r="F1134" s="56" t="s">
        <v>1854</v>
      </c>
      <c r="G1134" s="56" t="s">
        <v>2019</v>
      </c>
      <c r="H1134" s="56" t="s">
        <v>1142</v>
      </c>
      <c r="I1134" s="56" t="s">
        <v>1965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1155</v>
      </c>
      <c r="B1135" s="56" t="s">
        <v>926</v>
      </c>
      <c r="C1135" s="56" t="s">
        <v>1797</v>
      </c>
      <c r="D1135" s="56" t="s">
        <v>1608</v>
      </c>
      <c r="E1135" s="56" t="s">
        <v>438</v>
      </c>
      <c r="F1135" s="56" t="s">
        <v>1854</v>
      </c>
      <c r="G1135" s="56" t="s">
        <v>2019</v>
      </c>
      <c r="H1135" s="56" t="s">
        <v>1142</v>
      </c>
      <c r="I1135" s="56" t="s">
        <v>1966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1156</v>
      </c>
      <c r="B1136" s="56" t="s">
        <v>926</v>
      </c>
      <c r="C1136" s="56" t="s">
        <v>1797</v>
      </c>
      <c r="D1136" s="56" t="s">
        <v>1608</v>
      </c>
      <c r="E1136" s="56" t="s">
        <v>438</v>
      </c>
      <c r="F1136" s="56" t="s">
        <v>1854</v>
      </c>
      <c r="G1136" s="56" t="s">
        <v>2019</v>
      </c>
      <c r="H1136" s="56" t="s">
        <v>1142</v>
      </c>
      <c r="I1136" s="56" t="s">
        <v>1967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1157</v>
      </c>
      <c r="B1137" s="56" t="s">
        <v>926</v>
      </c>
      <c r="C1137" s="56" t="s">
        <v>1797</v>
      </c>
      <c r="D1137" s="56" t="s">
        <v>1608</v>
      </c>
      <c r="E1137" s="56" t="s">
        <v>438</v>
      </c>
      <c r="F1137" s="56" t="s">
        <v>1854</v>
      </c>
      <c r="G1137" s="56" t="s">
        <v>2019</v>
      </c>
      <c r="H1137" s="56" t="s">
        <v>1142</v>
      </c>
      <c r="I1137" s="56" t="s">
        <v>1968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1158</v>
      </c>
      <c r="B1138" s="56" t="s">
        <v>926</v>
      </c>
      <c r="C1138" s="56" t="s">
        <v>1797</v>
      </c>
      <c r="D1138" s="56" t="s">
        <v>1608</v>
      </c>
      <c r="E1138" s="56" t="s">
        <v>438</v>
      </c>
      <c r="F1138" s="56" t="s">
        <v>1854</v>
      </c>
      <c r="G1138" s="56" t="s">
        <v>2019</v>
      </c>
      <c r="H1138" s="56" t="s">
        <v>1142</v>
      </c>
      <c r="I1138" s="56" t="s">
        <v>1969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1159</v>
      </c>
      <c r="B1139" s="56" t="s">
        <v>926</v>
      </c>
      <c r="C1139" s="56" t="s">
        <v>1797</v>
      </c>
      <c r="D1139" s="56" t="s">
        <v>1608</v>
      </c>
      <c r="E1139" s="56" t="s">
        <v>438</v>
      </c>
      <c r="F1139" s="56" t="s">
        <v>1854</v>
      </c>
      <c r="G1139" s="56" t="s">
        <v>2019</v>
      </c>
      <c r="H1139" s="56" t="s">
        <v>1142</v>
      </c>
      <c r="I1139" s="56" t="s">
        <v>1970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1160</v>
      </c>
      <c r="B1140" s="56" t="s">
        <v>926</v>
      </c>
      <c r="C1140" s="56" t="s">
        <v>1797</v>
      </c>
      <c r="D1140" s="56" t="s">
        <v>1608</v>
      </c>
      <c r="E1140" s="56" t="s">
        <v>438</v>
      </c>
      <c r="F1140" s="56" t="s">
        <v>1854</v>
      </c>
      <c r="G1140" s="56" t="s">
        <v>2019</v>
      </c>
      <c r="H1140" s="56" t="s">
        <v>1142</v>
      </c>
      <c r="I1140" s="56" t="s">
        <v>1971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1161</v>
      </c>
      <c r="B1141" s="56" t="s">
        <v>926</v>
      </c>
      <c r="C1141" s="56" t="s">
        <v>1797</v>
      </c>
      <c r="D1141" s="56" t="s">
        <v>1608</v>
      </c>
      <c r="E1141" s="56" t="s">
        <v>438</v>
      </c>
      <c r="F1141" s="56" t="s">
        <v>1854</v>
      </c>
      <c r="G1141" s="56" t="s">
        <v>2019</v>
      </c>
      <c r="H1141" s="56" t="s">
        <v>1142</v>
      </c>
      <c r="I1141" s="56" t="s">
        <v>1972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1162</v>
      </c>
      <c r="B1142" s="56" t="s">
        <v>926</v>
      </c>
      <c r="C1142" s="56" t="s">
        <v>1797</v>
      </c>
      <c r="D1142" s="56" t="s">
        <v>1608</v>
      </c>
      <c r="E1142" s="56" t="s">
        <v>438</v>
      </c>
      <c r="F1142" s="56" t="s">
        <v>1854</v>
      </c>
      <c r="G1142" s="56" t="s">
        <v>2019</v>
      </c>
      <c r="H1142" s="56" t="s">
        <v>1142</v>
      </c>
      <c r="I1142" s="56" t="s">
        <v>1973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1917</v>
      </c>
      <c r="B1143" s="56" t="s">
        <v>926</v>
      </c>
      <c r="C1143" s="56" t="s">
        <v>1797</v>
      </c>
      <c r="D1143" s="56" t="s">
        <v>1608</v>
      </c>
      <c r="E1143" s="56" t="s">
        <v>438</v>
      </c>
      <c r="F1143" s="56" t="s">
        <v>1854</v>
      </c>
      <c r="G1143" s="56" t="s">
        <v>2019</v>
      </c>
      <c r="H1143" s="56" t="s">
        <v>1142</v>
      </c>
      <c r="I1143" s="56" t="s">
        <v>1974</v>
      </c>
      <c r="J1143" s="61">
        <v>0</v>
      </c>
      <c r="K1143" s="61">
        <v>3735797</v>
      </c>
      <c r="L1143" s="61">
        <v>126126</v>
      </c>
      <c r="M1143" s="61">
        <v>3861923</v>
      </c>
      <c r="N1143" s="61">
        <v>0</v>
      </c>
      <c r="O1143" s="61">
        <v>0</v>
      </c>
      <c r="P1143" s="61">
        <v>2445995</v>
      </c>
      <c r="Q1143" s="61">
        <v>38744</v>
      </c>
      <c r="R1143" s="61">
        <v>2484739</v>
      </c>
      <c r="S1143" s="61">
        <v>0</v>
      </c>
      <c r="T1143" s="61">
        <v>0</v>
      </c>
      <c r="U1143" s="61">
        <v>0</v>
      </c>
      <c r="V1143" s="61">
        <v>0</v>
      </c>
      <c r="W1143" s="60">
        <v>65.4745159</v>
      </c>
      <c r="X1143" s="60">
        <v>30.718487900000003</v>
      </c>
      <c r="Y1143" s="60">
        <v>64.339423600000003</v>
      </c>
      <c r="Z1143" s="60">
        <v>65.041785700000005</v>
      </c>
      <c r="AA1143" s="60">
        <v>28.562203600000004</v>
      </c>
      <c r="AB1143" s="60">
        <v>63.793140600000001</v>
      </c>
      <c r="AC1143" s="60">
        <v>0.54628300000000252</v>
      </c>
      <c r="AD1143" s="61">
        <v>2424369</v>
      </c>
      <c r="AE1143" s="60">
        <v>2.4901324999999996</v>
      </c>
      <c r="AF1143" s="60">
        <v>65.4745159</v>
      </c>
      <c r="AG1143" s="60">
        <v>30.718487900000003</v>
      </c>
      <c r="AH1143" s="60">
        <v>64.339423600000003</v>
      </c>
      <c r="AI1143" s="61">
        <v>2484739</v>
      </c>
      <c r="AJ1143" s="60">
        <v>65.041785700000005</v>
      </c>
      <c r="AK1143" s="60">
        <v>28.562203600000004</v>
      </c>
      <c r="AL1143" s="60">
        <v>63.793140600000001</v>
      </c>
      <c r="AM1143" s="60">
        <v>0.54628300000000252</v>
      </c>
      <c r="AN1143" s="61">
        <v>2424369</v>
      </c>
      <c r="AO1143" s="60">
        <v>2.4901324999999996</v>
      </c>
    </row>
    <row r="1144" spans="1:41" x14ac:dyDescent="0.15">
      <c r="A1144" s="56" t="s">
        <v>1918</v>
      </c>
      <c r="B1144" s="56" t="s">
        <v>926</v>
      </c>
      <c r="C1144" s="56" t="s">
        <v>1797</v>
      </c>
      <c r="D1144" s="56" t="s">
        <v>1608</v>
      </c>
      <c r="E1144" s="56" t="s">
        <v>438</v>
      </c>
      <c r="F1144" s="56" t="s">
        <v>1854</v>
      </c>
      <c r="G1144" s="56" t="s">
        <v>2019</v>
      </c>
      <c r="H1144" s="56" t="s">
        <v>1142</v>
      </c>
      <c r="I1144" s="56" t="s">
        <v>1975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2002</v>
      </c>
      <c r="B1145" s="56" t="s">
        <v>926</v>
      </c>
      <c r="C1145" s="56" t="s">
        <v>1797</v>
      </c>
      <c r="D1145" s="56" t="s">
        <v>1608</v>
      </c>
      <c r="E1145" s="56" t="s">
        <v>438</v>
      </c>
      <c r="F1145" s="56" t="s">
        <v>1854</v>
      </c>
      <c r="G1145" s="56" t="s">
        <v>2019</v>
      </c>
      <c r="H1145" s="56" t="s">
        <v>1142</v>
      </c>
      <c r="I1145" s="56" t="s">
        <v>1977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567</v>
      </c>
      <c r="B1146" s="56" t="s">
        <v>926</v>
      </c>
      <c r="C1146" s="56" t="s">
        <v>1797</v>
      </c>
      <c r="D1146" s="56" t="s">
        <v>1608</v>
      </c>
      <c r="E1146" s="56" t="s">
        <v>438</v>
      </c>
      <c r="F1146" s="56" t="s">
        <v>1854</v>
      </c>
      <c r="G1146" s="56" t="s">
        <v>2019</v>
      </c>
      <c r="H1146" s="56" t="s">
        <v>1163</v>
      </c>
      <c r="I1146" s="56" t="s">
        <v>2024</v>
      </c>
      <c r="J1146" s="61">
        <v>0</v>
      </c>
      <c r="K1146" s="61">
        <v>1740978</v>
      </c>
      <c r="L1146" s="61">
        <v>22272</v>
      </c>
      <c r="M1146" s="61">
        <v>1763250</v>
      </c>
      <c r="N1146" s="61">
        <v>0</v>
      </c>
      <c r="O1146" s="61">
        <v>0</v>
      </c>
      <c r="P1146" s="61">
        <v>1133953</v>
      </c>
      <c r="Q1146" s="61">
        <v>6692</v>
      </c>
      <c r="R1146" s="61">
        <v>1140645</v>
      </c>
      <c r="S1146" s="61">
        <v>0</v>
      </c>
      <c r="T1146" s="61">
        <v>0</v>
      </c>
      <c r="U1146" s="61">
        <v>0</v>
      </c>
      <c r="V1146" s="61">
        <v>0</v>
      </c>
      <c r="W1146" s="60">
        <v>65.133103299999988</v>
      </c>
      <c r="X1146" s="60">
        <v>30.046695400000001</v>
      </c>
      <c r="Y1146" s="60">
        <v>64.689919200000006</v>
      </c>
      <c r="Z1146" s="60">
        <v>68.488873299999995</v>
      </c>
      <c r="AA1146" s="60">
        <v>31.313643000000003</v>
      </c>
      <c r="AB1146" s="60">
        <v>68.056282599999989</v>
      </c>
      <c r="AC1146" s="60">
        <v>-3.3663633999999831</v>
      </c>
      <c r="AD1146" s="61">
        <v>1154436</v>
      </c>
      <c r="AE1146" s="60">
        <v>-1.1946093</v>
      </c>
      <c r="AF1146" s="60">
        <v>65.133103299999988</v>
      </c>
      <c r="AG1146" s="60">
        <v>30.046695400000001</v>
      </c>
      <c r="AH1146" s="60">
        <v>64.689919200000006</v>
      </c>
      <c r="AI1146" s="61">
        <v>1140645</v>
      </c>
      <c r="AJ1146" s="60">
        <v>68.488873299999995</v>
      </c>
      <c r="AK1146" s="60">
        <v>31.313643000000003</v>
      </c>
      <c r="AL1146" s="60">
        <v>68.056282599999989</v>
      </c>
      <c r="AM1146" s="60">
        <v>-3.3663633999999831</v>
      </c>
      <c r="AN1146" s="61">
        <v>1154436</v>
      </c>
      <c r="AO1146" s="60">
        <v>-1.1946093</v>
      </c>
    </row>
    <row r="1147" spans="1:41" x14ac:dyDescent="0.15">
      <c r="A1147" s="56" t="s">
        <v>568</v>
      </c>
      <c r="B1147" s="56" t="s">
        <v>926</v>
      </c>
      <c r="C1147" s="56" t="s">
        <v>1797</v>
      </c>
      <c r="D1147" s="56" t="s">
        <v>1608</v>
      </c>
      <c r="E1147" s="56" t="s">
        <v>438</v>
      </c>
      <c r="F1147" s="56" t="s">
        <v>1854</v>
      </c>
      <c r="G1147" s="56" t="s">
        <v>2019</v>
      </c>
      <c r="H1147" s="56" t="s">
        <v>1163</v>
      </c>
      <c r="I1147" s="56" t="s">
        <v>2025</v>
      </c>
      <c r="J1147" s="61">
        <v>0</v>
      </c>
      <c r="K1147" s="61">
        <v>1740978</v>
      </c>
      <c r="L1147" s="61">
        <v>22272</v>
      </c>
      <c r="M1147" s="61">
        <v>1763250</v>
      </c>
      <c r="N1147" s="61">
        <v>0</v>
      </c>
      <c r="O1147" s="61">
        <v>0</v>
      </c>
      <c r="P1147" s="61">
        <v>1133953</v>
      </c>
      <c r="Q1147" s="61">
        <v>6692</v>
      </c>
      <c r="R1147" s="61">
        <v>1140645</v>
      </c>
      <c r="S1147" s="61">
        <v>0</v>
      </c>
      <c r="T1147" s="61">
        <v>0</v>
      </c>
      <c r="U1147" s="61">
        <v>0</v>
      </c>
      <c r="V1147" s="61">
        <v>0</v>
      </c>
      <c r="W1147" s="60">
        <v>65.133103299999988</v>
      </c>
      <c r="X1147" s="60">
        <v>30.046695400000001</v>
      </c>
      <c r="Y1147" s="60">
        <v>64.689919200000006</v>
      </c>
      <c r="Z1147" s="60">
        <v>68.488873299999995</v>
      </c>
      <c r="AA1147" s="60">
        <v>31.313643000000003</v>
      </c>
      <c r="AB1147" s="60">
        <v>68.056282599999989</v>
      </c>
      <c r="AC1147" s="60">
        <v>-3.3663633999999831</v>
      </c>
      <c r="AD1147" s="61">
        <v>1154436</v>
      </c>
      <c r="AE1147" s="60">
        <v>-1.1946093</v>
      </c>
      <c r="AF1147" s="60">
        <v>65.133103299999988</v>
      </c>
      <c r="AG1147" s="60">
        <v>30.046695400000001</v>
      </c>
      <c r="AH1147" s="60">
        <v>64.689919200000006</v>
      </c>
      <c r="AI1147" s="61">
        <v>1140645</v>
      </c>
      <c r="AJ1147" s="60">
        <v>68.488873299999995</v>
      </c>
      <c r="AK1147" s="60">
        <v>31.313643000000003</v>
      </c>
      <c r="AL1147" s="60">
        <v>68.056282599999989</v>
      </c>
      <c r="AM1147" s="60">
        <v>-3.3663633999999831</v>
      </c>
      <c r="AN1147" s="61">
        <v>1154436</v>
      </c>
      <c r="AO1147" s="60">
        <v>-1.1946093</v>
      </c>
    </row>
    <row r="1148" spans="1:41" x14ac:dyDescent="0.15">
      <c r="A1148" s="56" t="s">
        <v>569</v>
      </c>
      <c r="B1148" s="56" t="s">
        <v>926</v>
      </c>
      <c r="C1148" s="56" t="s">
        <v>1797</v>
      </c>
      <c r="D1148" s="56" t="s">
        <v>1608</v>
      </c>
      <c r="E1148" s="56" t="s">
        <v>438</v>
      </c>
      <c r="F1148" s="56" t="s">
        <v>1854</v>
      </c>
      <c r="G1148" s="56" t="s">
        <v>2019</v>
      </c>
      <c r="H1148" s="56" t="s">
        <v>1163</v>
      </c>
      <c r="I1148" s="56" t="s">
        <v>2026</v>
      </c>
      <c r="J1148" s="61">
        <v>0</v>
      </c>
      <c r="K1148" s="61">
        <v>816146</v>
      </c>
      <c r="L1148" s="61">
        <v>8354</v>
      </c>
      <c r="M1148" s="61">
        <v>824500</v>
      </c>
      <c r="N1148" s="61">
        <v>0</v>
      </c>
      <c r="O1148" s="61">
        <v>0</v>
      </c>
      <c r="P1148" s="61">
        <v>489167</v>
      </c>
      <c r="Q1148" s="61">
        <v>3350</v>
      </c>
      <c r="R1148" s="61">
        <v>492517</v>
      </c>
      <c r="S1148" s="61">
        <v>0</v>
      </c>
      <c r="T1148" s="61">
        <v>0</v>
      </c>
      <c r="U1148" s="61">
        <v>0</v>
      </c>
      <c r="V1148" s="61">
        <v>0</v>
      </c>
      <c r="W1148" s="60">
        <v>59.936212400000002</v>
      </c>
      <c r="X1148" s="60">
        <v>40.100550599999998</v>
      </c>
      <c r="Y1148" s="60">
        <v>59.735233499999993</v>
      </c>
      <c r="Z1148" s="60">
        <v>66.111866399999997</v>
      </c>
      <c r="AA1148" s="60">
        <v>35.178840600000001</v>
      </c>
      <c r="AB1148" s="60">
        <v>65.820985499999992</v>
      </c>
      <c r="AC1148" s="60">
        <v>-6.0857519999999994</v>
      </c>
      <c r="AD1148" s="61">
        <v>510759</v>
      </c>
      <c r="AE1148" s="60">
        <v>-3.5715473999999996</v>
      </c>
      <c r="AF1148" s="60">
        <v>59.936212400000002</v>
      </c>
      <c r="AG1148" s="60">
        <v>40.100550599999998</v>
      </c>
      <c r="AH1148" s="60">
        <v>59.735233499999993</v>
      </c>
      <c r="AI1148" s="61">
        <v>492517</v>
      </c>
      <c r="AJ1148" s="60">
        <v>66.111866399999997</v>
      </c>
      <c r="AK1148" s="60">
        <v>35.178840600000001</v>
      </c>
      <c r="AL1148" s="60">
        <v>65.820985499999992</v>
      </c>
      <c r="AM1148" s="60">
        <v>-6.0857519999999994</v>
      </c>
      <c r="AN1148" s="61">
        <v>510759</v>
      </c>
      <c r="AO1148" s="60">
        <v>-3.5715473999999996</v>
      </c>
    </row>
    <row r="1149" spans="1:41" x14ac:dyDescent="0.15">
      <c r="A1149" s="56" t="s">
        <v>570</v>
      </c>
      <c r="B1149" s="56" t="s">
        <v>926</v>
      </c>
      <c r="C1149" s="56" t="s">
        <v>1797</v>
      </c>
      <c r="D1149" s="56" t="s">
        <v>1608</v>
      </c>
      <c r="E1149" s="56" t="s">
        <v>438</v>
      </c>
      <c r="F1149" s="56" t="s">
        <v>1854</v>
      </c>
      <c r="G1149" s="56" t="s">
        <v>2019</v>
      </c>
      <c r="H1149" s="56" t="s">
        <v>1163</v>
      </c>
      <c r="I1149" s="56" t="s">
        <v>2027</v>
      </c>
      <c r="J1149" s="61">
        <v>0</v>
      </c>
      <c r="K1149" s="61">
        <v>727894</v>
      </c>
      <c r="L1149" s="61">
        <v>8308</v>
      </c>
      <c r="M1149" s="61">
        <v>736202</v>
      </c>
      <c r="N1149" s="61">
        <v>0</v>
      </c>
      <c r="O1149" s="61">
        <v>0</v>
      </c>
      <c r="P1149" s="61">
        <v>455731</v>
      </c>
      <c r="Q1149" s="61">
        <v>3350</v>
      </c>
      <c r="R1149" s="61">
        <v>459081</v>
      </c>
      <c r="S1149" s="61">
        <v>0</v>
      </c>
      <c r="T1149" s="61">
        <v>0</v>
      </c>
      <c r="U1149" s="61">
        <v>0</v>
      </c>
      <c r="V1149" s="61">
        <v>0</v>
      </c>
      <c r="W1149" s="60">
        <v>62.609528299999994</v>
      </c>
      <c r="X1149" s="60">
        <v>40.322580600000002</v>
      </c>
      <c r="Y1149" s="60">
        <v>62.358021299999997</v>
      </c>
      <c r="Z1149" s="60">
        <v>62.506800799999994</v>
      </c>
      <c r="AA1149" s="60">
        <v>35.178840600000001</v>
      </c>
      <c r="AB1149" s="60">
        <v>62.2227666</v>
      </c>
      <c r="AC1149" s="60">
        <v>0.13525469999999729</v>
      </c>
      <c r="AD1149" s="61">
        <v>436848</v>
      </c>
      <c r="AE1149" s="60">
        <v>5.0894133000000004</v>
      </c>
      <c r="AF1149" s="60">
        <v>62.609528299999994</v>
      </c>
      <c r="AG1149" s="60">
        <v>40.322580600000002</v>
      </c>
      <c r="AH1149" s="60">
        <v>62.358021299999997</v>
      </c>
      <c r="AI1149" s="61">
        <v>459081</v>
      </c>
      <c r="AJ1149" s="60">
        <v>62.506800799999994</v>
      </c>
      <c r="AK1149" s="60">
        <v>35.178840600000001</v>
      </c>
      <c r="AL1149" s="60">
        <v>62.2227666</v>
      </c>
      <c r="AM1149" s="60">
        <v>0.13525469999999729</v>
      </c>
      <c r="AN1149" s="61">
        <v>436848</v>
      </c>
      <c r="AO1149" s="60">
        <v>5.0894133000000004</v>
      </c>
    </row>
    <row r="1150" spans="1:41" x14ac:dyDescent="0.15">
      <c r="A1150" s="56" t="s">
        <v>571</v>
      </c>
      <c r="B1150" s="56" t="s">
        <v>926</v>
      </c>
      <c r="C1150" s="56" t="s">
        <v>1797</v>
      </c>
      <c r="D1150" s="56" t="s">
        <v>1608</v>
      </c>
      <c r="E1150" s="56" t="s">
        <v>438</v>
      </c>
      <c r="F1150" s="56" t="s">
        <v>1854</v>
      </c>
      <c r="G1150" s="56" t="s">
        <v>2019</v>
      </c>
      <c r="H1150" s="56" t="s">
        <v>1163</v>
      </c>
      <c r="I1150" s="56" t="s">
        <v>2028</v>
      </c>
      <c r="J1150" s="61">
        <v>0</v>
      </c>
      <c r="K1150" s="61">
        <v>26204</v>
      </c>
      <c r="L1150" s="61">
        <v>299</v>
      </c>
      <c r="M1150" s="61">
        <v>26503</v>
      </c>
      <c r="N1150" s="61">
        <v>0</v>
      </c>
      <c r="O1150" s="61">
        <v>0</v>
      </c>
      <c r="P1150" s="61">
        <v>16406</v>
      </c>
      <c r="Q1150" s="61">
        <v>121</v>
      </c>
      <c r="R1150" s="61">
        <v>16527</v>
      </c>
      <c r="S1150" s="61">
        <v>0</v>
      </c>
      <c r="T1150" s="61">
        <v>0</v>
      </c>
      <c r="U1150" s="61">
        <v>0</v>
      </c>
      <c r="V1150" s="61">
        <v>0</v>
      </c>
      <c r="W1150" s="60">
        <v>62.608761999999999</v>
      </c>
      <c r="X1150" s="60">
        <v>40.468227400000004</v>
      </c>
      <c r="Y1150" s="60">
        <v>62.358978200000003</v>
      </c>
      <c r="Z1150" s="60">
        <v>62.504376200000003</v>
      </c>
      <c r="AA1150" s="60">
        <v>35.185185199999999</v>
      </c>
      <c r="AB1150" s="60">
        <v>62.220425800000001</v>
      </c>
      <c r="AC1150" s="60">
        <v>0.1385524000000018</v>
      </c>
      <c r="AD1150" s="61">
        <v>16163</v>
      </c>
      <c r="AE1150" s="60">
        <v>2.2520571999999999</v>
      </c>
      <c r="AF1150" s="60">
        <v>62.608761999999999</v>
      </c>
      <c r="AG1150" s="60">
        <v>40.468227400000004</v>
      </c>
      <c r="AH1150" s="60">
        <v>62.358978200000003</v>
      </c>
      <c r="AI1150" s="61">
        <v>16527</v>
      </c>
      <c r="AJ1150" s="60">
        <v>62.504376200000003</v>
      </c>
      <c r="AK1150" s="60">
        <v>35.185185199999999</v>
      </c>
      <c r="AL1150" s="60">
        <v>62.220425800000001</v>
      </c>
      <c r="AM1150" s="60">
        <v>0.1385524000000018</v>
      </c>
      <c r="AN1150" s="61">
        <v>16163</v>
      </c>
      <c r="AO1150" s="60">
        <v>2.2520571999999999</v>
      </c>
    </row>
    <row r="1151" spans="1:41" x14ac:dyDescent="0.15">
      <c r="A1151" s="56" t="s">
        <v>572</v>
      </c>
      <c r="B1151" s="56" t="s">
        <v>926</v>
      </c>
      <c r="C1151" s="56" t="s">
        <v>1797</v>
      </c>
      <c r="D1151" s="56" t="s">
        <v>1608</v>
      </c>
      <c r="E1151" s="56" t="s">
        <v>438</v>
      </c>
      <c r="F1151" s="56" t="s">
        <v>1854</v>
      </c>
      <c r="G1151" s="56" t="s">
        <v>2019</v>
      </c>
      <c r="H1151" s="56" t="s">
        <v>1163</v>
      </c>
      <c r="I1151" s="56" t="s">
        <v>2029</v>
      </c>
      <c r="J1151" s="61">
        <v>0</v>
      </c>
      <c r="K1151" s="61">
        <v>701690</v>
      </c>
      <c r="L1151" s="61">
        <v>8009</v>
      </c>
      <c r="M1151" s="61">
        <v>709699</v>
      </c>
      <c r="N1151" s="61">
        <v>0</v>
      </c>
      <c r="O1151" s="61">
        <v>0</v>
      </c>
      <c r="P1151" s="61">
        <v>439325</v>
      </c>
      <c r="Q1151" s="61">
        <v>3229</v>
      </c>
      <c r="R1151" s="61">
        <v>442554</v>
      </c>
      <c r="S1151" s="61">
        <v>0</v>
      </c>
      <c r="T1151" s="61">
        <v>0</v>
      </c>
      <c r="U1151" s="61">
        <v>0</v>
      </c>
      <c r="V1151" s="61">
        <v>0</v>
      </c>
      <c r="W1151" s="60">
        <v>62.609556899999994</v>
      </c>
      <c r="X1151" s="60">
        <v>40.317143199999997</v>
      </c>
      <c r="Y1151" s="60">
        <v>62.357985599999999</v>
      </c>
      <c r="Z1151" s="60">
        <v>62.506893900000001</v>
      </c>
      <c r="AA1151" s="60">
        <v>35.178596800000001</v>
      </c>
      <c r="AB1151" s="60">
        <v>62.2228566</v>
      </c>
      <c r="AC1151" s="60">
        <v>0.13512899999999917</v>
      </c>
      <c r="AD1151" s="61">
        <v>420685</v>
      </c>
      <c r="AE1151" s="60">
        <v>5.1984264000000007</v>
      </c>
      <c r="AF1151" s="60">
        <v>62.609556899999994</v>
      </c>
      <c r="AG1151" s="60">
        <v>40.317143199999997</v>
      </c>
      <c r="AH1151" s="60">
        <v>62.357985599999999</v>
      </c>
      <c r="AI1151" s="61">
        <v>442554</v>
      </c>
      <c r="AJ1151" s="60">
        <v>62.506893900000001</v>
      </c>
      <c r="AK1151" s="60">
        <v>35.178596800000001</v>
      </c>
      <c r="AL1151" s="60">
        <v>62.2228566</v>
      </c>
      <c r="AM1151" s="60">
        <v>0.13512899999999917</v>
      </c>
      <c r="AN1151" s="61">
        <v>420685</v>
      </c>
      <c r="AO1151" s="60">
        <v>5.1984264000000007</v>
      </c>
    </row>
    <row r="1152" spans="1:41" x14ac:dyDescent="0.15">
      <c r="A1152" s="56" t="s">
        <v>573</v>
      </c>
      <c r="B1152" s="56" t="s">
        <v>926</v>
      </c>
      <c r="C1152" s="56" t="s">
        <v>1797</v>
      </c>
      <c r="D1152" s="56" t="s">
        <v>1608</v>
      </c>
      <c r="E1152" s="56" t="s">
        <v>438</v>
      </c>
      <c r="F1152" s="56" t="s">
        <v>1854</v>
      </c>
      <c r="G1152" s="56" t="s">
        <v>2019</v>
      </c>
      <c r="H1152" s="56" t="s">
        <v>1163</v>
      </c>
      <c r="I1152" s="56" t="s">
        <v>2030</v>
      </c>
      <c r="J1152" s="61">
        <v>0</v>
      </c>
      <c r="K1152" s="61">
        <v>1702</v>
      </c>
      <c r="L1152" s="61">
        <v>0</v>
      </c>
      <c r="M1152" s="61">
        <v>1702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1">
        <v>0</v>
      </c>
      <c r="V1152" s="61">
        <v>0</v>
      </c>
      <c r="W1152" s="60">
        <v>0</v>
      </c>
      <c r="X1152" s="60">
        <v>0</v>
      </c>
      <c r="Y1152" s="60">
        <v>0</v>
      </c>
      <c r="Z1152" s="60">
        <v>100</v>
      </c>
      <c r="AA1152" s="60">
        <v>0</v>
      </c>
      <c r="AB1152" s="60">
        <v>100</v>
      </c>
      <c r="AC1152" s="60">
        <v>-100</v>
      </c>
      <c r="AD1152" s="61">
        <v>5607</v>
      </c>
      <c r="AE1152" s="60">
        <v>0</v>
      </c>
      <c r="AF1152" s="60">
        <v>0</v>
      </c>
      <c r="AG1152" s="60">
        <v>0</v>
      </c>
      <c r="AH1152" s="60">
        <v>0</v>
      </c>
      <c r="AI1152" s="61">
        <v>0</v>
      </c>
      <c r="AJ1152" s="60">
        <v>100</v>
      </c>
      <c r="AK1152" s="60">
        <v>0</v>
      </c>
      <c r="AL1152" s="60">
        <v>100</v>
      </c>
      <c r="AM1152" s="60">
        <v>-100</v>
      </c>
      <c r="AN1152" s="61">
        <v>5607</v>
      </c>
      <c r="AO1152" s="60">
        <v>0</v>
      </c>
    </row>
    <row r="1153" spans="1:41" x14ac:dyDescent="0.15">
      <c r="A1153" s="56" t="s">
        <v>574</v>
      </c>
      <c r="B1153" s="56" t="s">
        <v>926</v>
      </c>
      <c r="C1153" s="56" t="s">
        <v>1797</v>
      </c>
      <c r="D1153" s="56" t="s">
        <v>1608</v>
      </c>
      <c r="E1153" s="56" t="s">
        <v>438</v>
      </c>
      <c r="F1153" s="56" t="s">
        <v>1854</v>
      </c>
      <c r="G1153" s="56" t="s">
        <v>2019</v>
      </c>
      <c r="H1153" s="56" t="s">
        <v>1163</v>
      </c>
      <c r="I1153" s="56" t="s">
        <v>2031</v>
      </c>
      <c r="J1153" s="61">
        <v>0</v>
      </c>
      <c r="K1153" s="61">
        <v>88252</v>
      </c>
      <c r="L1153" s="61">
        <v>46</v>
      </c>
      <c r="M1153" s="61">
        <v>88298</v>
      </c>
      <c r="N1153" s="61">
        <v>0</v>
      </c>
      <c r="O1153" s="61">
        <v>0</v>
      </c>
      <c r="P1153" s="61">
        <v>33436</v>
      </c>
      <c r="Q1153" s="61">
        <v>0</v>
      </c>
      <c r="R1153" s="61">
        <v>33436</v>
      </c>
      <c r="S1153" s="61">
        <v>0</v>
      </c>
      <c r="T1153" s="61">
        <v>0</v>
      </c>
      <c r="U1153" s="61">
        <v>0</v>
      </c>
      <c r="V1153" s="61">
        <v>0</v>
      </c>
      <c r="W1153" s="60">
        <v>37.886960100000003</v>
      </c>
      <c r="X1153" s="60">
        <v>0</v>
      </c>
      <c r="Y1153" s="60">
        <v>37.867222400000003</v>
      </c>
      <c r="Z1153" s="60">
        <v>100</v>
      </c>
      <c r="AA1153" s="60">
        <v>0</v>
      </c>
      <c r="AB1153" s="60">
        <v>100</v>
      </c>
      <c r="AC1153" s="60">
        <v>-62.132777599999997</v>
      </c>
      <c r="AD1153" s="61">
        <v>73911</v>
      </c>
      <c r="AE1153" s="60">
        <v>-54.761808099999996</v>
      </c>
      <c r="AF1153" s="60">
        <v>37.886960100000003</v>
      </c>
      <c r="AG1153" s="60">
        <v>0</v>
      </c>
      <c r="AH1153" s="60">
        <v>37.867222400000003</v>
      </c>
      <c r="AI1153" s="61">
        <v>33436</v>
      </c>
      <c r="AJ1153" s="60">
        <v>100</v>
      </c>
      <c r="AK1153" s="60">
        <v>0</v>
      </c>
      <c r="AL1153" s="60">
        <v>100</v>
      </c>
      <c r="AM1153" s="60">
        <v>-62.132777599999997</v>
      </c>
      <c r="AN1153" s="61">
        <v>73911</v>
      </c>
      <c r="AO1153" s="60">
        <v>-54.761808099999996</v>
      </c>
    </row>
    <row r="1154" spans="1:41" x14ac:dyDescent="0.15">
      <c r="A1154" s="56" t="s">
        <v>575</v>
      </c>
      <c r="B1154" s="56" t="s">
        <v>926</v>
      </c>
      <c r="C1154" s="56" t="s">
        <v>1797</v>
      </c>
      <c r="D1154" s="56" t="s">
        <v>1608</v>
      </c>
      <c r="E1154" s="56" t="s">
        <v>438</v>
      </c>
      <c r="F1154" s="56" t="s">
        <v>1854</v>
      </c>
      <c r="G1154" s="56" t="s">
        <v>2019</v>
      </c>
      <c r="H1154" s="56" t="s">
        <v>1163</v>
      </c>
      <c r="I1154" s="56" t="s">
        <v>2032</v>
      </c>
      <c r="J1154" s="61">
        <v>0</v>
      </c>
      <c r="K1154" s="61">
        <v>33436</v>
      </c>
      <c r="L1154" s="61">
        <v>46</v>
      </c>
      <c r="M1154" s="61">
        <v>33482</v>
      </c>
      <c r="N1154" s="61">
        <v>0</v>
      </c>
      <c r="O1154" s="61">
        <v>0</v>
      </c>
      <c r="P1154" s="61">
        <v>33436</v>
      </c>
      <c r="Q1154" s="61">
        <v>0</v>
      </c>
      <c r="R1154" s="61">
        <v>33436</v>
      </c>
      <c r="S1154" s="61">
        <v>0</v>
      </c>
      <c r="T1154" s="61">
        <v>0</v>
      </c>
      <c r="U1154" s="61">
        <v>0</v>
      </c>
      <c r="V1154" s="61">
        <v>0</v>
      </c>
      <c r="W1154" s="60">
        <v>100</v>
      </c>
      <c r="X1154" s="60">
        <v>0</v>
      </c>
      <c r="Y1154" s="60">
        <v>99.8626127</v>
      </c>
      <c r="Z1154" s="60">
        <v>100</v>
      </c>
      <c r="AA1154" s="60">
        <v>0</v>
      </c>
      <c r="AB1154" s="60">
        <v>100</v>
      </c>
      <c r="AC1154" s="60">
        <v>-0.13738730000000032</v>
      </c>
      <c r="AD1154" s="61">
        <v>31762</v>
      </c>
      <c r="AE1154" s="60">
        <v>5.2704490000000002</v>
      </c>
      <c r="AF1154" s="60">
        <v>100</v>
      </c>
      <c r="AG1154" s="60">
        <v>0</v>
      </c>
      <c r="AH1154" s="60">
        <v>99.8626127</v>
      </c>
      <c r="AI1154" s="61">
        <v>33436</v>
      </c>
      <c r="AJ1154" s="60">
        <v>100</v>
      </c>
      <c r="AK1154" s="60">
        <v>0</v>
      </c>
      <c r="AL1154" s="60">
        <v>100</v>
      </c>
      <c r="AM1154" s="60">
        <v>-0.13738730000000032</v>
      </c>
      <c r="AN1154" s="61">
        <v>31762</v>
      </c>
      <c r="AO1154" s="60">
        <v>5.2704490000000002</v>
      </c>
    </row>
    <row r="1155" spans="1:41" x14ac:dyDescent="0.15">
      <c r="A1155" s="56" t="s">
        <v>576</v>
      </c>
      <c r="B1155" s="56" t="s">
        <v>926</v>
      </c>
      <c r="C1155" s="56" t="s">
        <v>1797</v>
      </c>
      <c r="D1155" s="56" t="s">
        <v>1608</v>
      </c>
      <c r="E1155" s="56" t="s">
        <v>438</v>
      </c>
      <c r="F1155" s="56" t="s">
        <v>1854</v>
      </c>
      <c r="G1155" s="56" t="s">
        <v>2019</v>
      </c>
      <c r="H1155" s="56" t="s">
        <v>1163</v>
      </c>
      <c r="I1155" s="56" t="s">
        <v>1865</v>
      </c>
      <c r="J1155" s="61">
        <v>0</v>
      </c>
      <c r="K1155" s="61">
        <v>54816</v>
      </c>
      <c r="L1155" s="61">
        <v>0</v>
      </c>
      <c r="M1155" s="61">
        <v>54816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0">
        <v>0</v>
      </c>
      <c r="X1155" s="60">
        <v>0</v>
      </c>
      <c r="Y1155" s="60">
        <v>0</v>
      </c>
      <c r="Z1155" s="60">
        <v>100</v>
      </c>
      <c r="AA1155" s="60">
        <v>0</v>
      </c>
      <c r="AB1155" s="60">
        <v>100</v>
      </c>
      <c r="AC1155" s="60">
        <v>-100</v>
      </c>
      <c r="AD1155" s="61">
        <v>42149</v>
      </c>
      <c r="AE1155" s="60">
        <v>0</v>
      </c>
      <c r="AF1155" s="60">
        <v>0</v>
      </c>
      <c r="AG1155" s="60">
        <v>0</v>
      </c>
      <c r="AH1155" s="60">
        <v>0</v>
      </c>
      <c r="AI1155" s="61">
        <v>0</v>
      </c>
      <c r="AJ1155" s="60">
        <v>100</v>
      </c>
      <c r="AK1155" s="60">
        <v>0</v>
      </c>
      <c r="AL1155" s="60">
        <v>100</v>
      </c>
      <c r="AM1155" s="60">
        <v>-100</v>
      </c>
      <c r="AN1155" s="61">
        <v>42149</v>
      </c>
      <c r="AO1155" s="60">
        <v>0</v>
      </c>
    </row>
    <row r="1156" spans="1:41" x14ac:dyDescent="0.15">
      <c r="A1156" s="56" t="s">
        <v>577</v>
      </c>
      <c r="B1156" s="56" t="s">
        <v>926</v>
      </c>
      <c r="C1156" s="56" t="s">
        <v>1797</v>
      </c>
      <c r="D1156" s="56" t="s">
        <v>1608</v>
      </c>
      <c r="E1156" s="56" t="s">
        <v>438</v>
      </c>
      <c r="F1156" s="56" t="s">
        <v>1854</v>
      </c>
      <c r="G1156" s="56" t="s">
        <v>2019</v>
      </c>
      <c r="H1156" s="56" t="s">
        <v>1163</v>
      </c>
      <c r="I1156" s="56" t="s">
        <v>2033</v>
      </c>
      <c r="J1156" s="61">
        <v>0</v>
      </c>
      <c r="K1156" s="61">
        <v>801117</v>
      </c>
      <c r="L1156" s="61">
        <v>12875</v>
      </c>
      <c r="M1156" s="61">
        <v>813992</v>
      </c>
      <c r="N1156" s="61">
        <v>0</v>
      </c>
      <c r="O1156" s="61">
        <v>0</v>
      </c>
      <c r="P1156" s="61">
        <v>522830</v>
      </c>
      <c r="Q1156" s="61">
        <v>3077</v>
      </c>
      <c r="R1156" s="61">
        <v>525907</v>
      </c>
      <c r="S1156" s="61">
        <v>0</v>
      </c>
      <c r="T1156" s="61">
        <v>0</v>
      </c>
      <c r="U1156" s="61">
        <v>0</v>
      </c>
      <c r="V1156" s="61">
        <v>0</v>
      </c>
      <c r="W1156" s="60">
        <v>65.262627100000003</v>
      </c>
      <c r="X1156" s="60">
        <v>23.8990291</v>
      </c>
      <c r="Y1156" s="60">
        <v>64.608374499999996</v>
      </c>
      <c r="Z1156" s="60">
        <v>65.884327499999998</v>
      </c>
      <c r="AA1156" s="60">
        <v>29.647099900000001</v>
      </c>
      <c r="AB1156" s="60">
        <v>65.360120499999994</v>
      </c>
      <c r="AC1156" s="60">
        <v>-0.75174599999999714</v>
      </c>
      <c r="AD1156" s="61">
        <v>517243</v>
      </c>
      <c r="AE1156" s="60">
        <v>1.6750348000000002</v>
      </c>
      <c r="AF1156" s="60">
        <v>65.262627100000003</v>
      </c>
      <c r="AG1156" s="60">
        <v>23.8990291</v>
      </c>
      <c r="AH1156" s="60">
        <v>64.608374499999996</v>
      </c>
      <c r="AI1156" s="61">
        <v>525907</v>
      </c>
      <c r="AJ1156" s="60">
        <v>65.884327499999998</v>
      </c>
      <c r="AK1156" s="60">
        <v>29.647099900000001</v>
      </c>
      <c r="AL1156" s="60">
        <v>65.360120499999994</v>
      </c>
      <c r="AM1156" s="60">
        <v>-0.75174599999999714</v>
      </c>
      <c r="AN1156" s="61">
        <v>517243</v>
      </c>
      <c r="AO1156" s="60">
        <v>1.6750348000000002</v>
      </c>
    </row>
    <row r="1157" spans="1:41" x14ac:dyDescent="0.15">
      <c r="A1157" s="56" t="s">
        <v>578</v>
      </c>
      <c r="B1157" s="56" t="s">
        <v>926</v>
      </c>
      <c r="C1157" s="56" t="s">
        <v>1797</v>
      </c>
      <c r="D1157" s="56" t="s">
        <v>1608</v>
      </c>
      <c r="E1157" s="56" t="s">
        <v>438</v>
      </c>
      <c r="F1157" s="56" t="s">
        <v>1854</v>
      </c>
      <c r="G1157" s="56" t="s">
        <v>2019</v>
      </c>
      <c r="H1157" s="56" t="s">
        <v>1163</v>
      </c>
      <c r="I1157" s="56" t="s">
        <v>1739</v>
      </c>
      <c r="J1157" s="61">
        <v>0</v>
      </c>
      <c r="K1157" s="61">
        <v>788047</v>
      </c>
      <c r="L1157" s="61">
        <v>12875</v>
      </c>
      <c r="M1157" s="61">
        <v>800922</v>
      </c>
      <c r="N1157" s="61">
        <v>0</v>
      </c>
      <c r="O1157" s="61">
        <v>0</v>
      </c>
      <c r="P1157" s="61">
        <v>509760</v>
      </c>
      <c r="Q1157" s="61">
        <v>3077</v>
      </c>
      <c r="R1157" s="61">
        <v>512837</v>
      </c>
      <c r="S1157" s="61">
        <v>0</v>
      </c>
      <c r="T1157" s="61">
        <v>0</v>
      </c>
      <c r="U1157" s="61">
        <v>0</v>
      </c>
      <c r="V1157" s="61">
        <v>0</v>
      </c>
      <c r="W1157" s="60">
        <v>64.686497099999997</v>
      </c>
      <c r="X1157" s="60">
        <v>23.8990291</v>
      </c>
      <c r="Y1157" s="60">
        <v>64.030829499999996</v>
      </c>
      <c r="Z1157" s="60">
        <v>65.25784019999999</v>
      </c>
      <c r="AA1157" s="60">
        <v>29.647099900000001</v>
      </c>
      <c r="AB1157" s="60">
        <v>64.7333754</v>
      </c>
      <c r="AC1157" s="60">
        <v>-0.70254590000000405</v>
      </c>
      <c r="AD1157" s="61">
        <v>503179</v>
      </c>
      <c r="AE1157" s="60">
        <v>1.9193964999999999</v>
      </c>
      <c r="AF1157" s="60">
        <v>64.686497099999997</v>
      </c>
      <c r="AG1157" s="60">
        <v>23.8990291</v>
      </c>
      <c r="AH1157" s="60">
        <v>64.030829499999996</v>
      </c>
      <c r="AI1157" s="61">
        <v>512837</v>
      </c>
      <c r="AJ1157" s="60">
        <v>65.25784019999999</v>
      </c>
      <c r="AK1157" s="60">
        <v>29.647099900000001</v>
      </c>
      <c r="AL1157" s="60">
        <v>64.7333754</v>
      </c>
      <c r="AM1157" s="60">
        <v>-0.70254590000000405</v>
      </c>
      <c r="AN1157" s="61">
        <v>503179</v>
      </c>
      <c r="AO1157" s="60">
        <v>1.9193964999999999</v>
      </c>
    </row>
    <row r="1158" spans="1:41" x14ac:dyDescent="0.15">
      <c r="A1158" s="56" t="s">
        <v>579</v>
      </c>
      <c r="B1158" s="56" t="s">
        <v>926</v>
      </c>
      <c r="C1158" s="56" t="s">
        <v>1797</v>
      </c>
      <c r="D1158" s="56" t="s">
        <v>1608</v>
      </c>
      <c r="E1158" s="56" t="s">
        <v>438</v>
      </c>
      <c r="F1158" s="56" t="s">
        <v>1854</v>
      </c>
      <c r="G1158" s="56" t="s">
        <v>2019</v>
      </c>
      <c r="H1158" s="56" t="s">
        <v>1163</v>
      </c>
      <c r="I1158" s="56" t="s">
        <v>1740</v>
      </c>
      <c r="J1158" s="61">
        <v>0</v>
      </c>
      <c r="K1158" s="61">
        <v>237707</v>
      </c>
      <c r="L1158" s="61">
        <v>3941</v>
      </c>
      <c r="M1158" s="61">
        <v>241648</v>
      </c>
      <c r="N1158" s="61">
        <v>0</v>
      </c>
      <c r="O1158" s="61">
        <v>0</v>
      </c>
      <c r="P1158" s="61">
        <v>153764</v>
      </c>
      <c r="Q1158" s="61">
        <v>942</v>
      </c>
      <c r="R1158" s="61">
        <v>154706</v>
      </c>
      <c r="S1158" s="61">
        <v>0</v>
      </c>
      <c r="T1158" s="61">
        <v>0</v>
      </c>
      <c r="U1158" s="61">
        <v>0</v>
      </c>
      <c r="V1158" s="61">
        <v>0</v>
      </c>
      <c r="W1158" s="60">
        <v>64.686357599999994</v>
      </c>
      <c r="X1158" s="60">
        <v>23.902562799999998</v>
      </c>
      <c r="Y1158" s="60">
        <v>64.021220900000003</v>
      </c>
      <c r="Z1158" s="60">
        <v>65.257586099999997</v>
      </c>
      <c r="AA1158" s="60">
        <v>29.575861100000001</v>
      </c>
      <c r="AB1158" s="60">
        <v>64.726613499999999</v>
      </c>
      <c r="AC1158" s="60">
        <v>-0.70539259999999615</v>
      </c>
      <c r="AD1158" s="61">
        <v>152804</v>
      </c>
      <c r="AE1158" s="60">
        <v>1.2447318000000001</v>
      </c>
      <c r="AF1158" s="60">
        <v>64.686357599999994</v>
      </c>
      <c r="AG1158" s="60">
        <v>23.902562799999998</v>
      </c>
      <c r="AH1158" s="60">
        <v>64.021220900000003</v>
      </c>
      <c r="AI1158" s="61">
        <v>154706</v>
      </c>
      <c r="AJ1158" s="60">
        <v>65.257586099999997</v>
      </c>
      <c r="AK1158" s="60">
        <v>29.575861100000001</v>
      </c>
      <c r="AL1158" s="60">
        <v>64.726613499999999</v>
      </c>
      <c r="AM1158" s="60">
        <v>-0.70539259999999615</v>
      </c>
      <c r="AN1158" s="61">
        <v>152804</v>
      </c>
      <c r="AO1158" s="60">
        <v>1.2447318000000001</v>
      </c>
    </row>
    <row r="1159" spans="1:41" x14ac:dyDescent="0.15">
      <c r="A1159" s="56" t="s">
        <v>580</v>
      </c>
      <c r="B1159" s="56" t="s">
        <v>926</v>
      </c>
      <c r="C1159" s="56" t="s">
        <v>1797</v>
      </c>
      <c r="D1159" s="56" t="s">
        <v>1608</v>
      </c>
      <c r="E1159" s="56" t="s">
        <v>438</v>
      </c>
      <c r="F1159" s="56" t="s">
        <v>1854</v>
      </c>
      <c r="G1159" s="56" t="s">
        <v>2019</v>
      </c>
      <c r="H1159" s="56" t="s">
        <v>1163</v>
      </c>
      <c r="I1159" s="56" t="s">
        <v>1741</v>
      </c>
      <c r="J1159" s="61">
        <v>0</v>
      </c>
      <c r="K1159" s="61">
        <v>485018</v>
      </c>
      <c r="L1159" s="61">
        <v>7866</v>
      </c>
      <c r="M1159" s="61">
        <v>492884</v>
      </c>
      <c r="N1159" s="61">
        <v>0</v>
      </c>
      <c r="O1159" s="61">
        <v>0</v>
      </c>
      <c r="P1159" s="61">
        <v>313737</v>
      </c>
      <c r="Q1159" s="61">
        <v>1877</v>
      </c>
      <c r="R1159" s="61">
        <v>315614</v>
      </c>
      <c r="S1159" s="61">
        <v>0</v>
      </c>
      <c r="T1159" s="61">
        <v>0</v>
      </c>
      <c r="U1159" s="61">
        <v>0</v>
      </c>
      <c r="V1159" s="61">
        <v>0</v>
      </c>
      <c r="W1159" s="60">
        <v>64.685640499999991</v>
      </c>
      <c r="X1159" s="60">
        <v>23.8621917</v>
      </c>
      <c r="Y1159" s="60">
        <v>64.034133800000006</v>
      </c>
      <c r="Z1159" s="60">
        <v>65.256974799999995</v>
      </c>
      <c r="AA1159" s="60">
        <v>29.618979200000002</v>
      </c>
      <c r="AB1159" s="60">
        <v>64.737899099999993</v>
      </c>
      <c r="AC1159" s="60">
        <v>-0.70376529999998638</v>
      </c>
      <c r="AD1159" s="61">
        <v>309128</v>
      </c>
      <c r="AE1159" s="60">
        <v>2.09816</v>
      </c>
      <c r="AF1159" s="60">
        <v>64.685640499999991</v>
      </c>
      <c r="AG1159" s="60">
        <v>23.8621917</v>
      </c>
      <c r="AH1159" s="60">
        <v>64.034133800000006</v>
      </c>
      <c r="AI1159" s="61">
        <v>315614</v>
      </c>
      <c r="AJ1159" s="60">
        <v>65.256974799999995</v>
      </c>
      <c r="AK1159" s="60">
        <v>29.618979200000002</v>
      </c>
      <c r="AL1159" s="60">
        <v>64.737899099999993</v>
      </c>
      <c r="AM1159" s="60">
        <v>-0.70376529999998638</v>
      </c>
      <c r="AN1159" s="61">
        <v>309128</v>
      </c>
      <c r="AO1159" s="60">
        <v>2.09816</v>
      </c>
    </row>
    <row r="1160" spans="1:41" x14ac:dyDescent="0.15">
      <c r="A1160" s="56" t="s">
        <v>581</v>
      </c>
      <c r="B1160" s="56" t="s">
        <v>926</v>
      </c>
      <c r="C1160" s="56" t="s">
        <v>1797</v>
      </c>
      <c r="D1160" s="56" t="s">
        <v>1608</v>
      </c>
      <c r="E1160" s="56" t="s">
        <v>438</v>
      </c>
      <c r="F1160" s="56" t="s">
        <v>1854</v>
      </c>
      <c r="G1160" s="56" t="s">
        <v>2019</v>
      </c>
      <c r="H1160" s="56" t="s">
        <v>1163</v>
      </c>
      <c r="I1160" s="56" t="s">
        <v>1742</v>
      </c>
      <c r="J1160" s="61">
        <v>0</v>
      </c>
      <c r="K1160" s="61">
        <v>65322</v>
      </c>
      <c r="L1160" s="61">
        <v>1068</v>
      </c>
      <c r="M1160" s="61">
        <v>66390</v>
      </c>
      <c r="N1160" s="61">
        <v>0</v>
      </c>
      <c r="O1160" s="61">
        <v>0</v>
      </c>
      <c r="P1160" s="61">
        <v>42259</v>
      </c>
      <c r="Q1160" s="61">
        <v>258</v>
      </c>
      <c r="R1160" s="61">
        <v>42517</v>
      </c>
      <c r="S1160" s="61">
        <v>0</v>
      </c>
      <c r="T1160" s="61">
        <v>0</v>
      </c>
      <c r="U1160" s="61">
        <v>0</v>
      </c>
      <c r="V1160" s="61">
        <v>0</v>
      </c>
      <c r="W1160" s="60">
        <v>64.693365200000002</v>
      </c>
      <c r="X1160" s="60">
        <v>24.1573034</v>
      </c>
      <c r="Y1160" s="60">
        <v>64.041271300000005</v>
      </c>
      <c r="Z1160" s="60">
        <v>65.265271599999991</v>
      </c>
      <c r="AA1160" s="60">
        <v>30.102040800000001</v>
      </c>
      <c r="AB1160" s="60">
        <v>64.724528100000001</v>
      </c>
      <c r="AC1160" s="60">
        <v>-0.68325679999999522</v>
      </c>
      <c r="AD1160" s="61">
        <v>41247</v>
      </c>
      <c r="AE1160" s="60">
        <v>3.0790118</v>
      </c>
      <c r="AF1160" s="60">
        <v>64.693365200000002</v>
      </c>
      <c r="AG1160" s="60">
        <v>24.1573034</v>
      </c>
      <c r="AH1160" s="60">
        <v>64.041271300000005</v>
      </c>
      <c r="AI1160" s="61">
        <v>42517</v>
      </c>
      <c r="AJ1160" s="60">
        <v>65.265271599999991</v>
      </c>
      <c r="AK1160" s="60">
        <v>30.102040800000001</v>
      </c>
      <c r="AL1160" s="60">
        <v>64.724528100000001</v>
      </c>
      <c r="AM1160" s="60">
        <v>-0.68325679999999522</v>
      </c>
      <c r="AN1160" s="61">
        <v>41247</v>
      </c>
      <c r="AO1160" s="60">
        <v>3.0790118</v>
      </c>
    </row>
    <row r="1161" spans="1:41" x14ac:dyDescent="0.15">
      <c r="A1161" s="56" t="s">
        <v>582</v>
      </c>
      <c r="B1161" s="56" t="s">
        <v>926</v>
      </c>
      <c r="C1161" s="56" t="s">
        <v>1797</v>
      </c>
      <c r="D1161" s="56" t="s">
        <v>1608</v>
      </c>
      <c r="E1161" s="56" t="s">
        <v>438</v>
      </c>
      <c r="F1161" s="56" t="s">
        <v>1854</v>
      </c>
      <c r="G1161" s="56" t="s">
        <v>2019</v>
      </c>
      <c r="H1161" s="56" t="s">
        <v>1163</v>
      </c>
      <c r="I1161" s="56" t="s">
        <v>1743</v>
      </c>
      <c r="J1161" s="61">
        <v>0</v>
      </c>
      <c r="K1161" s="61">
        <v>13070</v>
      </c>
      <c r="L1161" s="61">
        <v>0</v>
      </c>
      <c r="M1161" s="61">
        <v>13070</v>
      </c>
      <c r="N1161" s="61">
        <v>0</v>
      </c>
      <c r="O1161" s="61">
        <v>0</v>
      </c>
      <c r="P1161" s="61">
        <v>13070</v>
      </c>
      <c r="Q1161" s="61">
        <v>0</v>
      </c>
      <c r="R1161" s="61">
        <v>13070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14064</v>
      </c>
      <c r="AE1161" s="60">
        <v>-7.0676905999999997</v>
      </c>
      <c r="AF1161" s="60">
        <v>100</v>
      </c>
      <c r="AG1161" s="60">
        <v>0</v>
      </c>
      <c r="AH1161" s="60">
        <v>100</v>
      </c>
      <c r="AI1161" s="61">
        <v>13070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14064</v>
      </c>
      <c r="AO1161" s="60">
        <v>-7.0676905999999997</v>
      </c>
    </row>
    <row r="1162" spans="1:41" x14ac:dyDescent="0.15">
      <c r="A1162" s="56" t="s">
        <v>583</v>
      </c>
      <c r="B1162" s="56" t="s">
        <v>926</v>
      </c>
      <c r="C1162" s="56" t="s">
        <v>1797</v>
      </c>
      <c r="D1162" s="56" t="s">
        <v>1608</v>
      </c>
      <c r="E1162" s="56" t="s">
        <v>438</v>
      </c>
      <c r="F1162" s="56" t="s">
        <v>1854</v>
      </c>
      <c r="G1162" s="56" t="s">
        <v>2019</v>
      </c>
      <c r="H1162" s="56" t="s">
        <v>1163</v>
      </c>
      <c r="I1162" s="56" t="s">
        <v>1744</v>
      </c>
      <c r="J1162" s="61">
        <v>0</v>
      </c>
      <c r="K1162" s="61">
        <v>71071</v>
      </c>
      <c r="L1162" s="61">
        <v>1043</v>
      </c>
      <c r="M1162" s="61">
        <v>72114</v>
      </c>
      <c r="N1162" s="61">
        <v>0</v>
      </c>
      <c r="O1162" s="61">
        <v>0</v>
      </c>
      <c r="P1162" s="61">
        <v>69312</v>
      </c>
      <c r="Q1162" s="61">
        <v>265</v>
      </c>
      <c r="R1162" s="61">
        <v>69577</v>
      </c>
      <c r="S1162" s="61">
        <v>0</v>
      </c>
      <c r="T1162" s="61">
        <v>0</v>
      </c>
      <c r="U1162" s="61">
        <v>0</v>
      </c>
      <c r="V1162" s="61">
        <v>0</v>
      </c>
      <c r="W1162" s="60">
        <v>97.525010199999997</v>
      </c>
      <c r="X1162" s="60">
        <v>25.407478399999999</v>
      </c>
      <c r="Y1162" s="60">
        <v>96.481959099999997</v>
      </c>
      <c r="Z1162" s="60">
        <v>97.464574299999995</v>
      </c>
      <c r="AA1162" s="60">
        <v>22.132796800000001</v>
      </c>
      <c r="AB1162" s="60">
        <v>96.384151399999993</v>
      </c>
      <c r="AC1162" s="60">
        <v>9.7807700000004161E-2</v>
      </c>
      <c r="AD1162" s="61">
        <v>66800</v>
      </c>
      <c r="AE1162" s="60">
        <v>4.1571856</v>
      </c>
      <c r="AF1162" s="60">
        <v>97.525010199999997</v>
      </c>
      <c r="AG1162" s="60">
        <v>25.407478399999999</v>
      </c>
      <c r="AH1162" s="60">
        <v>96.481959099999997</v>
      </c>
      <c r="AI1162" s="61">
        <v>69577</v>
      </c>
      <c r="AJ1162" s="60">
        <v>97.464574299999995</v>
      </c>
      <c r="AK1162" s="60">
        <v>22.132796800000001</v>
      </c>
      <c r="AL1162" s="60">
        <v>96.384151399999993</v>
      </c>
      <c r="AM1162" s="60">
        <v>9.7807700000004161E-2</v>
      </c>
      <c r="AN1162" s="61">
        <v>66800</v>
      </c>
      <c r="AO1162" s="60">
        <v>4.1571856</v>
      </c>
    </row>
    <row r="1163" spans="1:41" x14ac:dyDescent="0.15">
      <c r="A1163" s="56" t="s">
        <v>584</v>
      </c>
      <c r="B1163" s="56" t="s">
        <v>926</v>
      </c>
      <c r="C1163" s="56" t="s">
        <v>1797</v>
      </c>
      <c r="D1163" s="56" t="s">
        <v>1608</v>
      </c>
      <c r="E1163" s="56" t="s">
        <v>438</v>
      </c>
      <c r="F1163" s="56" t="s">
        <v>1854</v>
      </c>
      <c r="G1163" s="56" t="s">
        <v>2019</v>
      </c>
      <c r="H1163" s="56" t="s">
        <v>1163</v>
      </c>
      <c r="I1163" s="56" t="s">
        <v>2020</v>
      </c>
      <c r="J1163" s="61">
        <v>0</v>
      </c>
      <c r="K1163" s="61">
        <v>71071</v>
      </c>
      <c r="L1163" s="61">
        <v>1043</v>
      </c>
      <c r="M1163" s="61">
        <v>72114</v>
      </c>
      <c r="N1163" s="61">
        <v>0</v>
      </c>
      <c r="O1163" s="61">
        <v>0</v>
      </c>
      <c r="P1163" s="61">
        <v>69312</v>
      </c>
      <c r="Q1163" s="61">
        <v>265</v>
      </c>
      <c r="R1163" s="61">
        <v>69577</v>
      </c>
      <c r="S1163" s="61">
        <v>0</v>
      </c>
      <c r="T1163" s="61">
        <v>0</v>
      </c>
      <c r="U1163" s="61">
        <v>0</v>
      </c>
      <c r="V1163" s="61">
        <v>0</v>
      </c>
      <c r="W1163" s="60">
        <v>97.525010199999997</v>
      </c>
      <c r="X1163" s="60">
        <v>25.407478399999999</v>
      </c>
      <c r="Y1163" s="60">
        <v>96.481959099999997</v>
      </c>
      <c r="Z1163" s="60">
        <v>97.464574299999995</v>
      </c>
      <c r="AA1163" s="60">
        <v>22.132796800000001</v>
      </c>
      <c r="AB1163" s="60">
        <v>96.384151399999993</v>
      </c>
      <c r="AC1163" s="60">
        <v>9.7807700000004161E-2</v>
      </c>
      <c r="AD1163" s="61">
        <v>66800</v>
      </c>
      <c r="AE1163" s="60">
        <v>4.1571856</v>
      </c>
      <c r="AF1163" s="60">
        <v>97.525010199999997</v>
      </c>
      <c r="AG1163" s="60">
        <v>25.407478399999999</v>
      </c>
      <c r="AH1163" s="60">
        <v>96.481959099999997</v>
      </c>
      <c r="AI1163" s="61">
        <v>69577</v>
      </c>
      <c r="AJ1163" s="60">
        <v>97.464574299999995</v>
      </c>
      <c r="AK1163" s="60">
        <v>22.132796800000001</v>
      </c>
      <c r="AL1163" s="60">
        <v>96.384151399999993</v>
      </c>
      <c r="AM1163" s="60">
        <v>9.7807700000004161E-2</v>
      </c>
      <c r="AN1163" s="61">
        <v>66800</v>
      </c>
      <c r="AO1163" s="60">
        <v>4.1571856</v>
      </c>
    </row>
    <row r="1164" spans="1:41" x14ac:dyDescent="0.15">
      <c r="A1164" s="56" t="s">
        <v>585</v>
      </c>
      <c r="B1164" s="56" t="s">
        <v>926</v>
      </c>
      <c r="C1164" s="56" t="s">
        <v>1797</v>
      </c>
      <c r="D1164" s="56" t="s">
        <v>1608</v>
      </c>
      <c r="E1164" s="56" t="s">
        <v>438</v>
      </c>
      <c r="F1164" s="56" t="s">
        <v>1854</v>
      </c>
      <c r="G1164" s="56" t="s">
        <v>2019</v>
      </c>
      <c r="H1164" s="56" t="s">
        <v>1163</v>
      </c>
      <c r="I1164" s="56" t="s">
        <v>2034</v>
      </c>
      <c r="J1164" s="61">
        <v>0</v>
      </c>
      <c r="K1164" s="61">
        <v>0</v>
      </c>
      <c r="L1164" s="61">
        <v>0</v>
      </c>
      <c r="M1164" s="61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1">
        <v>0</v>
      </c>
      <c r="V1164" s="61">
        <v>0</v>
      </c>
      <c r="W1164" s="60">
        <v>0</v>
      </c>
      <c r="X1164" s="60">
        <v>0</v>
      </c>
      <c r="Y1164" s="60">
        <v>0</v>
      </c>
      <c r="Z1164" s="60" t="s">
        <v>1802</v>
      </c>
      <c r="AA1164" s="60" t="s">
        <v>1802</v>
      </c>
      <c r="AB1164" s="60" t="s">
        <v>1802</v>
      </c>
      <c r="AC1164" s="60" t="e">
        <v>#VALUE!</v>
      </c>
      <c r="AD1164" s="61" t="s">
        <v>1802</v>
      </c>
      <c r="AE1164" s="60">
        <v>0</v>
      </c>
      <c r="AF1164" s="60">
        <v>0</v>
      </c>
      <c r="AG1164" s="60">
        <v>0</v>
      </c>
      <c r="AH1164" s="60">
        <v>0</v>
      </c>
      <c r="AI1164" s="61">
        <v>0</v>
      </c>
      <c r="AJ1164" s="60" t="s">
        <v>1802</v>
      </c>
      <c r="AK1164" s="60" t="s">
        <v>1802</v>
      </c>
      <c r="AL1164" s="60" t="s">
        <v>1802</v>
      </c>
      <c r="AM1164" s="60" t="e">
        <v>#VALUE!</v>
      </c>
      <c r="AN1164" s="61" t="s">
        <v>1802</v>
      </c>
      <c r="AO1164" s="60">
        <v>0</v>
      </c>
    </row>
    <row r="1165" spans="1:41" x14ac:dyDescent="0.15">
      <c r="A1165" s="56" t="s">
        <v>586</v>
      </c>
      <c r="B1165" s="56" t="s">
        <v>926</v>
      </c>
      <c r="C1165" s="56" t="s">
        <v>1797</v>
      </c>
      <c r="D1165" s="56" t="s">
        <v>1608</v>
      </c>
      <c r="E1165" s="56" t="s">
        <v>438</v>
      </c>
      <c r="F1165" s="56" t="s">
        <v>1854</v>
      </c>
      <c r="G1165" s="56" t="s">
        <v>2019</v>
      </c>
      <c r="H1165" s="56" t="s">
        <v>1163</v>
      </c>
      <c r="I1165" s="56" t="s">
        <v>1952</v>
      </c>
      <c r="J1165" s="61">
        <v>0</v>
      </c>
      <c r="K1165" s="61">
        <v>0</v>
      </c>
      <c r="L1165" s="61">
        <v>0</v>
      </c>
      <c r="M1165" s="61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1">
        <v>0</v>
      </c>
      <c r="V1165" s="61">
        <v>0</v>
      </c>
      <c r="W1165" s="60">
        <v>0</v>
      </c>
      <c r="X1165" s="60">
        <v>0</v>
      </c>
      <c r="Y1165" s="60">
        <v>0</v>
      </c>
      <c r="Z1165" s="60" t="s">
        <v>1802</v>
      </c>
      <c r="AA1165" s="60" t="s">
        <v>1802</v>
      </c>
      <c r="AB1165" s="60" t="s">
        <v>1802</v>
      </c>
      <c r="AC1165" s="60" t="e">
        <v>#VALUE!</v>
      </c>
      <c r="AD1165" s="61" t="s">
        <v>1802</v>
      </c>
      <c r="AE1165" s="60">
        <v>0</v>
      </c>
      <c r="AF1165" s="60">
        <v>0</v>
      </c>
      <c r="AG1165" s="60">
        <v>0</v>
      </c>
      <c r="AH1165" s="60">
        <v>0</v>
      </c>
      <c r="AI1165" s="61">
        <v>0</v>
      </c>
      <c r="AJ1165" s="60" t="s">
        <v>1802</v>
      </c>
      <c r="AK1165" s="60" t="s">
        <v>1802</v>
      </c>
      <c r="AL1165" s="60" t="s">
        <v>1802</v>
      </c>
      <c r="AM1165" s="60" t="e">
        <v>#VALUE!</v>
      </c>
      <c r="AN1165" s="61" t="s">
        <v>1802</v>
      </c>
      <c r="AO1165" s="60">
        <v>0</v>
      </c>
    </row>
    <row r="1166" spans="1:41" x14ac:dyDescent="0.15">
      <c r="A1166" s="56" t="s">
        <v>587</v>
      </c>
      <c r="B1166" s="56" t="s">
        <v>926</v>
      </c>
      <c r="C1166" s="56" t="s">
        <v>1797</v>
      </c>
      <c r="D1166" s="56" t="s">
        <v>1608</v>
      </c>
      <c r="E1166" s="56" t="s">
        <v>438</v>
      </c>
      <c r="F1166" s="56" t="s">
        <v>1854</v>
      </c>
      <c r="G1166" s="56" t="s">
        <v>2019</v>
      </c>
      <c r="H1166" s="56" t="s">
        <v>1163</v>
      </c>
      <c r="I1166" s="56" t="s">
        <v>1953</v>
      </c>
      <c r="J1166" s="61">
        <v>0</v>
      </c>
      <c r="K1166" s="61">
        <v>52644</v>
      </c>
      <c r="L1166" s="61">
        <v>0</v>
      </c>
      <c r="M1166" s="61">
        <v>52644</v>
      </c>
      <c r="N1166" s="61">
        <v>0</v>
      </c>
      <c r="O1166" s="61">
        <v>0</v>
      </c>
      <c r="P1166" s="61">
        <v>52644</v>
      </c>
      <c r="Q1166" s="61">
        <v>0</v>
      </c>
      <c r="R1166" s="61">
        <v>52644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59634</v>
      </c>
      <c r="AE1166" s="60">
        <v>-11.721501199999999</v>
      </c>
      <c r="AF1166" s="60">
        <v>100</v>
      </c>
      <c r="AG1166" s="60">
        <v>0</v>
      </c>
      <c r="AH1166" s="60">
        <v>100</v>
      </c>
      <c r="AI1166" s="61">
        <v>52644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59634</v>
      </c>
      <c r="AO1166" s="60">
        <v>-11.721501199999999</v>
      </c>
    </row>
    <row r="1167" spans="1:41" x14ac:dyDescent="0.15">
      <c r="A1167" s="56" t="s">
        <v>1164</v>
      </c>
      <c r="B1167" s="56" t="s">
        <v>926</v>
      </c>
      <c r="C1167" s="56" t="s">
        <v>1797</v>
      </c>
      <c r="D1167" s="56" t="s">
        <v>1608</v>
      </c>
      <c r="E1167" s="56" t="s">
        <v>438</v>
      </c>
      <c r="F1167" s="56" t="s">
        <v>1854</v>
      </c>
      <c r="G1167" s="56" t="s">
        <v>2019</v>
      </c>
      <c r="H1167" s="56" t="s">
        <v>1163</v>
      </c>
      <c r="I1167" s="56" t="s">
        <v>1954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1165</v>
      </c>
      <c r="B1168" s="56" t="s">
        <v>926</v>
      </c>
      <c r="C1168" s="56" t="s">
        <v>1797</v>
      </c>
      <c r="D1168" s="56" t="s">
        <v>1608</v>
      </c>
      <c r="E1168" s="56" t="s">
        <v>438</v>
      </c>
      <c r="F1168" s="56" t="s">
        <v>1854</v>
      </c>
      <c r="G1168" s="56" t="s">
        <v>2019</v>
      </c>
      <c r="H1168" s="56" t="s">
        <v>1163</v>
      </c>
      <c r="I1168" s="56" t="s">
        <v>1955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1166</v>
      </c>
      <c r="B1169" s="56" t="s">
        <v>926</v>
      </c>
      <c r="C1169" s="56" t="s">
        <v>1797</v>
      </c>
      <c r="D1169" s="56" t="s">
        <v>1608</v>
      </c>
      <c r="E1169" s="56" t="s">
        <v>438</v>
      </c>
      <c r="F1169" s="56" t="s">
        <v>1854</v>
      </c>
      <c r="G1169" s="56" t="s">
        <v>2019</v>
      </c>
      <c r="H1169" s="56" t="s">
        <v>1163</v>
      </c>
      <c r="I1169" s="56" t="s">
        <v>1956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1167</v>
      </c>
      <c r="B1170" s="56" t="s">
        <v>926</v>
      </c>
      <c r="C1170" s="56" t="s">
        <v>1797</v>
      </c>
      <c r="D1170" s="56" t="s">
        <v>1608</v>
      </c>
      <c r="E1170" s="56" t="s">
        <v>438</v>
      </c>
      <c r="F1170" s="56" t="s">
        <v>1854</v>
      </c>
      <c r="G1170" s="56" t="s">
        <v>2019</v>
      </c>
      <c r="H1170" s="56" t="s">
        <v>1163</v>
      </c>
      <c r="I1170" s="56" t="s">
        <v>1957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1168</v>
      </c>
      <c r="B1171" s="56" t="s">
        <v>926</v>
      </c>
      <c r="C1171" s="56" t="s">
        <v>1797</v>
      </c>
      <c r="D1171" s="56" t="s">
        <v>1608</v>
      </c>
      <c r="E1171" s="56" t="s">
        <v>438</v>
      </c>
      <c r="F1171" s="56" t="s">
        <v>1854</v>
      </c>
      <c r="G1171" s="56" t="s">
        <v>2019</v>
      </c>
      <c r="H1171" s="56" t="s">
        <v>1163</v>
      </c>
      <c r="I1171" s="56" t="s">
        <v>1958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1169</v>
      </c>
      <c r="B1172" s="56" t="s">
        <v>926</v>
      </c>
      <c r="C1172" s="56" t="s">
        <v>1797</v>
      </c>
      <c r="D1172" s="56" t="s">
        <v>1608</v>
      </c>
      <c r="E1172" s="56" t="s">
        <v>438</v>
      </c>
      <c r="F1172" s="56" t="s">
        <v>1854</v>
      </c>
      <c r="G1172" s="56" t="s">
        <v>2019</v>
      </c>
      <c r="H1172" s="56" t="s">
        <v>1163</v>
      </c>
      <c r="I1172" s="56" t="s">
        <v>1959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1170</v>
      </c>
      <c r="B1173" s="56" t="s">
        <v>926</v>
      </c>
      <c r="C1173" s="56" t="s">
        <v>1797</v>
      </c>
      <c r="D1173" s="56" t="s">
        <v>1608</v>
      </c>
      <c r="E1173" s="56" t="s">
        <v>438</v>
      </c>
      <c r="F1173" s="56" t="s">
        <v>1854</v>
      </c>
      <c r="G1173" s="56" t="s">
        <v>2019</v>
      </c>
      <c r="H1173" s="56" t="s">
        <v>1163</v>
      </c>
      <c r="I1173" s="63" t="s">
        <v>1960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1171</v>
      </c>
      <c r="B1174" s="56" t="s">
        <v>926</v>
      </c>
      <c r="C1174" s="56" t="s">
        <v>1797</v>
      </c>
      <c r="D1174" s="56" t="s">
        <v>1608</v>
      </c>
      <c r="E1174" s="56" t="s">
        <v>438</v>
      </c>
      <c r="F1174" s="56" t="s">
        <v>1854</v>
      </c>
      <c r="G1174" s="56" t="s">
        <v>2019</v>
      </c>
      <c r="H1174" s="56" t="s">
        <v>1163</v>
      </c>
      <c r="I1174" s="56" t="s">
        <v>1961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1172</v>
      </c>
      <c r="B1175" s="56" t="s">
        <v>926</v>
      </c>
      <c r="C1175" s="56" t="s">
        <v>1797</v>
      </c>
      <c r="D1175" s="56" t="s">
        <v>1608</v>
      </c>
      <c r="E1175" s="56" t="s">
        <v>438</v>
      </c>
      <c r="F1175" s="56" t="s">
        <v>1854</v>
      </c>
      <c r="G1175" s="56" t="s">
        <v>2019</v>
      </c>
      <c r="H1175" s="56" t="s">
        <v>1163</v>
      </c>
      <c r="I1175" s="56" t="s">
        <v>1962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1173</v>
      </c>
      <c r="B1176" s="56" t="s">
        <v>926</v>
      </c>
      <c r="C1176" s="56" t="s">
        <v>1797</v>
      </c>
      <c r="D1176" s="56" t="s">
        <v>1608</v>
      </c>
      <c r="E1176" s="56" t="s">
        <v>438</v>
      </c>
      <c r="F1176" s="56" t="s">
        <v>1854</v>
      </c>
      <c r="G1176" s="56" t="s">
        <v>2019</v>
      </c>
      <c r="H1176" s="56" t="s">
        <v>1163</v>
      </c>
      <c r="I1176" s="56" t="s">
        <v>1963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1174</v>
      </c>
      <c r="B1177" s="56" t="s">
        <v>926</v>
      </c>
      <c r="C1177" s="56" t="s">
        <v>1797</v>
      </c>
      <c r="D1177" s="56" t="s">
        <v>1608</v>
      </c>
      <c r="E1177" s="56" t="s">
        <v>438</v>
      </c>
      <c r="F1177" s="56" t="s">
        <v>1854</v>
      </c>
      <c r="G1177" s="56" t="s">
        <v>2019</v>
      </c>
      <c r="H1177" s="56" t="s">
        <v>1163</v>
      </c>
      <c r="I1177" s="56" t="s">
        <v>1964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1175</v>
      </c>
      <c r="B1178" s="56" t="s">
        <v>926</v>
      </c>
      <c r="C1178" s="56" t="s">
        <v>1797</v>
      </c>
      <c r="D1178" s="56" t="s">
        <v>1608</v>
      </c>
      <c r="E1178" s="56" t="s">
        <v>438</v>
      </c>
      <c r="F1178" s="56" t="s">
        <v>1854</v>
      </c>
      <c r="G1178" s="56" t="s">
        <v>2019</v>
      </c>
      <c r="H1178" s="56" t="s">
        <v>1163</v>
      </c>
      <c r="I1178" s="56" t="s">
        <v>1965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1176</v>
      </c>
      <c r="B1179" s="56" t="s">
        <v>926</v>
      </c>
      <c r="C1179" s="56" t="s">
        <v>1797</v>
      </c>
      <c r="D1179" s="56" t="s">
        <v>1608</v>
      </c>
      <c r="E1179" s="56" t="s">
        <v>438</v>
      </c>
      <c r="F1179" s="56" t="s">
        <v>1854</v>
      </c>
      <c r="G1179" s="56" t="s">
        <v>2019</v>
      </c>
      <c r="H1179" s="56" t="s">
        <v>1163</v>
      </c>
      <c r="I1179" s="56" t="s">
        <v>1966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1177</v>
      </c>
      <c r="B1180" s="56" t="s">
        <v>926</v>
      </c>
      <c r="C1180" s="56" t="s">
        <v>1797</v>
      </c>
      <c r="D1180" s="56" t="s">
        <v>1608</v>
      </c>
      <c r="E1180" s="56" t="s">
        <v>438</v>
      </c>
      <c r="F1180" s="56" t="s">
        <v>1854</v>
      </c>
      <c r="G1180" s="56" t="s">
        <v>2019</v>
      </c>
      <c r="H1180" s="56" t="s">
        <v>1163</v>
      </c>
      <c r="I1180" s="56" t="s">
        <v>1967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1178</v>
      </c>
      <c r="B1181" s="56" t="s">
        <v>926</v>
      </c>
      <c r="C1181" s="56" t="s">
        <v>1797</v>
      </c>
      <c r="D1181" s="56" t="s">
        <v>1608</v>
      </c>
      <c r="E1181" s="56" t="s">
        <v>438</v>
      </c>
      <c r="F1181" s="56" t="s">
        <v>1854</v>
      </c>
      <c r="G1181" s="56" t="s">
        <v>2019</v>
      </c>
      <c r="H1181" s="56" t="s">
        <v>1163</v>
      </c>
      <c r="I1181" s="56" t="s">
        <v>1968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1179</v>
      </c>
      <c r="B1182" s="56" t="s">
        <v>926</v>
      </c>
      <c r="C1182" s="56" t="s">
        <v>1797</v>
      </c>
      <c r="D1182" s="56" t="s">
        <v>1608</v>
      </c>
      <c r="E1182" s="56" t="s">
        <v>438</v>
      </c>
      <c r="F1182" s="56" t="s">
        <v>1854</v>
      </c>
      <c r="G1182" s="56" t="s">
        <v>2019</v>
      </c>
      <c r="H1182" s="56" t="s">
        <v>1163</v>
      </c>
      <c r="I1182" s="56" t="s">
        <v>1969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1180</v>
      </c>
      <c r="B1183" s="56" t="s">
        <v>926</v>
      </c>
      <c r="C1183" s="56" t="s">
        <v>1797</v>
      </c>
      <c r="D1183" s="56" t="s">
        <v>1608</v>
      </c>
      <c r="E1183" s="56" t="s">
        <v>438</v>
      </c>
      <c r="F1183" s="56" t="s">
        <v>1854</v>
      </c>
      <c r="G1183" s="56" t="s">
        <v>2019</v>
      </c>
      <c r="H1183" s="56" t="s">
        <v>1163</v>
      </c>
      <c r="I1183" s="56" t="s">
        <v>1970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1181</v>
      </c>
      <c r="B1184" s="56" t="s">
        <v>926</v>
      </c>
      <c r="C1184" s="56" t="s">
        <v>1797</v>
      </c>
      <c r="D1184" s="56" t="s">
        <v>1608</v>
      </c>
      <c r="E1184" s="56" t="s">
        <v>438</v>
      </c>
      <c r="F1184" s="56" t="s">
        <v>1854</v>
      </c>
      <c r="G1184" s="56" t="s">
        <v>2019</v>
      </c>
      <c r="H1184" s="56" t="s">
        <v>1163</v>
      </c>
      <c r="I1184" s="56" t="s">
        <v>1971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1182</v>
      </c>
      <c r="B1185" s="56" t="s">
        <v>926</v>
      </c>
      <c r="C1185" s="56" t="s">
        <v>1797</v>
      </c>
      <c r="D1185" s="56" t="s">
        <v>1608</v>
      </c>
      <c r="E1185" s="56" t="s">
        <v>438</v>
      </c>
      <c r="F1185" s="56" t="s">
        <v>1854</v>
      </c>
      <c r="G1185" s="56" t="s">
        <v>2019</v>
      </c>
      <c r="H1185" s="56" t="s">
        <v>1163</v>
      </c>
      <c r="I1185" s="56" t="s">
        <v>1972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1183</v>
      </c>
      <c r="B1186" s="56" t="s">
        <v>926</v>
      </c>
      <c r="C1186" s="56" t="s">
        <v>1797</v>
      </c>
      <c r="D1186" s="56" t="s">
        <v>1608</v>
      </c>
      <c r="E1186" s="56" t="s">
        <v>438</v>
      </c>
      <c r="F1186" s="56" t="s">
        <v>1854</v>
      </c>
      <c r="G1186" s="56" t="s">
        <v>2019</v>
      </c>
      <c r="H1186" s="56" t="s">
        <v>1163</v>
      </c>
      <c r="I1186" s="56" t="s">
        <v>1973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1919</v>
      </c>
      <c r="B1187" s="56" t="s">
        <v>926</v>
      </c>
      <c r="C1187" s="56" t="s">
        <v>1797</v>
      </c>
      <c r="D1187" s="56" t="s">
        <v>1608</v>
      </c>
      <c r="E1187" s="56" t="s">
        <v>438</v>
      </c>
      <c r="F1187" s="56" t="s">
        <v>1854</v>
      </c>
      <c r="G1187" s="56" t="s">
        <v>2019</v>
      </c>
      <c r="H1187" s="56" t="s">
        <v>1163</v>
      </c>
      <c r="I1187" s="56" t="s">
        <v>1974</v>
      </c>
      <c r="J1187" s="61">
        <v>0</v>
      </c>
      <c r="K1187" s="61">
        <v>1740978</v>
      </c>
      <c r="L1187" s="61">
        <v>22272</v>
      </c>
      <c r="M1187" s="61">
        <v>1763250</v>
      </c>
      <c r="N1187" s="61">
        <v>0</v>
      </c>
      <c r="O1187" s="61">
        <v>0</v>
      </c>
      <c r="P1187" s="61">
        <v>1133953</v>
      </c>
      <c r="Q1187" s="61">
        <v>6692</v>
      </c>
      <c r="R1187" s="61">
        <v>1140645</v>
      </c>
      <c r="S1187" s="61">
        <v>0</v>
      </c>
      <c r="T1187" s="61">
        <v>0</v>
      </c>
      <c r="U1187" s="61">
        <v>0</v>
      </c>
      <c r="V1187" s="61">
        <v>0</v>
      </c>
      <c r="W1187" s="60">
        <v>65.133103299999988</v>
      </c>
      <c r="X1187" s="60">
        <v>30.046695400000001</v>
      </c>
      <c r="Y1187" s="60">
        <v>64.689919200000006</v>
      </c>
      <c r="Z1187" s="60">
        <v>68.488873299999995</v>
      </c>
      <c r="AA1187" s="60">
        <v>31.313643000000003</v>
      </c>
      <c r="AB1187" s="60">
        <v>68.056282599999989</v>
      </c>
      <c r="AC1187" s="60">
        <v>-3.3663633999999831</v>
      </c>
      <c r="AD1187" s="61">
        <v>1154436</v>
      </c>
      <c r="AE1187" s="60">
        <v>-1.1946093</v>
      </c>
      <c r="AF1187" s="60">
        <v>65.133103299999988</v>
      </c>
      <c r="AG1187" s="60">
        <v>30.046695400000001</v>
      </c>
      <c r="AH1187" s="60">
        <v>64.689919200000006</v>
      </c>
      <c r="AI1187" s="61">
        <v>1140645</v>
      </c>
      <c r="AJ1187" s="60">
        <v>68.488873299999995</v>
      </c>
      <c r="AK1187" s="60">
        <v>31.313643000000003</v>
      </c>
      <c r="AL1187" s="60">
        <v>68.056282599999989</v>
      </c>
      <c r="AM1187" s="60">
        <v>-3.3663633999999831</v>
      </c>
      <c r="AN1187" s="61">
        <v>1154436</v>
      </c>
      <c r="AO1187" s="60">
        <v>-1.1946093</v>
      </c>
    </row>
    <row r="1188" spans="1:41" x14ac:dyDescent="0.15">
      <c r="A1188" s="56" t="s">
        <v>1920</v>
      </c>
      <c r="B1188" s="56" t="s">
        <v>926</v>
      </c>
      <c r="C1188" s="56" t="s">
        <v>1797</v>
      </c>
      <c r="D1188" s="56" t="s">
        <v>1608</v>
      </c>
      <c r="E1188" s="56" t="s">
        <v>438</v>
      </c>
      <c r="F1188" s="56" t="s">
        <v>1854</v>
      </c>
      <c r="G1188" s="56" t="s">
        <v>2019</v>
      </c>
      <c r="H1188" s="56" t="s">
        <v>1163</v>
      </c>
      <c r="I1188" s="56" t="s">
        <v>1975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2003</v>
      </c>
      <c r="B1189" s="56" t="s">
        <v>926</v>
      </c>
      <c r="C1189" s="56" t="s">
        <v>1797</v>
      </c>
      <c r="D1189" s="56" t="s">
        <v>1608</v>
      </c>
      <c r="E1189" s="56" t="s">
        <v>438</v>
      </c>
      <c r="F1189" s="56" t="s">
        <v>1854</v>
      </c>
      <c r="G1189" s="56" t="s">
        <v>2019</v>
      </c>
      <c r="H1189" s="56" t="s">
        <v>1163</v>
      </c>
      <c r="I1189" s="56" t="s">
        <v>1977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1184</v>
      </c>
      <c r="B1190" s="56" t="s">
        <v>926</v>
      </c>
      <c r="C1190" s="56" t="s">
        <v>1797</v>
      </c>
      <c r="D1190" s="56" t="s">
        <v>1608</v>
      </c>
      <c r="E1190" s="56" t="s">
        <v>438</v>
      </c>
      <c r="F1190" s="56" t="s">
        <v>1854</v>
      </c>
      <c r="G1190" s="56" t="s">
        <v>2019</v>
      </c>
      <c r="H1190" s="56" t="s">
        <v>1185</v>
      </c>
      <c r="I1190" s="56" t="s">
        <v>1856</v>
      </c>
      <c r="J1190" s="61">
        <v>0</v>
      </c>
      <c r="K1190" s="61">
        <v>4070412</v>
      </c>
      <c r="L1190" s="61">
        <v>29177</v>
      </c>
      <c r="M1190" s="61">
        <v>4099589</v>
      </c>
      <c r="N1190" s="61">
        <v>0</v>
      </c>
      <c r="O1190" s="61">
        <v>0</v>
      </c>
      <c r="P1190" s="61">
        <v>2821082</v>
      </c>
      <c r="Q1190" s="61">
        <v>12245</v>
      </c>
      <c r="R1190" s="61">
        <v>2833327</v>
      </c>
      <c r="S1190" s="61">
        <v>0</v>
      </c>
      <c r="T1190" s="61">
        <v>0</v>
      </c>
      <c r="U1190" s="61">
        <v>0</v>
      </c>
      <c r="V1190" s="61">
        <v>0</v>
      </c>
      <c r="W1190" s="60">
        <v>69.307038200000008</v>
      </c>
      <c r="X1190" s="60">
        <v>41.967988499999997</v>
      </c>
      <c r="Y1190" s="60">
        <v>69.112464700000004</v>
      </c>
      <c r="Z1190" s="60">
        <v>69.284383800000001</v>
      </c>
      <c r="AA1190" s="60">
        <v>40.5212</v>
      </c>
      <c r="AB1190" s="60">
        <v>68.978169700000009</v>
      </c>
      <c r="AC1190" s="60">
        <v>0.1342949999999945</v>
      </c>
      <c r="AD1190" s="61">
        <v>2779654</v>
      </c>
      <c r="AE1190" s="60">
        <v>1.9309238</v>
      </c>
      <c r="AF1190" s="60">
        <v>69.307038200000008</v>
      </c>
      <c r="AG1190" s="60">
        <v>41.967988499999997</v>
      </c>
      <c r="AH1190" s="60">
        <v>69.112464700000004</v>
      </c>
      <c r="AI1190" s="61">
        <v>2833327</v>
      </c>
      <c r="AJ1190" s="60">
        <v>69.284383800000001</v>
      </c>
      <c r="AK1190" s="60">
        <v>40.5212</v>
      </c>
      <c r="AL1190" s="60">
        <v>68.978169700000009</v>
      </c>
      <c r="AM1190" s="60">
        <v>0.1342949999999945</v>
      </c>
      <c r="AN1190" s="61">
        <v>2779654</v>
      </c>
      <c r="AO1190" s="60">
        <v>1.9309238</v>
      </c>
    </row>
    <row r="1191" spans="1:41" x14ac:dyDescent="0.15">
      <c r="A1191" s="56" t="s">
        <v>588</v>
      </c>
      <c r="B1191" s="56" t="s">
        <v>926</v>
      </c>
      <c r="C1191" s="56" t="s">
        <v>1797</v>
      </c>
      <c r="D1191" s="56" t="s">
        <v>1608</v>
      </c>
      <c r="E1191" s="56" t="s">
        <v>438</v>
      </c>
      <c r="F1191" s="56" t="s">
        <v>1854</v>
      </c>
      <c r="G1191" s="56" t="s">
        <v>2019</v>
      </c>
      <c r="H1191" s="56" t="s">
        <v>1185</v>
      </c>
      <c r="I1191" s="56" t="s">
        <v>1857</v>
      </c>
      <c r="J1191" s="61">
        <v>0</v>
      </c>
      <c r="K1191" s="61">
        <v>4070412</v>
      </c>
      <c r="L1191" s="61">
        <v>29177</v>
      </c>
      <c r="M1191" s="61">
        <v>4099589</v>
      </c>
      <c r="N1191" s="61">
        <v>0</v>
      </c>
      <c r="O1191" s="61">
        <v>0</v>
      </c>
      <c r="P1191" s="61">
        <v>2821082</v>
      </c>
      <c r="Q1191" s="61">
        <v>12245</v>
      </c>
      <c r="R1191" s="61">
        <v>2833327</v>
      </c>
      <c r="S1191" s="61">
        <v>0</v>
      </c>
      <c r="T1191" s="61">
        <v>0</v>
      </c>
      <c r="U1191" s="61">
        <v>0</v>
      </c>
      <c r="V1191" s="61">
        <v>0</v>
      </c>
      <c r="W1191" s="60">
        <v>69.307038200000008</v>
      </c>
      <c r="X1191" s="60">
        <v>41.967988499999997</v>
      </c>
      <c r="Y1191" s="60">
        <v>69.112464700000004</v>
      </c>
      <c r="Z1191" s="60">
        <v>69.284383800000001</v>
      </c>
      <c r="AA1191" s="60">
        <v>40.5212</v>
      </c>
      <c r="AB1191" s="60">
        <v>68.978169700000009</v>
      </c>
      <c r="AC1191" s="60">
        <v>0.1342949999999945</v>
      </c>
      <c r="AD1191" s="61">
        <v>2779654</v>
      </c>
      <c r="AE1191" s="60">
        <v>1.9309238</v>
      </c>
      <c r="AF1191" s="60">
        <v>69.307038200000008</v>
      </c>
      <c r="AG1191" s="60">
        <v>41.967988499999997</v>
      </c>
      <c r="AH1191" s="60">
        <v>69.112464700000004</v>
      </c>
      <c r="AI1191" s="61">
        <v>2833327</v>
      </c>
      <c r="AJ1191" s="60">
        <v>69.284383800000001</v>
      </c>
      <c r="AK1191" s="60">
        <v>40.5212</v>
      </c>
      <c r="AL1191" s="60">
        <v>68.978169700000009</v>
      </c>
      <c r="AM1191" s="60">
        <v>0.1342949999999945</v>
      </c>
      <c r="AN1191" s="61">
        <v>2779654</v>
      </c>
      <c r="AO1191" s="60">
        <v>1.9309238</v>
      </c>
    </row>
    <row r="1192" spans="1:41" x14ac:dyDescent="0.15">
      <c r="A1192" s="56" t="s">
        <v>589</v>
      </c>
      <c r="B1192" s="56" t="s">
        <v>926</v>
      </c>
      <c r="C1192" s="56" t="s">
        <v>1797</v>
      </c>
      <c r="D1192" s="56" t="s">
        <v>1608</v>
      </c>
      <c r="E1192" s="56" t="s">
        <v>438</v>
      </c>
      <c r="F1192" s="56" t="s">
        <v>1854</v>
      </c>
      <c r="G1192" s="56" t="s">
        <v>2019</v>
      </c>
      <c r="H1192" s="56" t="s">
        <v>1185</v>
      </c>
      <c r="I1192" s="56" t="s">
        <v>1858</v>
      </c>
      <c r="J1192" s="61">
        <v>0</v>
      </c>
      <c r="K1192" s="61">
        <v>1782831</v>
      </c>
      <c r="L1192" s="61">
        <v>12930</v>
      </c>
      <c r="M1192" s="61">
        <v>1795761</v>
      </c>
      <c r="N1192" s="61">
        <v>0</v>
      </c>
      <c r="O1192" s="61">
        <v>0</v>
      </c>
      <c r="P1192" s="61">
        <v>1183647</v>
      </c>
      <c r="Q1192" s="61">
        <v>5183</v>
      </c>
      <c r="R1192" s="61">
        <v>1188830</v>
      </c>
      <c r="S1192" s="61">
        <v>0</v>
      </c>
      <c r="T1192" s="61">
        <v>0</v>
      </c>
      <c r="U1192" s="61">
        <v>0</v>
      </c>
      <c r="V1192" s="61">
        <v>0</v>
      </c>
      <c r="W1192" s="60">
        <v>66.391430299999996</v>
      </c>
      <c r="X1192" s="60">
        <v>40.0850735</v>
      </c>
      <c r="Y1192" s="60">
        <v>66.202016900000004</v>
      </c>
      <c r="Z1192" s="60">
        <v>66.454711799999998</v>
      </c>
      <c r="AA1192" s="60">
        <v>37.5295542</v>
      </c>
      <c r="AB1192" s="60">
        <v>66.16735580000001</v>
      </c>
      <c r="AC1192" s="60">
        <v>3.4661099999993894E-2</v>
      </c>
      <c r="AD1192" s="61">
        <v>1154977</v>
      </c>
      <c r="AE1192" s="60">
        <v>2.931054</v>
      </c>
      <c r="AF1192" s="60">
        <v>66.391430299999996</v>
      </c>
      <c r="AG1192" s="60">
        <v>40.0850735</v>
      </c>
      <c r="AH1192" s="60">
        <v>66.202016900000004</v>
      </c>
      <c r="AI1192" s="61">
        <v>1188830</v>
      </c>
      <c r="AJ1192" s="60">
        <v>66.454711799999998</v>
      </c>
      <c r="AK1192" s="60">
        <v>37.5295542</v>
      </c>
      <c r="AL1192" s="60">
        <v>66.16735580000001</v>
      </c>
      <c r="AM1192" s="60">
        <v>3.4661099999993894E-2</v>
      </c>
      <c r="AN1192" s="61">
        <v>1154977</v>
      </c>
      <c r="AO1192" s="60">
        <v>2.931054</v>
      </c>
    </row>
    <row r="1193" spans="1:41" x14ac:dyDescent="0.15">
      <c r="A1193" s="56" t="s">
        <v>590</v>
      </c>
      <c r="B1193" s="56" t="s">
        <v>926</v>
      </c>
      <c r="C1193" s="56" t="s">
        <v>1797</v>
      </c>
      <c r="D1193" s="56" t="s">
        <v>1608</v>
      </c>
      <c r="E1193" s="56" t="s">
        <v>438</v>
      </c>
      <c r="F1193" s="56" t="s">
        <v>1854</v>
      </c>
      <c r="G1193" s="56" t="s">
        <v>2019</v>
      </c>
      <c r="H1193" s="56" t="s">
        <v>1185</v>
      </c>
      <c r="I1193" s="56" t="s">
        <v>1859</v>
      </c>
      <c r="J1193" s="61">
        <v>0</v>
      </c>
      <c r="K1193" s="61">
        <v>1580583</v>
      </c>
      <c r="L1193" s="61">
        <v>12139</v>
      </c>
      <c r="M1193" s="61">
        <v>1592722</v>
      </c>
      <c r="N1193" s="61">
        <v>0</v>
      </c>
      <c r="O1193" s="61">
        <v>0</v>
      </c>
      <c r="P1193" s="61">
        <v>1005884</v>
      </c>
      <c r="Q1193" s="61">
        <v>5138</v>
      </c>
      <c r="R1193" s="61">
        <v>1011022</v>
      </c>
      <c r="S1193" s="61">
        <v>0</v>
      </c>
      <c r="T1193" s="61">
        <v>0</v>
      </c>
      <c r="U1193" s="61">
        <v>0</v>
      </c>
      <c r="V1193" s="61">
        <v>0</v>
      </c>
      <c r="W1193" s="60">
        <v>63.640061899999999</v>
      </c>
      <c r="X1193" s="60">
        <v>42.326385999999999</v>
      </c>
      <c r="Y1193" s="60">
        <v>63.477618800000002</v>
      </c>
      <c r="Z1193" s="60">
        <v>63.469768599999995</v>
      </c>
      <c r="AA1193" s="60">
        <v>38.833036399999997</v>
      </c>
      <c r="AB1193" s="60">
        <v>63.218824399999995</v>
      </c>
      <c r="AC1193" s="60">
        <v>0.25879440000000642</v>
      </c>
      <c r="AD1193" s="61">
        <v>975426</v>
      </c>
      <c r="AE1193" s="60">
        <v>3.6492773000000001</v>
      </c>
      <c r="AF1193" s="60">
        <v>63.640061899999999</v>
      </c>
      <c r="AG1193" s="60">
        <v>42.326385999999999</v>
      </c>
      <c r="AH1193" s="60">
        <v>63.477618800000002</v>
      </c>
      <c r="AI1193" s="61">
        <v>1011022</v>
      </c>
      <c r="AJ1193" s="60">
        <v>63.469768599999995</v>
      </c>
      <c r="AK1193" s="60">
        <v>38.833036399999997</v>
      </c>
      <c r="AL1193" s="60">
        <v>63.218824399999995</v>
      </c>
      <c r="AM1193" s="60">
        <v>0.25879440000000642</v>
      </c>
      <c r="AN1193" s="61">
        <v>975426</v>
      </c>
      <c r="AO1193" s="60">
        <v>3.6492773000000001</v>
      </c>
    </row>
    <row r="1194" spans="1:41" x14ac:dyDescent="0.15">
      <c r="A1194" s="56" t="s">
        <v>591</v>
      </c>
      <c r="B1194" s="56" t="s">
        <v>926</v>
      </c>
      <c r="C1194" s="56" t="s">
        <v>1797</v>
      </c>
      <c r="D1194" s="56" t="s">
        <v>1608</v>
      </c>
      <c r="E1194" s="56" t="s">
        <v>438</v>
      </c>
      <c r="F1194" s="56" t="s">
        <v>1854</v>
      </c>
      <c r="G1194" s="56" t="s">
        <v>2019</v>
      </c>
      <c r="H1194" s="56" t="s">
        <v>1185</v>
      </c>
      <c r="I1194" s="56" t="s">
        <v>1860</v>
      </c>
      <c r="J1194" s="61">
        <v>0</v>
      </c>
      <c r="K1194" s="61">
        <v>63165</v>
      </c>
      <c r="L1194" s="61">
        <v>485</v>
      </c>
      <c r="M1194" s="61">
        <v>63650</v>
      </c>
      <c r="N1194" s="61">
        <v>0</v>
      </c>
      <c r="O1194" s="61">
        <v>0</v>
      </c>
      <c r="P1194" s="61">
        <v>40198</v>
      </c>
      <c r="Q1194" s="61">
        <v>205</v>
      </c>
      <c r="R1194" s="61">
        <v>40403</v>
      </c>
      <c r="S1194" s="61">
        <v>0</v>
      </c>
      <c r="T1194" s="61">
        <v>0</v>
      </c>
      <c r="U1194" s="61">
        <v>0</v>
      </c>
      <c r="V1194" s="61">
        <v>0</v>
      </c>
      <c r="W1194" s="60">
        <v>63.639673900000005</v>
      </c>
      <c r="X1194" s="60">
        <v>42.268041199999999</v>
      </c>
      <c r="Y1194" s="60">
        <v>63.4768264</v>
      </c>
      <c r="Z1194" s="60">
        <v>63.468941700000002</v>
      </c>
      <c r="AA1194" s="60">
        <v>38.827258299999997</v>
      </c>
      <c r="AB1194" s="60">
        <v>63.217889699999994</v>
      </c>
      <c r="AC1194" s="60">
        <v>0.25893670000000668</v>
      </c>
      <c r="AD1194" s="61">
        <v>39154</v>
      </c>
      <c r="AE1194" s="60">
        <v>3.1899678000000002</v>
      </c>
      <c r="AF1194" s="60">
        <v>63.639673900000005</v>
      </c>
      <c r="AG1194" s="60">
        <v>42.268041199999999</v>
      </c>
      <c r="AH1194" s="60">
        <v>63.4768264</v>
      </c>
      <c r="AI1194" s="61">
        <v>40403</v>
      </c>
      <c r="AJ1194" s="60">
        <v>63.468941700000002</v>
      </c>
      <c r="AK1194" s="60">
        <v>38.827258299999997</v>
      </c>
      <c r="AL1194" s="60">
        <v>63.217889699999994</v>
      </c>
      <c r="AM1194" s="60">
        <v>0.25893670000000668</v>
      </c>
      <c r="AN1194" s="61">
        <v>39154</v>
      </c>
      <c r="AO1194" s="60">
        <v>3.1899678000000002</v>
      </c>
    </row>
    <row r="1195" spans="1:41" x14ac:dyDescent="0.15">
      <c r="A1195" s="56" t="s">
        <v>592</v>
      </c>
      <c r="B1195" s="56" t="s">
        <v>926</v>
      </c>
      <c r="C1195" s="56" t="s">
        <v>1797</v>
      </c>
      <c r="D1195" s="56" t="s">
        <v>1608</v>
      </c>
      <c r="E1195" s="56" t="s">
        <v>438</v>
      </c>
      <c r="F1195" s="56" t="s">
        <v>1854</v>
      </c>
      <c r="G1195" s="56" t="s">
        <v>2019</v>
      </c>
      <c r="H1195" s="56" t="s">
        <v>1185</v>
      </c>
      <c r="I1195" s="56" t="s">
        <v>1861</v>
      </c>
      <c r="J1195" s="61">
        <v>0</v>
      </c>
      <c r="K1195" s="61">
        <v>1517418</v>
      </c>
      <c r="L1195" s="61">
        <v>11654</v>
      </c>
      <c r="M1195" s="61">
        <v>1529072</v>
      </c>
      <c r="N1195" s="61">
        <v>0</v>
      </c>
      <c r="O1195" s="61">
        <v>0</v>
      </c>
      <c r="P1195" s="61">
        <v>965686</v>
      </c>
      <c r="Q1195" s="61">
        <v>4933</v>
      </c>
      <c r="R1195" s="61">
        <v>970619</v>
      </c>
      <c r="S1195" s="61">
        <v>0</v>
      </c>
      <c r="T1195" s="61">
        <v>0</v>
      </c>
      <c r="U1195" s="61">
        <v>0</v>
      </c>
      <c r="V1195" s="61">
        <v>0</v>
      </c>
      <c r="W1195" s="60">
        <v>63.640078099999997</v>
      </c>
      <c r="X1195" s="60">
        <v>42.328814100000002</v>
      </c>
      <c r="Y1195" s="60">
        <v>63.477651800000004</v>
      </c>
      <c r="Z1195" s="60">
        <v>63.469803199999994</v>
      </c>
      <c r="AA1195" s="60">
        <v>38.833278100000001</v>
      </c>
      <c r="AB1195" s="60">
        <v>63.218863499999998</v>
      </c>
      <c r="AC1195" s="60">
        <v>0.25878830000000619</v>
      </c>
      <c r="AD1195" s="61">
        <v>936272</v>
      </c>
      <c r="AE1195" s="60">
        <v>3.6684851999999997</v>
      </c>
      <c r="AF1195" s="60">
        <v>63.640078099999997</v>
      </c>
      <c r="AG1195" s="60">
        <v>42.328814100000002</v>
      </c>
      <c r="AH1195" s="60">
        <v>63.477651800000004</v>
      </c>
      <c r="AI1195" s="61">
        <v>970619</v>
      </c>
      <c r="AJ1195" s="60">
        <v>63.469803199999994</v>
      </c>
      <c r="AK1195" s="60">
        <v>38.833278100000001</v>
      </c>
      <c r="AL1195" s="60">
        <v>63.218863499999998</v>
      </c>
      <c r="AM1195" s="60">
        <v>0.25878830000000619</v>
      </c>
      <c r="AN1195" s="61">
        <v>936272</v>
      </c>
      <c r="AO1195" s="60">
        <v>3.6684851999999997</v>
      </c>
    </row>
    <row r="1196" spans="1:41" x14ac:dyDescent="0.15">
      <c r="A1196" s="56" t="s">
        <v>593</v>
      </c>
      <c r="B1196" s="56" t="s">
        <v>926</v>
      </c>
      <c r="C1196" s="56" t="s">
        <v>1797</v>
      </c>
      <c r="D1196" s="56" t="s">
        <v>1608</v>
      </c>
      <c r="E1196" s="56" t="s">
        <v>438</v>
      </c>
      <c r="F1196" s="56" t="s">
        <v>1854</v>
      </c>
      <c r="G1196" s="56" t="s">
        <v>2019</v>
      </c>
      <c r="H1196" s="56" t="s">
        <v>1185</v>
      </c>
      <c r="I1196" s="56" t="s">
        <v>1862</v>
      </c>
      <c r="J1196" s="61">
        <v>0</v>
      </c>
      <c r="K1196" s="61">
        <v>3993</v>
      </c>
      <c r="L1196" s="61">
        <v>0</v>
      </c>
      <c r="M1196" s="61">
        <v>3993</v>
      </c>
      <c r="N1196" s="61">
        <v>0</v>
      </c>
      <c r="O1196" s="61">
        <v>0</v>
      </c>
      <c r="P1196" s="61">
        <v>3993</v>
      </c>
      <c r="Q1196" s="61">
        <v>0</v>
      </c>
      <c r="R1196" s="61">
        <v>3993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9630</v>
      </c>
      <c r="AE1196" s="60">
        <v>-58.535825500000001</v>
      </c>
      <c r="AF1196" s="60">
        <v>100</v>
      </c>
      <c r="AG1196" s="60">
        <v>0</v>
      </c>
      <c r="AH1196" s="60">
        <v>100</v>
      </c>
      <c r="AI1196" s="61">
        <v>3993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9630</v>
      </c>
      <c r="AO1196" s="60">
        <v>-58.535825500000001</v>
      </c>
    </row>
    <row r="1197" spans="1:41" x14ac:dyDescent="0.15">
      <c r="A1197" s="56" t="s">
        <v>594</v>
      </c>
      <c r="B1197" s="56" t="s">
        <v>926</v>
      </c>
      <c r="C1197" s="56" t="s">
        <v>1797</v>
      </c>
      <c r="D1197" s="56" t="s">
        <v>1608</v>
      </c>
      <c r="E1197" s="56" t="s">
        <v>438</v>
      </c>
      <c r="F1197" s="56" t="s">
        <v>1854</v>
      </c>
      <c r="G1197" s="56" t="s">
        <v>2019</v>
      </c>
      <c r="H1197" s="56" t="s">
        <v>1185</v>
      </c>
      <c r="I1197" s="56" t="s">
        <v>1863</v>
      </c>
      <c r="J1197" s="61">
        <v>0</v>
      </c>
      <c r="K1197" s="61">
        <v>202248</v>
      </c>
      <c r="L1197" s="61">
        <v>791</v>
      </c>
      <c r="M1197" s="61">
        <v>203039</v>
      </c>
      <c r="N1197" s="61">
        <v>0</v>
      </c>
      <c r="O1197" s="61">
        <v>0</v>
      </c>
      <c r="P1197" s="61">
        <v>177763</v>
      </c>
      <c r="Q1197" s="61">
        <v>45</v>
      </c>
      <c r="R1197" s="61">
        <v>177808</v>
      </c>
      <c r="S1197" s="61">
        <v>0</v>
      </c>
      <c r="T1197" s="61">
        <v>0</v>
      </c>
      <c r="U1197" s="61">
        <v>0</v>
      </c>
      <c r="V1197" s="61">
        <v>0</v>
      </c>
      <c r="W1197" s="60">
        <v>87.893576199999998</v>
      </c>
      <c r="X1197" s="60">
        <v>5.6890013000000001</v>
      </c>
      <c r="Y1197" s="60">
        <v>87.573323400000007</v>
      </c>
      <c r="Z1197" s="60">
        <v>89.137119499999997</v>
      </c>
      <c r="AA1197" s="60">
        <v>24.923076899999998</v>
      </c>
      <c r="AB1197" s="60">
        <v>88.622083599999996</v>
      </c>
      <c r="AC1197" s="60">
        <v>-1.04876019999999</v>
      </c>
      <c r="AD1197" s="61">
        <v>179551</v>
      </c>
      <c r="AE1197" s="60">
        <v>-0.97075480000000003</v>
      </c>
      <c r="AF1197" s="60">
        <v>87.893576199999998</v>
      </c>
      <c r="AG1197" s="60">
        <v>5.6890013000000001</v>
      </c>
      <c r="AH1197" s="60">
        <v>87.573323400000007</v>
      </c>
      <c r="AI1197" s="61">
        <v>177808</v>
      </c>
      <c r="AJ1197" s="60">
        <v>89.137119499999997</v>
      </c>
      <c r="AK1197" s="60">
        <v>24.923076899999998</v>
      </c>
      <c r="AL1197" s="60">
        <v>88.622083599999996</v>
      </c>
      <c r="AM1197" s="60">
        <v>-1.04876019999999</v>
      </c>
      <c r="AN1197" s="61">
        <v>179551</v>
      </c>
      <c r="AO1197" s="60">
        <v>-0.97075480000000003</v>
      </c>
    </row>
    <row r="1198" spans="1:41" x14ac:dyDescent="0.15">
      <c r="A1198" s="56" t="s">
        <v>595</v>
      </c>
      <c r="B1198" s="56" t="s">
        <v>926</v>
      </c>
      <c r="C1198" s="56" t="s">
        <v>1797</v>
      </c>
      <c r="D1198" s="56" t="s">
        <v>1608</v>
      </c>
      <c r="E1198" s="56" t="s">
        <v>438</v>
      </c>
      <c r="F1198" s="56" t="s">
        <v>1854</v>
      </c>
      <c r="G1198" s="56" t="s">
        <v>2019</v>
      </c>
      <c r="H1198" s="56" t="s">
        <v>1185</v>
      </c>
      <c r="I1198" s="56" t="s">
        <v>1864</v>
      </c>
      <c r="J1198" s="61">
        <v>0</v>
      </c>
      <c r="K1198" s="61">
        <v>78332</v>
      </c>
      <c r="L1198" s="61">
        <v>306</v>
      </c>
      <c r="M1198" s="61">
        <v>78638</v>
      </c>
      <c r="N1198" s="61">
        <v>0</v>
      </c>
      <c r="O1198" s="61">
        <v>0</v>
      </c>
      <c r="P1198" s="61">
        <v>69108</v>
      </c>
      <c r="Q1198" s="61">
        <v>17</v>
      </c>
      <c r="R1198" s="61">
        <v>69125</v>
      </c>
      <c r="S1198" s="61">
        <v>0</v>
      </c>
      <c r="T1198" s="61">
        <v>0</v>
      </c>
      <c r="U1198" s="61">
        <v>0</v>
      </c>
      <c r="V1198" s="61">
        <v>0</v>
      </c>
      <c r="W1198" s="60">
        <v>88.224480400000004</v>
      </c>
      <c r="X1198" s="60">
        <v>5.5555555999999999</v>
      </c>
      <c r="Y1198" s="60">
        <v>87.902795099999992</v>
      </c>
      <c r="Z1198" s="60">
        <v>87.059439699999999</v>
      </c>
      <c r="AA1198" s="60">
        <v>24.9605055</v>
      </c>
      <c r="AB1198" s="60">
        <v>86.561319900000001</v>
      </c>
      <c r="AC1198" s="60">
        <v>1.3414751999999908</v>
      </c>
      <c r="AD1198" s="61">
        <v>68309</v>
      </c>
      <c r="AE1198" s="60">
        <v>1.1945717</v>
      </c>
      <c r="AF1198" s="60">
        <v>88.224480400000004</v>
      </c>
      <c r="AG1198" s="60">
        <v>5.5555555999999999</v>
      </c>
      <c r="AH1198" s="60">
        <v>87.902795099999992</v>
      </c>
      <c r="AI1198" s="61">
        <v>69125</v>
      </c>
      <c r="AJ1198" s="60">
        <v>87.059439699999999</v>
      </c>
      <c r="AK1198" s="60">
        <v>24.9605055</v>
      </c>
      <c r="AL1198" s="60">
        <v>86.561319900000001</v>
      </c>
      <c r="AM1198" s="60">
        <v>1.3414751999999908</v>
      </c>
      <c r="AN1198" s="61">
        <v>68309</v>
      </c>
      <c r="AO1198" s="60">
        <v>1.1945717</v>
      </c>
    </row>
    <row r="1199" spans="1:41" x14ac:dyDescent="0.15">
      <c r="A1199" s="56" t="s">
        <v>596</v>
      </c>
      <c r="B1199" s="56" t="s">
        <v>926</v>
      </c>
      <c r="C1199" s="56" t="s">
        <v>1797</v>
      </c>
      <c r="D1199" s="56" t="s">
        <v>1608</v>
      </c>
      <c r="E1199" s="56" t="s">
        <v>438</v>
      </c>
      <c r="F1199" s="56" t="s">
        <v>1854</v>
      </c>
      <c r="G1199" s="56" t="s">
        <v>2019</v>
      </c>
      <c r="H1199" s="56" t="s">
        <v>1185</v>
      </c>
      <c r="I1199" s="56" t="s">
        <v>1865</v>
      </c>
      <c r="J1199" s="61">
        <v>0</v>
      </c>
      <c r="K1199" s="61">
        <v>123916</v>
      </c>
      <c r="L1199" s="61">
        <v>485</v>
      </c>
      <c r="M1199" s="61">
        <v>124401</v>
      </c>
      <c r="N1199" s="61">
        <v>0</v>
      </c>
      <c r="O1199" s="61">
        <v>0</v>
      </c>
      <c r="P1199" s="61">
        <v>108655</v>
      </c>
      <c r="Q1199" s="61">
        <v>28</v>
      </c>
      <c r="R1199" s="61">
        <v>108683</v>
      </c>
      <c r="S1199" s="61">
        <v>0</v>
      </c>
      <c r="T1199" s="61">
        <v>0</v>
      </c>
      <c r="U1199" s="61">
        <v>0</v>
      </c>
      <c r="V1199" s="61">
        <v>0</v>
      </c>
      <c r="W1199" s="60">
        <v>87.684399099999993</v>
      </c>
      <c r="X1199" s="60">
        <v>5.7731959000000002</v>
      </c>
      <c r="Y1199" s="60">
        <v>87.3650533</v>
      </c>
      <c r="Z1199" s="60">
        <v>90.462684499999995</v>
      </c>
      <c r="AA1199" s="60">
        <v>24.899193499999999</v>
      </c>
      <c r="AB1199" s="60">
        <v>89.936857799999999</v>
      </c>
      <c r="AC1199" s="60">
        <v>-2.5718044999999998</v>
      </c>
      <c r="AD1199" s="61">
        <v>111242</v>
      </c>
      <c r="AE1199" s="60">
        <v>-2.3003901</v>
      </c>
      <c r="AF1199" s="60">
        <v>87.684399099999993</v>
      </c>
      <c r="AG1199" s="60">
        <v>5.7731959000000002</v>
      </c>
      <c r="AH1199" s="60">
        <v>87.3650533</v>
      </c>
      <c r="AI1199" s="61">
        <v>108683</v>
      </c>
      <c r="AJ1199" s="60">
        <v>90.462684499999995</v>
      </c>
      <c r="AK1199" s="60">
        <v>24.899193499999999</v>
      </c>
      <c r="AL1199" s="60">
        <v>89.936857799999999</v>
      </c>
      <c r="AM1199" s="60">
        <v>-2.5718044999999998</v>
      </c>
      <c r="AN1199" s="61">
        <v>111242</v>
      </c>
      <c r="AO1199" s="60">
        <v>-2.3003901</v>
      </c>
    </row>
    <row r="1200" spans="1:41" x14ac:dyDescent="0.15">
      <c r="A1200" s="56" t="s">
        <v>597</v>
      </c>
      <c r="B1200" s="56" t="s">
        <v>926</v>
      </c>
      <c r="C1200" s="56" t="s">
        <v>1797</v>
      </c>
      <c r="D1200" s="56" t="s">
        <v>1608</v>
      </c>
      <c r="E1200" s="56" t="s">
        <v>438</v>
      </c>
      <c r="F1200" s="56" t="s">
        <v>1854</v>
      </c>
      <c r="G1200" s="56" t="s">
        <v>2019</v>
      </c>
      <c r="H1200" s="56" t="s">
        <v>1185</v>
      </c>
      <c r="I1200" s="56" t="s">
        <v>1866</v>
      </c>
      <c r="J1200" s="61">
        <v>0</v>
      </c>
      <c r="K1200" s="61">
        <v>1989740</v>
      </c>
      <c r="L1200" s="61">
        <v>14801</v>
      </c>
      <c r="M1200" s="61">
        <v>2004541</v>
      </c>
      <c r="N1200" s="61">
        <v>0</v>
      </c>
      <c r="O1200" s="61">
        <v>0</v>
      </c>
      <c r="P1200" s="61">
        <v>1341506</v>
      </c>
      <c r="Q1200" s="61">
        <v>6740</v>
      </c>
      <c r="R1200" s="61">
        <v>1348246</v>
      </c>
      <c r="S1200" s="61">
        <v>0</v>
      </c>
      <c r="T1200" s="61">
        <v>0</v>
      </c>
      <c r="U1200" s="61">
        <v>0</v>
      </c>
      <c r="V1200" s="61">
        <v>0</v>
      </c>
      <c r="W1200" s="60">
        <v>67.421170599999996</v>
      </c>
      <c r="X1200" s="60">
        <v>45.537463700000004</v>
      </c>
      <c r="Y1200" s="60">
        <v>67.25958709999999</v>
      </c>
      <c r="Z1200" s="60">
        <v>66.957489299999992</v>
      </c>
      <c r="AA1200" s="60">
        <v>43.0983412</v>
      </c>
      <c r="AB1200" s="60">
        <v>66.671052500000002</v>
      </c>
      <c r="AC1200" s="60">
        <v>0.58853459999998847</v>
      </c>
      <c r="AD1200" s="61">
        <v>1312393</v>
      </c>
      <c r="AE1200" s="60">
        <v>2.7318799</v>
      </c>
      <c r="AF1200" s="60">
        <v>67.421170599999996</v>
      </c>
      <c r="AG1200" s="60">
        <v>45.537463700000004</v>
      </c>
      <c r="AH1200" s="60">
        <v>67.25958709999999</v>
      </c>
      <c r="AI1200" s="61">
        <v>1348246</v>
      </c>
      <c r="AJ1200" s="60">
        <v>66.957489299999992</v>
      </c>
      <c r="AK1200" s="60">
        <v>43.0983412</v>
      </c>
      <c r="AL1200" s="60">
        <v>66.671052500000002</v>
      </c>
      <c r="AM1200" s="60">
        <v>0.58853459999998847</v>
      </c>
      <c r="AN1200" s="61">
        <v>1312393</v>
      </c>
      <c r="AO1200" s="60">
        <v>2.7318799</v>
      </c>
    </row>
    <row r="1201" spans="1:41" x14ac:dyDescent="0.15">
      <c r="A1201" s="56" t="s">
        <v>598</v>
      </c>
      <c r="B1201" s="56" t="s">
        <v>926</v>
      </c>
      <c r="C1201" s="56" t="s">
        <v>1797</v>
      </c>
      <c r="D1201" s="56" t="s">
        <v>1608</v>
      </c>
      <c r="E1201" s="56" t="s">
        <v>438</v>
      </c>
      <c r="F1201" s="56" t="s">
        <v>1854</v>
      </c>
      <c r="G1201" s="56" t="s">
        <v>2019</v>
      </c>
      <c r="H1201" s="56" t="s">
        <v>1185</v>
      </c>
      <c r="I1201" s="56" t="s">
        <v>1739</v>
      </c>
      <c r="J1201" s="61">
        <v>0</v>
      </c>
      <c r="K1201" s="61">
        <v>1967788</v>
      </c>
      <c r="L1201" s="61">
        <v>14801</v>
      </c>
      <c r="M1201" s="61">
        <v>1982589</v>
      </c>
      <c r="N1201" s="61">
        <v>0</v>
      </c>
      <c r="O1201" s="61">
        <v>0</v>
      </c>
      <c r="P1201" s="61">
        <v>1319554</v>
      </c>
      <c r="Q1201" s="61">
        <v>6740</v>
      </c>
      <c r="R1201" s="61">
        <v>1326294</v>
      </c>
      <c r="S1201" s="61">
        <v>0</v>
      </c>
      <c r="T1201" s="61">
        <v>0</v>
      </c>
      <c r="U1201" s="61">
        <v>0</v>
      </c>
      <c r="V1201" s="61">
        <v>0</v>
      </c>
      <c r="W1201" s="60">
        <v>67.057731799999999</v>
      </c>
      <c r="X1201" s="60">
        <v>45.537463700000004</v>
      </c>
      <c r="Y1201" s="60">
        <v>66.897072499999993</v>
      </c>
      <c r="Z1201" s="60">
        <v>66.6917361</v>
      </c>
      <c r="AA1201" s="60">
        <v>43.0983412</v>
      </c>
      <c r="AB1201" s="60">
        <v>66.406239199999987</v>
      </c>
      <c r="AC1201" s="60">
        <v>0.49083330000000558</v>
      </c>
      <c r="AD1201" s="61">
        <v>1296876</v>
      </c>
      <c r="AE1201" s="60">
        <v>2.2683741999999998</v>
      </c>
      <c r="AF1201" s="60">
        <v>67.057731799999999</v>
      </c>
      <c r="AG1201" s="60">
        <v>45.537463700000004</v>
      </c>
      <c r="AH1201" s="60">
        <v>66.897072499999993</v>
      </c>
      <c r="AI1201" s="61">
        <v>1326294</v>
      </c>
      <c r="AJ1201" s="60">
        <v>66.6917361</v>
      </c>
      <c r="AK1201" s="60">
        <v>43.0983412</v>
      </c>
      <c r="AL1201" s="60">
        <v>66.406239199999987</v>
      </c>
      <c r="AM1201" s="60">
        <v>0.49083330000000558</v>
      </c>
      <c r="AN1201" s="61">
        <v>1296876</v>
      </c>
      <c r="AO1201" s="60">
        <v>2.2683741999999998</v>
      </c>
    </row>
    <row r="1202" spans="1:41" x14ac:dyDescent="0.15">
      <c r="A1202" s="56" t="s">
        <v>599</v>
      </c>
      <c r="B1202" s="56" t="s">
        <v>926</v>
      </c>
      <c r="C1202" s="56" t="s">
        <v>1797</v>
      </c>
      <c r="D1202" s="56" t="s">
        <v>1608</v>
      </c>
      <c r="E1202" s="56" t="s">
        <v>438</v>
      </c>
      <c r="F1202" s="56" t="s">
        <v>1854</v>
      </c>
      <c r="G1202" s="56" t="s">
        <v>2019</v>
      </c>
      <c r="H1202" s="56" t="s">
        <v>1185</v>
      </c>
      <c r="I1202" s="56" t="s">
        <v>1740</v>
      </c>
      <c r="J1202" s="61">
        <v>0</v>
      </c>
      <c r="K1202" s="61">
        <v>718451</v>
      </c>
      <c r="L1202" s="61">
        <v>5404</v>
      </c>
      <c r="M1202" s="61">
        <v>723855</v>
      </c>
      <c r="N1202" s="61">
        <v>0</v>
      </c>
      <c r="O1202" s="61">
        <v>0</v>
      </c>
      <c r="P1202" s="61">
        <v>481776</v>
      </c>
      <c r="Q1202" s="61">
        <v>2461</v>
      </c>
      <c r="R1202" s="61">
        <v>484237</v>
      </c>
      <c r="S1202" s="61">
        <v>0</v>
      </c>
      <c r="T1202" s="61">
        <v>0</v>
      </c>
      <c r="U1202" s="61">
        <v>0</v>
      </c>
      <c r="V1202" s="61">
        <v>0</v>
      </c>
      <c r="W1202" s="60">
        <v>67.057600300000004</v>
      </c>
      <c r="X1202" s="60">
        <v>45.540340499999999</v>
      </c>
      <c r="Y1202" s="60">
        <v>66.896961399999995</v>
      </c>
      <c r="Z1202" s="60">
        <v>66.691788200000005</v>
      </c>
      <c r="AA1202" s="60">
        <v>43.101734200000003</v>
      </c>
      <c r="AB1202" s="60">
        <v>66.406327300000001</v>
      </c>
      <c r="AC1202" s="60">
        <v>0.49063409999999408</v>
      </c>
      <c r="AD1202" s="61">
        <v>496803</v>
      </c>
      <c r="AE1202" s="60">
        <v>-2.5293728</v>
      </c>
      <c r="AF1202" s="60">
        <v>67.057600300000004</v>
      </c>
      <c r="AG1202" s="60">
        <v>45.540340499999999</v>
      </c>
      <c r="AH1202" s="60">
        <v>66.896961399999995</v>
      </c>
      <c r="AI1202" s="61">
        <v>484237</v>
      </c>
      <c r="AJ1202" s="60">
        <v>66.691788200000005</v>
      </c>
      <c r="AK1202" s="60">
        <v>43.101734200000003</v>
      </c>
      <c r="AL1202" s="60">
        <v>66.406327300000001</v>
      </c>
      <c r="AM1202" s="60">
        <v>0.49063409999999408</v>
      </c>
      <c r="AN1202" s="61">
        <v>496803</v>
      </c>
      <c r="AO1202" s="60">
        <v>-2.5293728</v>
      </c>
    </row>
    <row r="1203" spans="1:41" x14ac:dyDescent="0.15">
      <c r="A1203" s="56" t="s">
        <v>600</v>
      </c>
      <c r="B1203" s="56" t="s">
        <v>926</v>
      </c>
      <c r="C1203" s="56" t="s">
        <v>1797</v>
      </c>
      <c r="D1203" s="56" t="s">
        <v>1608</v>
      </c>
      <c r="E1203" s="56" t="s">
        <v>438</v>
      </c>
      <c r="F1203" s="56" t="s">
        <v>1854</v>
      </c>
      <c r="G1203" s="56" t="s">
        <v>2019</v>
      </c>
      <c r="H1203" s="56" t="s">
        <v>1185</v>
      </c>
      <c r="I1203" s="56" t="s">
        <v>1741</v>
      </c>
      <c r="J1203" s="61">
        <v>0</v>
      </c>
      <c r="K1203" s="61">
        <v>1069303</v>
      </c>
      <c r="L1203" s="61">
        <v>8043</v>
      </c>
      <c r="M1203" s="61">
        <v>1077346</v>
      </c>
      <c r="N1203" s="61">
        <v>0</v>
      </c>
      <c r="O1203" s="61">
        <v>0</v>
      </c>
      <c r="P1203" s="61">
        <v>717051</v>
      </c>
      <c r="Q1203" s="61">
        <v>3662</v>
      </c>
      <c r="R1203" s="61">
        <v>720713</v>
      </c>
      <c r="S1203" s="61">
        <v>0</v>
      </c>
      <c r="T1203" s="61">
        <v>0</v>
      </c>
      <c r="U1203" s="61">
        <v>0</v>
      </c>
      <c r="V1203" s="61">
        <v>0</v>
      </c>
      <c r="W1203" s="60">
        <v>67.057793700000005</v>
      </c>
      <c r="X1203" s="60">
        <v>45.530274800000001</v>
      </c>
      <c r="Y1203" s="60">
        <v>66.8970786</v>
      </c>
      <c r="Z1203" s="60">
        <v>66.691724600000001</v>
      </c>
      <c r="AA1203" s="60">
        <v>43.098798700000003</v>
      </c>
      <c r="AB1203" s="60">
        <v>66.406231500000004</v>
      </c>
      <c r="AC1203" s="60">
        <v>0.49084709999999632</v>
      </c>
      <c r="AD1203" s="61">
        <v>671537</v>
      </c>
      <c r="AE1203" s="60">
        <v>7.3229025000000005</v>
      </c>
      <c r="AF1203" s="60">
        <v>67.057793700000005</v>
      </c>
      <c r="AG1203" s="60">
        <v>45.530274800000001</v>
      </c>
      <c r="AH1203" s="60">
        <v>66.8970786</v>
      </c>
      <c r="AI1203" s="61">
        <v>720713</v>
      </c>
      <c r="AJ1203" s="60">
        <v>66.691724600000001</v>
      </c>
      <c r="AK1203" s="60">
        <v>43.098798700000003</v>
      </c>
      <c r="AL1203" s="60">
        <v>66.406231500000004</v>
      </c>
      <c r="AM1203" s="60">
        <v>0.49084709999999632</v>
      </c>
      <c r="AN1203" s="61">
        <v>671537</v>
      </c>
      <c r="AO1203" s="60">
        <v>7.3229025000000005</v>
      </c>
    </row>
    <row r="1204" spans="1:41" x14ac:dyDescent="0.15">
      <c r="A1204" s="56" t="s">
        <v>601</v>
      </c>
      <c r="B1204" s="56" t="s">
        <v>926</v>
      </c>
      <c r="C1204" s="56" t="s">
        <v>1797</v>
      </c>
      <c r="D1204" s="56" t="s">
        <v>1608</v>
      </c>
      <c r="E1204" s="56" t="s">
        <v>438</v>
      </c>
      <c r="F1204" s="56" t="s">
        <v>1854</v>
      </c>
      <c r="G1204" s="56" t="s">
        <v>2019</v>
      </c>
      <c r="H1204" s="56" t="s">
        <v>1185</v>
      </c>
      <c r="I1204" s="56" t="s">
        <v>1742</v>
      </c>
      <c r="J1204" s="61">
        <v>0</v>
      </c>
      <c r="K1204" s="61">
        <v>180034</v>
      </c>
      <c r="L1204" s="61">
        <v>1354</v>
      </c>
      <c r="M1204" s="61">
        <v>181388</v>
      </c>
      <c r="N1204" s="61">
        <v>0</v>
      </c>
      <c r="O1204" s="61">
        <v>0</v>
      </c>
      <c r="P1204" s="61">
        <v>120727</v>
      </c>
      <c r="Q1204" s="61">
        <v>617</v>
      </c>
      <c r="R1204" s="61">
        <v>121344</v>
      </c>
      <c r="S1204" s="61">
        <v>0</v>
      </c>
      <c r="T1204" s="61">
        <v>0</v>
      </c>
      <c r="U1204" s="61">
        <v>0</v>
      </c>
      <c r="V1204" s="61">
        <v>0</v>
      </c>
      <c r="W1204" s="60">
        <v>67.057889099999997</v>
      </c>
      <c r="X1204" s="60">
        <v>45.5686854</v>
      </c>
      <c r="Y1204" s="60">
        <v>66.897479400000009</v>
      </c>
      <c r="Z1204" s="60">
        <v>66.691594499999994</v>
      </c>
      <c r="AA1204" s="60">
        <v>43.082835200000005</v>
      </c>
      <c r="AB1204" s="60">
        <v>66.405939199999992</v>
      </c>
      <c r="AC1204" s="60">
        <v>0.49154020000001708</v>
      </c>
      <c r="AD1204" s="61">
        <v>128536</v>
      </c>
      <c r="AE1204" s="60">
        <v>-5.5953195999999998</v>
      </c>
      <c r="AF1204" s="60">
        <v>67.057889099999997</v>
      </c>
      <c r="AG1204" s="60">
        <v>45.5686854</v>
      </c>
      <c r="AH1204" s="60">
        <v>66.897479400000009</v>
      </c>
      <c r="AI1204" s="61">
        <v>121344</v>
      </c>
      <c r="AJ1204" s="60">
        <v>66.691594499999994</v>
      </c>
      <c r="AK1204" s="60">
        <v>43.082835200000005</v>
      </c>
      <c r="AL1204" s="60">
        <v>66.405939199999992</v>
      </c>
      <c r="AM1204" s="60">
        <v>0.49154020000001708</v>
      </c>
      <c r="AN1204" s="61">
        <v>128536</v>
      </c>
      <c r="AO1204" s="60">
        <v>-5.5953195999999998</v>
      </c>
    </row>
    <row r="1205" spans="1:41" x14ac:dyDescent="0.15">
      <c r="A1205" s="56" t="s">
        <v>602</v>
      </c>
      <c r="B1205" s="56" t="s">
        <v>926</v>
      </c>
      <c r="C1205" s="56" t="s">
        <v>1797</v>
      </c>
      <c r="D1205" s="56" t="s">
        <v>1608</v>
      </c>
      <c r="E1205" s="56" t="s">
        <v>438</v>
      </c>
      <c r="F1205" s="56" t="s">
        <v>1854</v>
      </c>
      <c r="G1205" s="56" t="s">
        <v>2019</v>
      </c>
      <c r="H1205" s="56" t="s">
        <v>1185</v>
      </c>
      <c r="I1205" s="56" t="s">
        <v>1743</v>
      </c>
      <c r="J1205" s="61">
        <v>0</v>
      </c>
      <c r="K1205" s="61">
        <v>21952</v>
      </c>
      <c r="L1205" s="61">
        <v>0</v>
      </c>
      <c r="M1205" s="61">
        <v>21952</v>
      </c>
      <c r="N1205" s="61">
        <v>0</v>
      </c>
      <c r="O1205" s="61">
        <v>0</v>
      </c>
      <c r="P1205" s="61">
        <v>21952</v>
      </c>
      <c r="Q1205" s="61">
        <v>0</v>
      </c>
      <c r="R1205" s="61">
        <v>21952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15517</v>
      </c>
      <c r="AE1205" s="60">
        <v>41.470645099999999</v>
      </c>
      <c r="AF1205" s="60">
        <v>100</v>
      </c>
      <c r="AG1205" s="60">
        <v>0</v>
      </c>
      <c r="AH1205" s="60">
        <v>100</v>
      </c>
      <c r="AI1205" s="61">
        <v>21952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15517</v>
      </c>
      <c r="AO1205" s="60">
        <v>41.470645099999999</v>
      </c>
    </row>
    <row r="1206" spans="1:41" x14ac:dyDescent="0.15">
      <c r="A1206" s="56" t="s">
        <v>603</v>
      </c>
      <c r="B1206" s="56" t="s">
        <v>926</v>
      </c>
      <c r="C1206" s="56" t="s">
        <v>1797</v>
      </c>
      <c r="D1206" s="56" t="s">
        <v>1608</v>
      </c>
      <c r="E1206" s="56" t="s">
        <v>438</v>
      </c>
      <c r="F1206" s="56" t="s">
        <v>1854</v>
      </c>
      <c r="G1206" s="56" t="s">
        <v>2019</v>
      </c>
      <c r="H1206" s="56" t="s">
        <v>1185</v>
      </c>
      <c r="I1206" s="56" t="s">
        <v>1744</v>
      </c>
      <c r="J1206" s="61">
        <v>0</v>
      </c>
      <c r="K1206" s="61">
        <v>137924</v>
      </c>
      <c r="L1206" s="61">
        <v>1446</v>
      </c>
      <c r="M1206" s="61">
        <v>139370</v>
      </c>
      <c r="N1206" s="61">
        <v>0</v>
      </c>
      <c r="O1206" s="61">
        <v>0</v>
      </c>
      <c r="P1206" s="61">
        <v>136012</v>
      </c>
      <c r="Q1206" s="61">
        <v>322</v>
      </c>
      <c r="R1206" s="61">
        <v>136334</v>
      </c>
      <c r="S1206" s="61">
        <v>0</v>
      </c>
      <c r="T1206" s="61">
        <v>0</v>
      </c>
      <c r="U1206" s="61">
        <v>0</v>
      </c>
      <c r="V1206" s="61">
        <v>0</v>
      </c>
      <c r="W1206" s="60">
        <v>98.613729300000003</v>
      </c>
      <c r="X1206" s="60">
        <v>22.268326399999999</v>
      </c>
      <c r="Y1206" s="60">
        <v>97.821625900000001</v>
      </c>
      <c r="Z1206" s="60">
        <v>98.302965099999994</v>
      </c>
      <c r="AA1206" s="60">
        <v>35.840249</v>
      </c>
      <c r="AB1206" s="60">
        <v>97.403334700000002</v>
      </c>
      <c r="AC1206" s="60">
        <v>0.41829119999999875</v>
      </c>
      <c r="AD1206" s="61">
        <v>130388</v>
      </c>
      <c r="AE1206" s="60">
        <v>4.5602355999999995</v>
      </c>
      <c r="AF1206" s="60">
        <v>98.613729300000003</v>
      </c>
      <c r="AG1206" s="60">
        <v>22.268326399999999</v>
      </c>
      <c r="AH1206" s="60">
        <v>97.821625900000001</v>
      </c>
      <c r="AI1206" s="61">
        <v>136334</v>
      </c>
      <c r="AJ1206" s="60">
        <v>98.302965099999994</v>
      </c>
      <c r="AK1206" s="60">
        <v>35.840249</v>
      </c>
      <c r="AL1206" s="60">
        <v>97.403334700000002</v>
      </c>
      <c r="AM1206" s="60">
        <v>0.41829119999999875</v>
      </c>
      <c r="AN1206" s="61">
        <v>130388</v>
      </c>
      <c r="AO1206" s="60">
        <v>4.5602355999999995</v>
      </c>
    </row>
    <row r="1207" spans="1:41" x14ac:dyDescent="0.15">
      <c r="A1207" s="56" t="s">
        <v>604</v>
      </c>
      <c r="B1207" s="56" t="s">
        <v>926</v>
      </c>
      <c r="C1207" s="56" t="s">
        <v>1797</v>
      </c>
      <c r="D1207" s="56" t="s">
        <v>1608</v>
      </c>
      <c r="E1207" s="56" t="s">
        <v>438</v>
      </c>
      <c r="F1207" s="56" t="s">
        <v>1854</v>
      </c>
      <c r="G1207" s="56" t="s">
        <v>2019</v>
      </c>
      <c r="H1207" s="56" t="s">
        <v>1185</v>
      </c>
      <c r="I1207" s="56" t="s">
        <v>2020</v>
      </c>
      <c r="J1207" s="61">
        <v>0</v>
      </c>
      <c r="K1207" s="61">
        <v>137807</v>
      </c>
      <c r="L1207" s="61">
        <v>1446</v>
      </c>
      <c r="M1207" s="61">
        <v>139253</v>
      </c>
      <c r="N1207" s="61">
        <v>0</v>
      </c>
      <c r="O1207" s="61">
        <v>0</v>
      </c>
      <c r="P1207" s="61">
        <v>136012</v>
      </c>
      <c r="Q1207" s="61">
        <v>322</v>
      </c>
      <c r="R1207" s="61">
        <v>136334</v>
      </c>
      <c r="S1207" s="61">
        <v>0</v>
      </c>
      <c r="T1207" s="61">
        <v>0</v>
      </c>
      <c r="U1207" s="61">
        <v>0</v>
      </c>
      <c r="V1207" s="61">
        <v>0</v>
      </c>
      <c r="W1207" s="60">
        <v>98.697453700000011</v>
      </c>
      <c r="X1207" s="60">
        <v>22.268326399999999</v>
      </c>
      <c r="Y1207" s="60">
        <v>97.903815399999999</v>
      </c>
      <c r="Z1207" s="60">
        <v>98.302965099999994</v>
      </c>
      <c r="AA1207" s="60">
        <v>35.840249</v>
      </c>
      <c r="AB1207" s="60">
        <v>97.403334700000002</v>
      </c>
      <c r="AC1207" s="60">
        <v>0.50048069999999711</v>
      </c>
      <c r="AD1207" s="61">
        <v>130388</v>
      </c>
      <c r="AE1207" s="60">
        <v>4.5602355999999995</v>
      </c>
      <c r="AF1207" s="60">
        <v>98.697453700000011</v>
      </c>
      <c r="AG1207" s="60">
        <v>22.268326399999999</v>
      </c>
      <c r="AH1207" s="60">
        <v>97.903815399999999</v>
      </c>
      <c r="AI1207" s="61">
        <v>136334</v>
      </c>
      <c r="AJ1207" s="60">
        <v>98.302965099999994</v>
      </c>
      <c r="AK1207" s="60">
        <v>35.840249</v>
      </c>
      <c r="AL1207" s="60">
        <v>97.403334700000002</v>
      </c>
      <c r="AM1207" s="60">
        <v>0.50048069999999711</v>
      </c>
      <c r="AN1207" s="61">
        <v>130388</v>
      </c>
      <c r="AO1207" s="60">
        <v>4.5602355999999995</v>
      </c>
    </row>
    <row r="1208" spans="1:41" x14ac:dyDescent="0.15">
      <c r="A1208" s="56" t="s">
        <v>605</v>
      </c>
      <c r="B1208" s="56" t="s">
        <v>926</v>
      </c>
      <c r="C1208" s="56" t="s">
        <v>1797</v>
      </c>
      <c r="D1208" s="56" t="s">
        <v>1608</v>
      </c>
      <c r="E1208" s="56" t="s">
        <v>438</v>
      </c>
      <c r="F1208" s="56" t="s">
        <v>1854</v>
      </c>
      <c r="G1208" s="56" t="s">
        <v>2019</v>
      </c>
      <c r="H1208" s="56" t="s">
        <v>1185</v>
      </c>
      <c r="I1208" s="56" t="s">
        <v>1951</v>
      </c>
      <c r="J1208" s="61">
        <v>0</v>
      </c>
      <c r="K1208" s="61">
        <v>117</v>
      </c>
      <c r="L1208" s="61">
        <v>0</v>
      </c>
      <c r="M1208" s="61">
        <v>117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0</v>
      </c>
      <c r="T1208" s="61">
        <v>0</v>
      </c>
      <c r="U1208" s="61">
        <v>0</v>
      </c>
      <c r="V1208" s="61">
        <v>0</v>
      </c>
      <c r="W1208" s="60">
        <v>0</v>
      </c>
      <c r="X1208" s="60">
        <v>0</v>
      </c>
      <c r="Y1208" s="60">
        <v>0</v>
      </c>
      <c r="Z1208" s="60" t="s">
        <v>1802</v>
      </c>
      <c r="AA1208" s="60" t="s">
        <v>1802</v>
      </c>
      <c r="AB1208" s="60" t="s">
        <v>1802</v>
      </c>
      <c r="AC1208" s="60" t="e">
        <v>#VALUE!</v>
      </c>
      <c r="AD1208" s="61" t="s">
        <v>1802</v>
      </c>
      <c r="AE1208" s="60">
        <v>0</v>
      </c>
      <c r="AF1208" s="60">
        <v>0</v>
      </c>
      <c r="AG1208" s="60">
        <v>0</v>
      </c>
      <c r="AH1208" s="60">
        <v>0</v>
      </c>
      <c r="AI1208" s="61">
        <v>0</v>
      </c>
      <c r="AJ1208" s="60" t="s">
        <v>1802</v>
      </c>
      <c r="AK1208" s="60" t="s">
        <v>1802</v>
      </c>
      <c r="AL1208" s="60" t="s">
        <v>1802</v>
      </c>
      <c r="AM1208" s="60" t="e">
        <v>#VALUE!</v>
      </c>
      <c r="AN1208" s="61" t="s">
        <v>1802</v>
      </c>
      <c r="AO1208" s="60">
        <v>0</v>
      </c>
    </row>
    <row r="1209" spans="1:41" x14ac:dyDescent="0.15">
      <c r="A1209" s="56" t="s">
        <v>606</v>
      </c>
      <c r="B1209" s="56" t="s">
        <v>926</v>
      </c>
      <c r="C1209" s="56" t="s">
        <v>1797</v>
      </c>
      <c r="D1209" s="56" t="s">
        <v>1608</v>
      </c>
      <c r="E1209" s="56" t="s">
        <v>438</v>
      </c>
      <c r="F1209" s="56" t="s">
        <v>1854</v>
      </c>
      <c r="G1209" s="56" t="s">
        <v>2019</v>
      </c>
      <c r="H1209" s="56" t="s">
        <v>1185</v>
      </c>
      <c r="I1209" s="56" t="s">
        <v>1952</v>
      </c>
      <c r="J1209" s="61">
        <v>0</v>
      </c>
      <c r="K1209" s="61">
        <v>0</v>
      </c>
      <c r="L1209" s="61">
        <v>0</v>
      </c>
      <c r="M1209" s="61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1">
        <v>0</v>
      </c>
      <c r="V1209" s="61">
        <v>0</v>
      </c>
      <c r="W1209" s="60">
        <v>0</v>
      </c>
      <c r="X1209" s="60">
        <v>0</v>
      </c>
      <c r="Y1209" s="60">
        <v>0</v>
      </c>
      <c r="Z1209" s="60" t="s">
        <v>1802</v>
      </c>
      <c r="AA1209" s="60" t="s">
        <v>1802</v>
      </c>
      <c r="AB1209" s="60" t="s">
        <v>1802</v>
      </c>
      <c r="AC1209" s="60" t="e">
        <v>#VALUE!</v>
      </c>
      <c r="AD1209" s="61" t="s">
        <v>1802</v>
      </c>
      <c r="AE1209" s="60">
        <v>0</v>
      </c>
      <c r="AF1209" s="60">
        <v>0</v>
      </c>
      <c r="AG1209" s="60">
        <v>0</v>
      </c>
      <c r="AH1209" s="60">
        <v>0</v>
      </c>
      <c r="AI1209" s="61">
        <v>0</v>
      </c>
      <c r="AJ1209" s="60" t="s">
        <v>1802</v>
      </c>
      <c r="AK1209" s="60" t="s">
        <v>1802</v>
      </c>
      <c r="AL1209" s="60" t="s">
        <v>1802</v>
      </c>
      <c r="AM1209" s="60" t="e">
        <v>#VALUE!</v>
      </c>
      <c r="AN1209" s="61" t="s">
        <v>1802</v>
      </c>
      <c r="AO1209" s="60">
        <v>0</v>
      </c>
    </row>
    <row r="1210" spans="1:41" x14ac:dyDescent="0.15">
      <c r="A1210" s="56" t="s">
        <v>607</v>
      </c>
      <c r="B1210" s="56" t="s">
        <v>926</v>
      </c>
      <c r="C1210" s="56" t="s">
        <v>1797</v>
      </c>
      <c r="D1210" s="56" t="s">
        <v>1608</v>
      </c>
      <c r="E1210" s="56" t="s">
        <v>438</v>
      </c>
      <c r="F1210" s="56" t="s">
        <v>1854</v>
      </c>
      <c r="G1210" s="56" t="s">
        <v>2019</v>
      </c>
      <c r="H1210" s="56" t="s">
        <v>1185</v>
      </c>
      <c r="I1210" s="56" t="s">
        <v>1953</v>
      </c>
      <c r="J1210" s="61">
        <v>0</v>
      </c>
      <c r="K1210" s="61">
        <v>159917</v>
      </c>
      <c r="L1210" s="61">
        <v>0</v>
      </c>
      <c r="M1210" s="61">
        <v>159917</v>
      </c>
      <c r="N1210" s="61">
        <v>0</v>
      </c>
      <c r="O1210" s="61">
        <v>0</v>
      </c>
      <c r="P1210" s="61">
        <v>159917</v>
      </c>
      <c r="Q1210" s="61">
        <v>0</v>
      </c>
      <c r="R1210" s="61">
        <v>159917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181896</v>
      </c>
      <c r="AE1210" s="60">
        <v>-12.083278399999999</v>
      </c>
      <c r="AF1210" s="60">
        <v>100</v>
      </c>
      <c r="AG1210" s="60">
        <v>0</v>
      </c>
      <c r="AH1210" s="60">
        <v>100</v>
      </c>
      <c r="AI1210" s="61">
        <v>159917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181896</v>
      </c>
      <c r="AO1210" s="60">
        <v>-12.083278399999999</v>
      </c>
    </row>
    <row r="1211" spans="1:41" x14ac:dyDescent="0.15">
      <c r="A1211" s="56" t="s">
        <v>1186</v>
      </c>
      <c r="B1211" s="56" t="s">
        <v>926</v>
      </c>
      <c r="C1211" s="56" t="s">
        <v>1797</v>
      </c>
      <c r="D1211" s="56" t="s">
        <v>1608</v>
      </c>
      <c r="E1211" s="56" t="s">
        <v>438</v>
      </c>
      <c r="F1211" s="56" t="s">
        <v>1854</v>
      </c>
      <c r="G1211" s="56" t="s">
        <v>2019</v>
      </c>
      <c r="H1211" s="56" t="s">
        <v>1185</v>
      </c>
      <c r="I1211" s="56" t="s">
        <v>1954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1187</v>
      </c>
      <c r="B1212" s="56" t="s">
        <v>926</v>
      </c>
      <c r="C1212" s="56" t="s">
        <v>1797</v>
      </c>
      <c r="D1212" s="56" t="s">
        <v>1608</v>
      </c>
      <c r="E1212" s="56" t="s">
        <v>438</v>
      </c>
      <c r="F1212" s="56" t="s">
        <v>1854</v>
      </c>
      <c r="G1212" s="56" t="s">
        <v>2019</v>
      </c>
      <c r="H1212" s="56" t="s">
        <v>1185</v>
      </c>
      <c r="I1212" s="56" t="s">
        <v>1955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1188</v>
      </c>
      <c r="B1213" s="56" t="s">
        <v>926</v>
      </c>
      <c r="C1213" s="56" t="s">
        <v>1797</v>
      </c>
      <c r="D1213" s="56" t="s">
        <v>1608</v>
      </c>
      <c r="E1213" s="56" t="s">
        <v>438</v>
      </c>
      <c r="F1213" s="56" t="s">
        <v>1854</v>
      </c>
      <c r="G1213" s="56" t="s">
        <v>2019</v>
      </c>
      <c r="H1213" s="56" t="s">
        <v>1185</v>
      </c>
      <c r="I1213" s="56" t="s">
        <v>1956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1189</v>
      </c>
      <c r="B1214" s="56" t="s">
        <v>926</v>
      </c>
      <c r="C1214" s="56" t="s">
        <v>1797</v>
      </c>
      <c r="D1214" s="56" t="s">
        <v>1608</v>
      </c>
      <c r="E1214" s="56" t="s">
        <v>438</v>
      </c>
      <c r="F1214" s="56" t="s">
        <v>1854</v>
      </c>
      <c r="G1214" s="56" t="s">
        <v>2019</v>
      </c>
      <c r="H1214" s="56" t="s">
        <v>1185</v>
      </c>
      <c r="I1214" s="63" t="s">
        <v>1957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1190</v>
      </c>
      <c r="B1215" s="56" t="s">
        <v>926</v>
      </c>
      <c r="C1215" s="56" t="s">
        <v>1797</v>
      </c>
      <c r="D1215" s="56" t="s">
        <v>1608</v>
      </c>
      <c r="E1215" s="56" t="s">
        <v>438</v>
      </c>
      <c r="F1215" s="56" t="s">
        <v>1854</v>
      </c>
      <c r="G1215" s="56" t="s">
        <v>2019</v>
      </c>
      <c r="H1215" s="56" t="s">
        <v>1185</v>
      </c>
      <c r="I1215" s="56" t="s">
        <v>1958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1191</v>
      </c>
      <c r="B1216" s="56" t="s">
        <v>926</v>
      </c>
      <c r="C1216" s="56" t="s">
        <v>1797</v>
      </c>
      <c r="D1216" s="56" t="s">
        <v>1608</v>
      </c>
      <c r="E1216" s="56" t="s">
        <v>438</v>
      </c>
      <c r="F1216" s="56" t="s">
        <v>1854</v>
      </c>
      <c r="G1216" s="56" t="s">
        <v>2019</v>
      </c>
      <c r="H1216" s="56" t="s">
        <v>1185</v>
      </c>
      <c r="I1216" s="56" t="s">
        <v>1959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1192</v>
      </c>
      <c r="B1217" s="56" t="s">
        <v>926</v>
      </c>
      <c r="C1217" s="56" t="s">
        <v>1797</v>
      </c>
      <c r="D1217" s="56" t="s">
        <v>1608</v>
      </c>
      <c r="E1217" s="56" t="s">
        <v>438</v>
      </c>
      <c r="F1217" s="56" t="s">
        <v>1854</v>
      </c>
      <c r="G1217" s="56" t="s">
        <v>2019</v>
      </c>
      <c r="H1217" s="56" t="s">
        <v>1185</v>
      </c>
      <c r="I1217" s="56" t="s">
        <v>1960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1193</v>
      </c>
      <c r="B1218" s="56" t="s">
        <v>926</v>
      </c>
      <c r="C1218" s="56" t="s">
        <v>1797</v>
      </c>
      <c r="D1218" s="56" t="s">
        <v>1608</v>
      </c>
      <c r="E1218" s="56" t="s">
        <v>438</v>
      </c>
      <c r="F1218" s="56" t="s">
        <v>1854</v>
      </c>
      <c r="G1218" s="56" t="s">
        <v>2019</v>
      </c>
      <c r="H1218" s="56" t="s">
        <v>1185</v>
      </c>
      <c r="I1218" s="56" t="s">
        <v>1961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1194</v>
      </c>
      <c r="B1219" s="56" t="s">
        <v>926</v>
      </c>
      <c r="C1219" s="56" t="s">
        <v>1797</v>
      </c>
      <c r="D1219" s="56" t="s">
        <v>1608</v>
      </c>
      <c r="E1219" s="56" t="s">
        <v>438</v>
      </c>
      <c r="F1219" s="56" t="s">
        <v>1854</v>
      </c>
      <c r="G1219" s="56" t="s">
        <v>2019</v>
      </c>
      <c r="H1219" s="56" t="s">
        <v>1185</v>
      </c>
      <c r="I1219" s="56" t="s">
        <v>1962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1195</v>
      </c>
      <c r="B1220" s="56" t="s">
        <v>926</v>
      </c>
      <c r="C1220" s="56" t="s">
        <v>1797</v>
      </c>
      <c r="D1220" s="56" t="s">
        <v>1608</v>
      </c>
      <c r="E1220" s="56" t="s">
        <v>438</v>
      </c>
      <c r="F1220" s="56" t="s">
        <v>1854</v>
      </c>
      <c r="G1220" s="56" t="s">
        <v>2019</v>
      </c>
      <c r="H1220" s="56" t="s">
        <v>1185</v>
      </c>
      <c r="I1220" s="56" t="s">
        <v>1963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1196</v>
      </c>
      <c r="B1221" s="56" t="s">
        <v>926</v>
      </c>
      <c r="C1221" s="56" t="s">
        <v>1797</v>
      </c>
      <c r="D1221" s="56" t="s">
        <v>1608</v>
      </c>
      <c r="E1221" s="56" t="s">
        <v>438</v>
      </c>
      <c r="F1221" s="56" t="s">
        <v>1854</v>
      </c>
      <c r="G1221" s="56" t="s">
        <v>2019</v>
      </c>
      <c r="H1221" s="56" t="s">
        <v>1185</v>
      </c>
      <c r="I1221" s="56" t="s">
        <v>1964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1197</v>
      </c>
      <c r="B1222" s="56" t="s">
        <v>926</v>
      </c>
      <c r="C1222" s="56" t="s">
        <v>1797</v>
      </c>
      <c r="D1222" s="56" t="s">
        <v>1608</v>
      </c>
      <c r="E1222" s="56" t="s">
        <v>438</v>
      </c>
      <c r="F1222" s="56" t="s">
        <v>1854</v>
      </c>
      <c r="G1222" s="56" t="s">
        <v>2019</v>
      </c>
      <c r="H1222" s="56" t="s">
        <v>1185</v>
      </c>
      <c r="I1222" s="56" t="s">
        <v>1965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1198</v>
      </c>
      <c r="B1223" s="56" t="s">
        <v>926</v>
      </c>
      <c r="C1223" s="56" t="s">
        <v>1797</v>
      </c>
      <c r="D1223" s="56" t="s">
        <v>1608</v>
      </c>
      <c r="E1223" s="56" t="s">
        <v>438</v>
      </c>
      <c r="F1223" s="56" t="s">
        <v>1854</v>
      </c>
      <c r="G1223" s="56" t="s">
        <v>2019</v>
      </c>
      <c r="H1223" s="56" t="s">
        <v>1185</v>
      </c>
      <c r="I1223" s="56" t="s">
        <v>1966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1199</v>
      </c>
      <c r="B1224" s="56" t="s">
        <v>926</v>
      </c>
      <c r="C1224" s="56" t="s">
        <v>1797</v>
      </c>
      <c r="D1224" s="56" t="s">
        <v>1608</v>
      </c>
      <c r="E1224" s="56" t="s">
        <v>438</v>
      </c>
      <c r="F1224" s="56" t="s">
        <v>1854</v>
      </c>
      <c r="G1224" s="56" t="s">
        <v>2019</v>
      </c>
      <c r="H1224" s="56" t="s">
        <v>1185</v>
      </c>
      <c r="I1224" s="56" t="s">
        <v>1967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1200</v>
      </c>
      <c r="B1225" s="56" t="s">
        <v>926</v>
      </c>
      <c r="C1225" s="56" t="s">
        <v>1797</v>
      </c>
      <c r="D1225" s="56" t="s">
        <v>1608</v>
      </c>
      <c r="E1225" s="56" t="s">
        <v>438</v>
      </c>
      <c r="F1225" s="56" t="s">
        <v>1854</v>
      </c>
      <c r="G1225" s="56" t="s">
        <v>2019</v>
      </c>
      <c r="H1225" s="56" t="s">
        <v>1185</v>
      </c>
      <c r="I1225" s="56" t="s">
        <v>1968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1201</v>
      </c>
      <c r="B1226" s="56" t="s">
        <v>926</v>
      </c>
      <c r="C1226" s="56" t="s">
        <v>1797</v>
      </c>
      <c r="D1226" s="56" t="s">
        <v>1608</v>
      </c>
      <c r="E1226" s="56" t="s">
        <v>438</v>
      </c>
      <c r="F1226" s="56" t="s">
        <v>1854</v>
      </c>
      <c r="G1226" s="56" t="s">
        <v>2019</v>
      </c>
      <c r="H1226" s="56" t="s">
        <v>1185</v>
      </c>
      <c r="I1226" s="56" t="s">
        <v>1969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1202</v>
      </c>
      <c r="B1227" s="56" t="s">
        <v>926</v>
      </c>
      <c r="C1227" s="56" t="s">
        <v>1797</v>
      </c>
      <c r="D1227" s="56" t="s">
        <v>1608</v>
      </c>
      <c r="E1227" s="56" t="s">
        <v>438</v>
      </c>
      <c r="F1227" s="56" t="s">
        <v>1854</v>
      </c>
      <c r="G1227" s="56" t="s">
        <v>2019</v>
      </c>
      <c r="H1227" s="56" t="s">
        <v>1185</v>
      </c>
      <c r="I1227" s="56" t="s">
        <v>1970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1203</v>
      </c>
      <c r="B1228" s="56" t="s">
        <v>926</v>
      </c>
      <c r="C1228" s="56" t="s">
        <v>1797</v>
      </c>
      <c r="D1228" s="56" t="s">
        <v>1608</v>
      </c>
      <c r="E1228" s="56" t="s">
        <v>438</v>
      </c>
      <c r="F1228" s="56" t="s">
        <v>1854</v>
      </c>
      <c r="G1228" s="56" t="s">
        <v>2019</v>
      </c>
      <c r="H1228" s="56" t="s">
        <v>1185</v>
      </c>
      <c r="I1228" s="56" t="s">
        <v>1971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1204</v>
      </c>
      <c r="B1229" s="56" t="s">
        <v>926</v>
      </c>
      <c r="C1229" s="56" t="s">
        <v>1797</v>
      </c>
      <c r="D1229" s="56" t="s">
        <v>1608</v>
      </c>
      <c r="E1229" s="56" t="s">
        <v>438</v>
      </c>
      <c r="F1229" s="56" t="s">
        <v>1854</v>
      </c>
      <c r="G1229" s="56" t="s">
        <v>2019</v>
      </c>
      <c r="H1229" s="56" t="s">
        <v>1185</v>
      </c>
      <c r="I1229" s="56" t="s">
        <v>1972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1205</v>
      </c>
      <c r="B1230" s="56" t="s">
        <v>926</v>
      </c>
      <c r="C1230" s="56" t="s">
        <v>1797</v>
      </c>
      <c r="D1230" s="56" t="s">
        <v>1608</v>
      </c>
      <c r="E1230" s="56" t="s">
        <v>438</v>
      </c>
      <c r="F1230" s="56" t="s">
        <v>1854</v>
      </c>
      <c r="G1230" s="56" t="s">
        <v>2019</v>
      </c>
      <c r="H1230" s="56" t="s">
        <v>1185</v>
      </c>
      <c r="I1230" s="56" t="s">
        <v>1973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1921</v>
      </c>
      <c r="B1231" s="56" t="s">
        <v>926</v>
      </c>
      <c r="C1231" s="56" t="s">
        <v>1797</v>
      </c>
      <c r="D1231" s="56" t="s">
        <v>1608</v>
      </c>
      <c r="E1231" s="56" t="s">
        <v>438</v>
      </c>
      <c r="F1231" s="56" t="s">
        <v>1854</v>
      </c>
      <c r="G1231" s="56" t="s">
        <v>2019</v>
      </c>
      <c r="H1231" s="56" t="s">
        <v>1185</v>
      </c>
      <c r="I1231" s="56" t="s">
        <v>1974</v>
      </c>
      <c r="J1231" s="61">
        <v>0</v>
      </c>
      <c r="K1231" s="61">
        <v>4070412</v>
      </c>
      <c r="L1231" s="61">
        <v>29177</v>
      </c>
      <c r="M1231" s="61">
        <v>4099589</v>
      </c>
      <c r="N1231" s="61">
        <v>0</v>
      </c>
      <c r="O1231" s="61">
        <v>0</v>
      </c>
      <c r="P1231" s="61">
        <v>2821082</v>
      </c>
      <c r="Q1231" s="61">
        <v>12245</v>
      </c>
      <c r="R1231" s="61">
        <v>2833327</v>
      </c>
      <c r="S1231" s="61">
        <v>0</v>
      </c>
      <c r="T1231" s="61">
        <v>0</v>
      </c>
      <c r="U1231" s="61">
        <v>0</v>
      </c>
      <c r="V1231" s="61">
        <v>0</v>
      </c>
      <c r="W1231" s="60">
        <v>69.307038200000008</v>
      </c>
      <c r="X1231" s="60">
        <v>41.967988499999997</v>
      </c>
      <c r="Y1231" s="60">
        <v>69.112464700000004</v>
      </c>
      <c r="Z1231" s="60">
        <v>69.284383800000001</v>
      </c>
      <c r="AA1231" s="60">
        <v>40.5212</v>
      </c>
      <c r="AB1231" s="60">
        <v>68.978169700000009</v>
      </c>
      <c r="AC1231" s="60">
        <v>0.1342949999999945</v>
      </c>
      <c r="AD1231" s="61">
        <v>2779654</v>
      </c>
      <c r="AE1231" s="60">
        <v>1.9309238</v>
      </c>
      <c r="AF1231" s="60">
        <v>69.307038200000008</v>
      </c>
      <c r="AG1231" s="60">
        <v>41.967988499999997</v>
      </c>
      <c r="AH1231" s="60">
        <v>69.112464700000004</v>
      </c>
      <c r="AI1231" s="61">
        <v>2833327</v>
      </c>
      <c r="AJ1231" s="60">
        <v>69.284383800000001</v>
      </c>
      <c r="AK1231" s="60">
        <v>40.5212</v>
      </c>
      <c r="AL1231" s="60">
        <v>68.978169700000009</v>
      </c>
      <c r="AM1231" s="60">
        <v>0.1342949999999945</v>
      </c>
      <c r="AN1231" s="61">
        <v>2779654</v>
      </c>
      <c r="AO1231" s="60">
        <v>1.9309238</v>
      </c>
    </row>
    <row r="1232" spans="1:41" x14ac:dyDescent="0.15">
      <c r="A1232" s="56" t="s">
        <v>1922</v>
      </c>
      <c r="B1232" s="56" t="s">
        <v>926</v>
      </c>
      <c r="C1232" s="56" t="s">
        <v>1797</v>
      </c>
      <c r="D1232" s="56" t="s">
        <v>1608</v>
      </c>
      <c r="E1232" s="56" t="s">
        <v>438</v>
      </c>
      <c r="F1232" s="56" t="s">
        <v>1854</v>
      </c>
      <c r="G1232" s="56" t="s">
        <v>2019</v>
      </c>
      <c r="H1232" s="56" t="s">
        <v>1185</v>
      </c>
      <c r="I1232" s="56" t="s">
        <v>1975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2004</v>
      </c>
      <c r="B1233" s="56" t="s">
        <v>926</v>
      </c>
      <c r="C1233" s="56" t="s">
        <v>1797</v>
      </c>
      <c r="D1233" s="56" t="s">
        <v>1608</v>
      </c>
      <c r="E1233" s="56" t="s">
        <v>438</v>
      </c>
      <c r="F1233" s="56" t="s">
        <v>1854</v>
      </c>
      <c r="G1233" s="56" t="s">
        <v>2019</v>
      </c>
      <c r="H1233" s="56" t="s">
        <v>1185</v>
      </c>
      <c r="I1233" s="56" t="s">
        <v>1977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608</v>
      </c>
      <c r="B1234" s="56" t="s">
        <v>1438</v>
      </c>
      <c r="C1234" s="56" t="s">
        <v>1797</v>
      </c>
      <c r="D1234" s="56" t="s">
        <v>1651</v>
      </c>
      <c r="E1234" s="56" t="s">
        <v>438</v>
      </c>
      <c r="F1234" s="56" t="s">
        <v>1854</v>
      </c>
      <c r="G1234" s="56" t="s">
        <v>2019</v>
      </c>
      <c r="H1234" s="56" t="s">
        <v>1206</v>
      </c>
      <c r="I1234" s="56" t="s">
        <v>1856</v>
      </c>
      <c r="J1234" s="61">
        <v>0</v>
      </c>
      <c r="K1234" s="61">
        <v>68241</v>
      </c>
      <c r="L1234" s="61">
        <v>481</v>
      </c>
      <c r="M1234" s="61">
        <v>68722</v>
      </c>
      <c r="N1234" s="61">
        <v>0</v>
      </c>
      <c r="O1234" s="61">
        <v>0</v>
      </c>
      <c r="P1234" s="61">
        <v>47248</v>
      </c>
      <c r="Q1234" s="61">
        <v>351</v>
      </c>
      <c r="R1234" s="61">
        <v>47599</v>
      </c>
      <c r="S1234" s="61">
        <v>0</v>
      </c>
      <c r="T1234" s="61">
        <v>0</v>
      </c>
      <c r="U1234" s="61">
        <v>0</v>
      </c>
      <c r="V1234" s="61">
        <v>0</v>
      </c>
      <c r="W1234" s="60">
        <v>69.236969000000002</v>
      </c>
      <c r="X1234" s="60">
        <v>72.972972999999996</v>
      </c>
      <c r="Y1234" s="60">
        <v>69.2631181</v>
      </c>
      <c r="Z1234" s="60">
        <v>73.369674900000007</v>
      </c>
      <c r="AA1234" s="60">
        <v>75.539125100000007</v>
      </c>
      <c r="AB1234" s="60">
        <v>73.419291200000004</v>
      </c>
      <c r="AC1234" s="60">
        <v>-4.1561731000000002</v>
      </c>
      <c r="AD1234" s="61">
        <v>52102</v>
      </c>
      <c r="AE1234" s="60">
        <v>-8.6426625000000001</v>
      </c>
      <c r="AF1234" s="60">
        <v>69.236969000000002</v>
      </c>
      <c r="AG1234" s="60">
        <v>72.972972999999996</v>
      </c>
      <c r="AH1234" s="60">
        <v>69.2631181</v>
      </c>
      <c r="AI1234" s="61">
        <v>47599</v>
      </c>
      <c r="AJ1234" s="60">
        <v>73.509608400000005</v>
      </c>
      <c r="AK1234" s="60">
        <v>76.817042599999994</v>
      </c>
      <c r="AL1234" s="60">
        <v>73.584159499999998</v>
      </c>
      <c r="AM1234" s="60">
        <v>-4.3210414000000004</v>
      </c>
      <c r="AN1234" s="61">
        <v>51943</v>
      </c>
      <c r="AO1234" s="60">
        <v>-8.3630133000000004</v>
      </c>
    </row>
    <row r="1235" spans="1:41" x14ac:dyDescent="0.15">
      <c r="A1235" s="56" t="s">
        <v>609</v>
      </c>
      <c r="B1235" s="56" t="s">
        <v>1438</v>
      </c>
      <c r="C1235" s="56" t="s">
        <v>1797</v>
      </c>
      <c r="D1235" s="56" t="s">
        <v>1651</v>
      </c>
      <c r="E1235" s="56" t="s">
        <v>438</v>
      </c>
      <c r="F1235" s="56" t="s">
        <v>1854</v>
      </c>
      <c r="G1235" s="56" t="s">
        <v>2019</v>
      </c>
      <c r="H1235" s="56" t="s">
        <v>1206</v>
      </c>
      <c r="I1235" s="56" t="s">
        <v>1857</v>
      </c>
      <c r="J1235" s="61">
        <v>0</v>
      </c>
      <c r="K1235" s="61">
        <v>68241</v>
      </c>
      <c r="L1235" s="61">
        <v>481</v>
      </c>
      <c r="M1235" s="61">
        <v>68722</v>
      </c>
      <c r="N1235" s="61">
        <v>0</v>
      </c>
      <c r="O1235" s="61">
        <v>0</v>
      </c>
      <c r="P1235" s="61">
        <v>47248</v>
      </c>
      <c r="Q1235" s="61">
        <v>351</v>
      </c>
      <c r="R1235" s="61">
        <v>47599</v>
      </c>
      <c r="S1235" s="61">
        <v>0</v>
      </c>
      <c r="T1235" s="61">
        <v>0</v>
      </c>
      <c r="U1235" s="61">
        <v>0</v>
      </c>
      <c r="V1235" s="61">
        <v>0</v>
      </c>
      <c r="W1235" s="60">
        <v>69.236969000000002</v>
      </c>
      <c r="X1235" s="60">
        <v>72.972972999999996</v>
      </c>
      <c r="Y1235" s="60">
        <v>69.2631181</v>
      </c>
      <c r="Z1235" s="60">
        <v>73.369674900000007</v>
      </c>
      <c r="AA1235" s="60">
        <v>75.539125100000007</v>
      </c>
      <c r="AB1235" s="60">
        <v>73.419291200000004</v>
      </c>
      <c r="AC1235" s="60">
        <v>-4.1561731000000002</v>
      </c>
      <c r="AD1235" s="61">
        <v>52102</v>
      </c>
      <c r="AE1235" s="60">
        <v>-8.6426625000000001</v>
      </c>
      <c r="AF1235" s="60">
        <v>69.236969000000002</v>
      </c>
      <c r="AG1235" s="60">
        <v>72.972972999999996</v>
      </c>
      <c r="AH1235" s="60">
        <v>69.2631181</v>
      </c>
      <c r="AI1235" s="61">
        <v>47599</v>
      </c>
      <c r="AJ1235" s="60">
        <v>73.509608400000005</v>
      </c>
      <c r="AK1235" s="60">
        <v>76.817042599999994</v>
      </c>
      <c r="AL1235" s="60">
        <v>73.584159499999998</v>
      </c>
      <c r="AM1235" s="60">
        <v>-4.3210414000000004</v>
      </c>
      <c r="AN1235" s="61">
        <v>51943</v>
      </c>
      <c r="AO1235" s="60">
        <v>-8.3630133000000004</v>
      </c>
    </row>
    <row r="1236" spans="1:41" x14ac:dyDescent="0.15">
      <c r="A1236" s="56" t="s">
        <v>610</v>
      </c>
      <c r="B1236" s="56" t="s">
        <v>1438</v>
      </c>
      <c r="C1236" s="56" t="s">
        <v>1797</v>
      </c>
      <c r="D1236" s="56" t="s">
        <v>1651</v>
      </c>
      <c r="E1236" s="56" t="s">
        <v>438</v>
      </c>
      <c r="F1236" s="56" t="s">
        <v>1854</v>
      </c>
      <c r="G1236" s="56" t="s">
        <v>2019</v>
      </c>
      <c r="H1236" s="56" t="s">
        <v>1206</v>
      </c>
      <c r="I1236" s="56" t="s">
        <v>1858</v>
      </c>
      <c r="J1236" s="61">
        <v>0</v>
      </c>
      <c r="K1236" s="61">
        <v>29985</v>
      </c>
      <c r="L1236" s="61">
        <v>34</v>
      </c>
      <c r="M1236" s="61">
        <v>30019</v>
      </c>
      <c r="N1236" s="61">
        <v>0</v>
      </c>
      <c r="O1236" s="61">
        <v>0</v>
      </c>
      <c r="P1236" s="61">
        <v>20363</v>
      </c>
      <c r="Q1236" s="61">
        <v>26</v>
      </c>
      <c r="R1236" s="61">
        <v>20389</v>
      </c>
      <c r="S1236" s="61">
        <v>0</v>
      </c>
      <c r="T1236" s="61">
        <v>0</v>
      </c>
      <c r="U1236" s="61">
        <v>0</v>
      </c>
      <c r="V1236" s="61">
        <v>0</v>
      </c>
      <c r="W1236" s="60">
        <v>67.910622000000004</v>
      </c>
      <c r="X1236" s="60">
        <v>76.470588199999995</v>
      </c>
      <c r="Y1236" s="60">
        <v>67.920317100000005</v>
      </c>
      <c r="Z1236" s="60">
        <v>67.877374199999991</v>
      </c>
      <c r="AA1236" s="60">
        <v>68.75</v>
      </c>
      <c r="AB1236" s="60">
        <v>67.882921699999997</v>
      </c>
      <c r="AC1236" s="60">
        <v>3.7395400000008294E-2</v>
      </c>
      <c r="AD1236" s="61">
        <v>20502</v>
      </c>
      <c r="AE1236" s="60">
        <v>-0.55116569999999998</v>
      </c>
      <c r="AF1236" s="60">
        <v>67.910622000000004</v>
      </c>
      <c r="AG1236" s="60">
        <v>76.470588199999995</v>
      </c>
      <c r="AH1236" s="60">
        <v>67.920317100000005</v>
      </c>
      <c r="AI1236" s="61">
        <v>20389</v>
      </c>
      <c r="AJ1236" s="60">
        <v>68.177254200000007</v>
      </c>
      <c r="AK1236" s="60">
        <v>80</v>
      </c>
      <c r="AL1236" s="60">
        <v>68.242186199999992</v>
      </c>
      <c r="AM1236" s="60">
        <v>-0.32186909999998597</v>
      </c>
      <c r="AN1236" s="61">
        <v>20343</v>
      </c>
      <c r="AO1236" s="60">
        <v>0.22612199999999999</v>
      </c>
    </row>
    <row r="1237" spans="1:41" x14ac:dyDescent="0.15">
      <c r="A1237" s="56" t="s">
        <v>611</v>
      </c>
      <c r="B1237" s="56" t="s">
        <v>1438</v>
      </c>
      <c r="C1237" s="56" t="s">
        <v>1797</v>
      </c>
      <c r="D1237" s="56" t="s">
        <v>1651</v>
      </c>
      <c r="E1237" s="56" t="s">
        <v>438</v>
      </c>
      <c r="F1237" s="56" t="s">
        <v>1854</v>
      </c>
      <c r="G1237" s="56" t="s">
        <v>2019</v>
      </c>
      <c r="H1237" s="56" t="s">
        <v>1206</v>
      </c>
      <c r="I1237" s="56" t="s">
        <v>1859</v>
      </c>
      <c r="J1237" s="61">
        <v>0</v>
      </c>
      <c r="K1237" s="61">
        <v>27833</v>
      </c>
      <c r="L1237" s="61">
        <v>34</v>
      </c>
      <c r="M1237" s="61">
        <v>27867</v>
      </c>
      <c r="N1237" s="61">
        <v>0</v>
      </c>
      <c r="O1237" s="61">
        <v>0</v>
      </c>
      <c r="P1237" s="61">
        <v>18516</v>
      </c>
      <c r="Q1237" s="61">
        <v>26</v>
      </c>
      <c r="R1237" s="61">
        <v>18542</v>
      </c>
      <c r="S1237" s="61">
        <v>0</v>
      </c>
      <c r="T1237" s="61">
        <v>0</v>
      </c>
      <c r="U1237" s="61">
        <v>0</v>
      </c>
      <c r="V1237" s="61">
        <v>0</v>
      </c>
      <c r="W1237" s="60">
        <v>66.525347599999989</v>
      </c>
      <c r="X1237" s="60">
        <v>76.470588199999995</v>
      </c>
      <c r="Y1237" s="60">
        <v>66.537481600000007</v>
      </c>
      <c r="Z1237" s="60">
        <v>65.926006599999994</v>
      </c>
      <c r="AA1237" s="60">
        <v>68.75</v>
      </c>
      <c r="AB1237" s="60">
        <v>65.945556199999999</v>
      </c>
      <c r="AC1237" s="60">
        <v>0.59192540000000804</v>
      </c>
      <c r="AD1237" s="61">
        <v>18290</v>
      </c>
      <c r="AE1237" s="60">
        <v>1.3778021</v>
      </c>
      <c r="AF1237" s="60">
        <v>66.525347599999989</v>
      </c>
      <c r="AG1237" s="60">
        <v>76.470588199999995</v>
      </c>
      <c r="AH1237" s="60">
        <v>66.537481600000007</v>
      </c>
      <c r="AI1237" s="61">
        <v>18542</v>
      </c>
      <c r="AJ1237" s="60">
        <v>66.243478899999999</v>
      </c>
      <c r="AK1237" s="60">
        <v>80</v>
      </c>
      <c r="AL1237" s="60">
        <v>66.325790500000011</v>
      </c>
      <c r="AM1237" s="60">
        <v>0.21169109999999591</v>
      </c>
      <c r="AN1237" s="61">
        <v>18131</v>
      </c>
      <c r="AO1237" s="60">
        <v>2.2668358</v>
      </c>
    </row>
    <row r="1238" spans="1:41" x14ac:dyDescent="0.15">
      <c r="A1238" s="56" t="s">
        <v>612</v>
      </c>
      <c r="B1238" s="56" t="s">
        <v>1438</v>
      </c>
      <c r="C1238" s="56" t="s">
        <v>1797</v>
      </c>
      <c r="D1238" s="56" t="s">
        <v>1651</v>
      </c>
      <c r="E1238" s="56" t="s">
        <v>438</v>
      </c>
      <c r="F1238" s="56" t="s">
        <v>1854</v>
      </c>
      <c r="G1238" s="56" t="s">
        <v>2019</v>
      </c>
      <c r="H1238" s="56" t="s">
        <v>1206</v>
      </c>
      <c r="I1238" s="56" t="s">
        <v>1860</v>
      </c>
      <c r="J1238" s="61">
        <v>0</v>
      </c>
      <c r="K1238" s="61">
        <v>1194</v>
      </c>
      <c r="L1238" s="61">
        <v>0</v>
      </c>
      <c r="M1238" s="61">
        <v>1194</v>
      </c>
      <c r="N1238" s="61">
        <v>0</v>
      </c>
      <c r="O1238" s="61">
        <v>0</v>
      </c>
      <c r="P1238" s="61">
        <v>1169</v>
      </c>
      <c r="Q1238" s="61">
        <v>0</v>
      </c>
      <c r="R1238" s="61">
        <v>1169</v>
      </c>
      <c r="S1238" s="61">
        <v>0</v>
      </c>
      <c r="T1238" s="61">
        <v>0</v>
      </c>
      <c r="U1238" s="61">
        <v>0</v>
      </c>
      <c r="V1238" s="61">
        <v>0</v>
      </c>
      <c r="W1238" s="60">
        <v>97.906197699999993</v>
      </c>
      <c r="X1238" s="60">
        <v>0</v>
      </c>
      <c r="Y1238" s="60">
        <v>97.906197699999993</v>
      </c>
      <c r="Z1238" s="60">
        <v>99.070160600000008</v>
      </c>
      <c r="AA1238" s="60">
        <v>100</v>
      </c>
      <c r="AB1238" s="60">
        <v>99.084096600000009</v>
      </c>
      <c r="AC1238" s="60">
        <v>-1.17789890000002</v>
      </c>
      <c r="AD1238" s="61">
        <v>1190</v>
      </c>
      <c r="AE1238" s="60">
        <v>-1.7647059</v>
      </c>
      <c r="AF1238" s="60">
        <v>97.906197699999993</v>
      </c>
      <c r="AG1238" s="60">
        <v>0</v>
      </c>
      <c r="AH1238" s="60">
        <v>97.906197699999993</v>
      </c>
      <c r="AI1238" s="61">
        <v>1169</v>
      </c>
      <c r="AJ1238" s="60">
        <v>100</v>
      </c>
      <c r="AK1238" s="60">
        <v>128.57142859999999</v>
      </c>
      <c r="AL1238" s="60">
        <v>100.33726810000002</v>
      </c>
      <c r="AM1238" s="60">
        <v>-2.4310704000000198</v>
      </c>
      <c r="AN1238" s="61">
        <v>1175</v>
      </c>
      <c r="AO1238" s="60">
        <v>-0.51063829999999999</v>
      </c>
    </row>
    <row r="1239" spans="1:41" x14ac:dyDescent="0.15">
      <c r="A1239" s="56" t="s">
        <v>613</v>
      </c>
      <c r="B1239" s="56" t="s">
        <v>1438</v>
      </c>
      <c r="C1239" s="56" t="s">
        <v>1797</v>
      </c>
      <c r="D1239" s="56" t="s">
        <v>1651</v>
      </c>
      <c r="E1239" s="56" t="s">
        <v>438</v>
      </c>
      <c r="F1239" s="56" t="s">
        <v>1854</v>
      </c>
      <c r="G1239" s="56" t="s">
        <v>2019</v>
      </c>
      <c r="H1239" s="56" t="s">
        <v>1206</v>
      </c>
      <c r="I1239" s="56" t="s">
        <v>1861</v>
      </c>
      <c r="J1239" s="61">
        <v>0</v>
      </c>
      <c r="K1239" s="61">
        <v>26639</v>
      </c>
      <c r="L1239" s="61">
        <v>34</v>
      </c>
      <c r="M1239" s="61">
        <v>26673</v>
      </c>
      <c r="N1239" s="61">
        <v>0</v>
      </c>
      <c r="O1239" s="61">
        <v>0</v>
      </c>
      <c r="P1239" s="61">
        <v>17347</v>
      </c>
      <c r="Q1239" s="61">
        <v>26</v>
      </c>
      <c r="R1239" s="61">
        <v>17373</v>
      </c>
      <c r="S1239" s="61">
        <v>0</v>
      </c>
      <c r="T1239" s="61">
        <v>0</v>
      </c>
      <c r="U1239" s="61">
        <v>0</v>
      </c>
      <c r="V1239" s="61">
        <v>0</v>
      </c>
      <c r="W1239" s="60">
        <v>65.118810800000006</v>
      </c>
      <c r="X1239" s="60">
        <v>76.470588199999995</v>
      </c>
      <c r="Y1239" s="60">
        <v>65.133280800000009</v>
      </c>
      <c r="Z1239" s="60">
        <v>64.438543199999998</v>
      </c>
      <c r="AA1239" s="60">
        <v>65.517241400000003</v>
      </c>
      <c r="AB1239" s="60">
        <v>64.445616900000005</v>
      </c>
      <c r="AC1239" s="60">
        <v>0.68766390000000399</v>
      </c>
      <c r="AD1239" s="61">
        <v>17100</v>
      </c>
      <c r="AE1239" s="60">
        <v>1.5964912000000002</v>
      </c>
      <c r="AF1239" s="60">
        <v>65.118810800000006</v>
      </c>
      <c r="AG1239" s="60">
        <v>76.470588199999995</v>
      </c>
      <c r="AH1239" s="60">
        <v>65.133280800000009</v>
      </c>
      <c r="AI1239" s="61">
        <v>17373</v>
      </c>
      <c r="AJ1239" s="60">
        <v>64.735698799999994</v>
      </c>
      <c r="AK1239" s="60">
        <v>75.496688700000007</v>
      </c>
      <c r="AL1239" s="60">
        <v>64.79727170000001</v>
      </c>
      <c r="AM1239" s="60">
        <v>0.33600909999999828</v>
      </c>
      <c r="AN1239" s="61">
        <v>16956</v>
      </c>
      <c r="AO1239" s="60">
        <v>2.4593064</v>
      </c>
    </row>
    <row r="1240" spans="1:41" x14ac:dyDescent="0.15">
      <c r="A1240" s="56" t="s">
        <v>614</v>
      </c>
      <c r="B1240" s="56" t="s">
        <v>1438</v>
      </c>
      <c r="C1240" s="56" t="s">
        <v>1797</v>
      </c>
      <c r="D1240" s="56" t="s">
        <v>1651</v>
      </c>
      <c r="E1240" s="56" t="s">
        <v>438</v>
      </c>
      <c r="F1240" s="56" t="s">
        <v>1854</v>
      </c>
      <c r="G1240" s="56" t="s">
        <v>2019</v>
      </c>
      <c r="H1240" s="56" t="s">
        <v>1206</v>
      </c>
      <c r="I1240" s="56" t="s">
        <v>1862</v>
      </c>
      <c r="J1240" s="61">
        <v>0</v>
      </c>
      <c r="K1240" s="61">
        <v>318</v>
      </c>
      <c r="L1240" s="61">
        <v>0</v>
      </c>
      <c r="M1240" s="61">
        <v>318</v>
      </c>
      <c r="N1240" s="61">
        <v>0</v>
      </c>
      <c r="O1240" s="61">
        <v>0</v>
      </c>
      <c r="P1240" s="61">
        <v>318</v>
      </c>
      <c r="Q1240" s="61">
        <v>0</v>
      </c>
      <c r="R1240" s="61">
        <v>318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100</v>
      </c>
      <c r="AA1240" s="60">
        <v>0</v>
      </c>
      <c r="AB1240" s="60">
        <v>100</v>
      </c>
      <c r="AC1240" s="60">
        <v>0</v>
      </c>
      <c r="AD1240" s="61">
        <v>186</v>
      </c>
      <c r="AE1240" s="60">
        <v>70.967741900000007</v>
      </c>
      <c r="AF1240" s="60">
        <v>100</v>
      </c>
      <c r="AG1240" s="60">
        <v>0</v>
      </c>
      <c r="AH1240" s="60">
        <v>100</v>
      </c>
      <c r="AI1240" s="61">
        <v>318</v>
      </c>
      <c r="AJ1240" s="60">
        <v>100</v>
      </c>
      <c r="AK1240" s="60">
        <v>0</v>
      </c>
      <c r="AL1240" s="60">
        <v>100</v>
      </c>
      <c r="AM1240" s="60">
        <v>0</v>
      </c>
      <c r="AN1240" s="61">
        <v>186</v>
      </c>
      <c r="AO1240" s="60">
        <v>70.967741900000007</v>
      </c>
    </row>
    <row r="1241" spans="1:41" x14ac:dyDescent="0.15">
      <c r="A1241" s="56" t="s">
        <v>615</v>
      </c>
      <c r="B1241" s="56" t="s">
        <v>1438</v>
      </c>
      <c r="C1241" s="56" t="s">
        <v>1797</v>
      </c>
      <c r="D1241" s="56" t="s">
        <v>1651</v>
      </c>
      <c r="E1241" s="56" t="s">
        <v>438</v>
      </c>
      <c r="F1241" s="56" t="s">
        <v>1854</v>
      </c>
      <c r="G1241" s="56" t="s">
        <v>2019</v>
      </c>
      <c r="H1241" s="56" t="s">
        <v>1206</v>
      </c>
      <c r="I1241" s="56" t="s">
        <v>1863</v>
      </c>
      <c r="J1241" s="61">
        <v>0</v>
      </c>
      <c r="K1241" s="61">
        <v>2152</v>
      </c>
      <c r="L1241" s="61">
        <v>0</v>
      </c>
      <c r="M1241" s="61">
        <v>2152</v>
      </c>
      <c r="N1241" s="61">
        <v>0</v>
      </c>
      <c r="O1241" s="61">
        <v>0</v>
      </c>
      <c r="P1241" s="61">
        <v>1847</v>
      </c>
      <c r="Q1241" s="61">
        <v>0</v>
      </c>
      <c r="R1241" s="61">
        <v>1847</v>
      </c>
      <c r="S1241" s="61">
        <v>0</v>
      </c>
      <c r="T1241" s="61">
        <v>0</v>
      </c>
      <c r="U1241" s="61">
        <v>0</v>
      </c>
      <c r="V1241" s="61">
        <v>0</v>
      </c>
      <c r="W1241" s="60">
        <v>85.827137499999992</v>
      </c>
      <c r="X1241" s="60">
        <v>0</v>
      </c>
      <c r="Y1241" s="60">
        <v>85.827137499999992</v>
      </c>
      <c r="Z1241" s="60">
        <v>89.663559000000006</v>
      </c>
      <c r="AA1241" s="60">
        <v>0</v>
      </c>
      <c r="AB1241" s="60">
        <v>89.663559000000006</v>
      </c>
      <c r="AC1241" s="60">
        <v>-3.8364215000000099</v>
      </c>
      <c r="AD1241" s="61">
        <v>2212</v>
      </c>
      <c r="AE1241" s="60">
        <v>-16.500904200000001</v>
      </c>
      <c r="AF1241" s="60">
        <v>85.827137499999992</v>
      </c>
      <c r="AG1241" s="60">
        <v>0</v>
      </c>
      <c r="AH1241" s="60">
        <v>85.827137499999992</v>
      </c>
      <c r="AI1241" s="61">
        <v>1847</v>
      </c>
      <c r="AJ1241" s="60">
        <v>89.663559000000006</v>
      </c>
      <c r="AK1241" s="60">
        <v>0</v>
      </c>
      <c r="AL1241" s="60">
        <v>89.663559000000006</v>
      </c>
      <c r="AM1241" s="60">
        <v>-3.8364215000000099</v>
      </c>
      <c r="AN1241" s="61">
        <v>2212</v>
      </c>
      <c r="AO1241" s="60">
        <v>-16.500904200000001</v>
      </c>
    </row>
    <row r="1242" spans="1:41" x14ac:dyDescent="0.15">
      <c r="A1242" s="56" t="s">
        <v>616</v>
      </c>
      <c r="B1242" s="56" t="s">
        <v>1438</v>
      </c>
      <c r="C1242" s="56" t="s">
        <v>1797</v>
      </c>
      <c r="D1242" s="56" t="s">
        <v>1651</v>
      </c>
      <c r="E1242" s="56" t="s">
        <v>438</v>
      </c>
      <c r="F1242" s="56" t="s">
        <v>1854</v>
      </c>
      <c r="G1242" s="56" t="s">
        <v>2019</v>
      </c>
      <c r="H1242" s="56" t="s">
        <v>1206</v>
      </c>
      <c r="I1242" s="56" t="s">
        <v>1864</v>
      </c>
      <c r="J1242" s="61">
        <v>0</v>
      </c>
      <c r="K1242" s="61">
        <v>2006</v>
      </c>
      <c r="L1242" s="61">
        <v>0</v>
      </c>
      <c r="M1242" s="61">
        <v>2006</v>
      </c>
      <c r="N1242" s="61">
        <v>0</v>
      </c>
      <c r="O1242" s="61">
        <v>0</v>
      </c>
      <c r="P1242" s="61">
        <v>1701</v>
      </c>
      <c r="Q1242" s="61">
        <v>0</v>
      </c>
      <c r="R1242" s="61">
        <v>1701</v>
      </c>
      <c r="S1242" s="61">
        <v>0</v>
      </c>
      <c r="T1242" s="61">
        <v>0</v>
      </c>
      <c r="U1242" s="61">
        <v>0</v>
      </c>
      <c r="V1242" s="61">
        <v>0</v>
      </c>
      <c r="W1242" s="60">
        <v>84.795613199999991</v>
      </c>
      <c r="X1242" s="60">
        <v>0</v>
      </c>
      <c r="Y1242" s="60">
        <v>84.795613199999991</v>
      </c>
      <c r="Z1242" s="60">
        <v>87.388723999999996</v>
      </c>
      <c r="AA1242" s="60">
        <v>0</v>
      </c>
      <c r="AB1242" s="60">
        <v>87.388723999999996</v>
      </c>
      <c r="AC1242" s="60">
        <v>-2.59311080000001</v>
      </c>
      <c r="AD1242" s="61">
        <v>1767</v>
      </c>
      <c r="AE1242" s="60">
        <v>-3.7351443</v>
      </c>
      <c r="AF1242" s="60">
        <v>84.795613199999991</v>
      </c>
      <c r="AG1242" s="60">
        <v>0</v>
      </c>
      <c r="AH1242" s="60">
        <v>84.795613199999991</v>
      </c>
      <c r="AI1242" s="61">
        <v>1701</v>
      </c>
      <c r="AJ1242" s="60">
        <v>87.388723999999996</v>
      </c>
      <c r="AK1242" s="60">
        <v>0</v>
      </c>
      <c r="AL1242" s="60">
        <v>87.388723999999996</v>
      </c>
      <c r="AM1242" s="60">
        <v>-2.59311080000001</v>
      </c>
      <c r="AN1242" s="61">
        <v>1767</v>
      </c>
      <c r="AO1242" s="60">
        <v>-3.7351443</v>
      </c>
    </row>
    <row r="1243" spans="1:41" x14ac:dyDescent="0.15">
      <c r="A1243" s="56" t="s">
        <v>617</v>
      </c>
      <c r="B1243" s="56" t="s">
        <v>1438</v>
      </c>
      <c r="C1243" s="56" t="s">
        <v>1797</v>
      </c>
      <c r="D1243" s="56" t="s">
        <v>1651</v>
      </c>
      <c r="E1243" s="56" t="s">
        <v>438</v>
      </c>
      <c r="F1243" s="56" t="s">
        <v>1854</v>
      </c>
      <c r="G1243" s="56" t="s">
        <v>2019</v>
      </c>
      <c r="H1243" s="56" t="s">
        <v>1206</v>
      </c>
      <c r="I1243" s="56" t="s">
        <v>1865</v>
      </c>
      <c r="J1243" s="61">
        <v>0</v>
      </c>
      <c r="K1243" s="61">
        <v>146</v>
      </c>
      <c r="L1243" s="61">
        <v>0</v>
      </c>
      <c r="M1243" s="61">
        <v>146</v>
      </c>
      <c r="N1243" s="61">
        <v>0</v>
      </c>
      <c r="O1243" s="61">
        <v>0</v>
      </c>
      <c r="P1243" s="61">
        <v>146</v>
      </c>
      <c r="Q1243" s="61">
        <v>0</v>
      </c>
      <c r="R1243" s="61">
        <v>146</v>
      </c>
      <c r="S1243" s="61">
        <v>0</v>
      </c>
      <c r="T1243" s="61">
        <v>0</v>
      </c>
      <c r="U1243" s="61">
        <v>0</v>
      </c>
      <c r="V1243" s="61">
        <v>0</v>
      </c>
      <c r="W1243" s="60">
        <v>100</v>
      </c>
      <c r="X1243" s="60">
        <v>0</v>
      </c>
      <c r="Y1243" s="60">
        <v>100</v>
      </c>
      <c r="Z1243" s="60">
        <v>100</v>
      </c>
      <c r="AA1243" s="60">
        <v>0</v>
      </c>
      <c r="AB1243" s="60">
        <v>100</v>
      </c>
      <c r="AC1243" s="60">
        <v>0</v>
      </c>
      <c r="AD1243" s="61">
        <v>445</v>
      </c>
      <c r="AE1243" s="60">
        <v>-67.191011200000005</v>
      </c>
      <c r="AF1243" s="60">
        <v>100</v>
      </c>
      <c r="AG1243" s="60">
        <v>0</v>
      </c>
      <c r="AH1243" s="60">
        <v>100</v>
      </c>
      <c r="AI1243" s="61">
        <v>146</v>
      </c>
      <c r="AJ1243" s="60">
        <v>100</v>
      </c>
      <c r="AK1243" s="60">
        <v>0</v>
      </c>
      <c r="AL1243" s="60">
        <v>100</v>
      </c>
      <c r="AM1243" s="60">
        <v>0</v>
      </c>
      <c r="AN1243" s="61">
        <v>445</v>
      </c>
      <c r="AO1243" s="60">
        <v>-67.191011200000005</v>
      </c>
    </row>
    <row r="1244" spans="1:41" x14ac:dyDescent="0.15">
      <c r="A1244" s="56" t="s">
        <v>618</v>
      </c>
      <c r="B1244" s="56" t="s">
        <v>1438</v>
      </c>
      <c r="C1244" s="56" t="s">
        <v>1797</v>
      </c>
      <c r="D1244" s="56" t="s">
        <v>1651</v>
      </c>
      <c r="E1244" s="56" t="s">
        <v>438</v>
      </c>
      <c r="F1244" s="56" t="s">
        <v>1854</v>
      </c>
      <c r="G1244" s="56" t="s">
        <v>2019</v>
      </c>
      <c r="H1244" s="56" t="s">
        <v>1206</v>
      </c>
      <c r="I1244" s="56" t="s">
        <v>1866</v>
      </c>
      <c r="J1244" s="61">
        <v>0</v>
      </c>
      <c r="K1244" s="61">
        <v>32824</v>
      </c>
      <c r="L1244" s="61">
        <v>447</v>
      </c>
      <c r="M1244" s="61">
        <v>33271</v>
      </c>
      <c r="N1244" s="61">
        <v>0</v>
      </c>
      <c r="O1244" s="61">
        <v>0</v>
      </c>
      <c r="P1244" s="61">
        <v>21729</v>
      </c>
      <c r="Q1244" s="61">
        <v>325</v>
      </c>
      <c r="R1244" s="61">
        <v>22054</v>
      </c>
      <c r="S1244" s="61">
        <v>0</v>
      </c>
      <c r="T1244" s="61">
        <v>0</v>
      </c>
      <c r="U1244" s="61">
        <v>0</v>
      </c>
      <c r="V1244" s="61">
        <v>0</v>
      </c>
      <c r="W1244" s="60">
        <v>66.198513300000002</v>
      </c>
      <c r="X1244" s="60">
        <v>72.70693510000001</v>
      </c>
      <c r="Y1244" s="60">
        <v>66.285954700000005</v>
      </c>
      <c r="Z1244" s="60">
        <v>74.06142340000001</v>
      </c>
      <c r="AA1244" s="60">
        <v>75.928571399999996</v>
      </c>
      <c r="AB1244" s="60">
        <v>74.135346900000002</v>
      </c>
      <c r="AC1244" s="60">
        <v>-7.8493921999999996</v>
      </c>
      <c r="AD1244" s="61">
        <v>26215</v>
      </c>
      <c r="AE1244" s="60">
        <v>-15.872591999999999</v>
      </c>
      <c r="AF1244" s="60">
        <v>66.198513300000002</v>
      </c>
      <c r="AG1244" s="60">
        <v>72.70693510000001</v>
      </c>
      <c r="AH1244" s="60">
        <v>66.285954700000005</v>
      </c>
      <c r="AI1244" s="61">
        <v>22054</v>
      </c>
      <c r="AJ1244" s="60">
        <v>74.06142340000001</v>
      </c>
      <c r="AK1244" s="60">
        <v>75.928571399999996</v>
      </c>
      <c r="AL1244" s="60">
        <v>74.135346900000002</v>
      </c>
      <c r="AM1244" s="60">
        <v>-7.8493921999999996</v>
      </c>
      <c r="AN1244" s="61">
        <v>26215</v>
      </c>
      <c r="AO1244" s="60">
        <v>-15.872591999999999</v>
      </c>
    </row>
    <row r="1245" spans="1:41" x14ac:dyDescent="0.15">
      <c r="A1245" s="56" t="s">
        <v>619</v>
      </c>
      <c r="B1245" s="56" t="s">
        <v>1438</v>
      </c>
      <c r="C1245" s="56" t="s">
        <v>1797</v>
      </c>
      <c r="D1245" s="56" t="s">
        <v>1651</v>
      </c>
      <c r="E1245" s="56" t="s">
        <v>438</v>
      </c>
      <c r="F1245" s="56" t="s">
        <v>1854</v>
      </c>
      <c r="G1245" s="56" t="s">
        <v>2019</v>
      </c>
      <c r="H1245" s="56" t="s">
        <v>1206</v>
      </c>
      <c r="I1245" s="56" t="s">
        <v>1739</v>
      </c>
      <c r="J1245" s="61">
        <v>0</v>
      </c>
      <c r="K1245" s="61">
        <v>32805</v>
      </c>
      <c r="L1245" s="61">
        <v>447</v>
      </c>
      <c r="M1245" s="61">
        <v>33252</v>
      </c>
      <c r="N1245" s="61">
        <v>0</v>
      </c>
      <c r="O1245" s="61">
        <v>0</v>
      </c>
      <c r="P1245" s="61">
        <v>21710</v>
      </c>
      <c r="Q1245" s="61">
        <v>325</v>
      </c>
      <c r="R1245" s="61">
        <v>22035</v>
      </c>
      <c r="S1245" s="61">
        <v>0</v>
      </c>
      <c r="T1245" s="61">
        <v>0</v>
      </c>
      <c r="U1245" s="61">
        <v>0</v>
      </c>
      <c r="V1245" s="61">
        <v>0</v>
      </c>
      <c r="W1245" s="60">
        <v>66.178936100000001</v>
      </c>
      <c r="X1245" s="60">
        <v>72.70693510000001</v>
      </c>
      <c r="Y1245" s="60">
        <v>66.266690699999998</v>
      </c>
      <c r="Z1245" s="60">
        <v>74.046903499999999</v>
      </c>
      <c r="AA1245" s="60">
        <v>75.928571399999996</v>
      </c>
      <c r="AB1245" s="60">
        <v>74.121441899999994</v>
      </c>
      <c r="AC1245" s="60">
        <v>-7.8547511999999999</v>
      </c>
      <c r="AD1245" s="61">
        <v>26196</v>
      </c>
      <c r="AE1245" s="60">
        <v>-15.8841044</v>
      </c>
      <c r="AF1245" s="60">
        <v>66.178936100000001</v>
      </c>
      <c r="AG1245" s="60">
        <v>72.70693510000001</v>
      </c>
      <c r="AH1245" s="60">
        <v>66.266690699999998</v>
      </c>
      <c r="AI1245" s="61">
        <v>22035</v>
      </c>
      <c r="AJ1245" s="60">
        <v>74.046903499999999</v>
      </c>
      <c r="AK1245" s="60">
        <v>75.928571399999996</v>
      </c>
      <c r="AL1245" s="60">
        <v>74.121441899999994</v>
      </c>
      <c r="AM1245" s="60">
        <v>-7.8547511999999999</v>
      </c>
      <c r="AN1245" s="61">
        <v>26196</v>
      </c>
      <c r="AO1245" s="60">
        <v>-15.8841044</v>
      </c>
    </row>
    <row r="1246" spans="1:41" x14ac:dyDescent="0.15">
      <c r="A1246" s="56" t="s">
        <v>620</v>
      </c>
      <c r="B1246" s="56" t="s">
        <v>1438</v>
      </c>
      <c r="C1246" s="56" t="s">
        <v>1797</v>
      </c>
      <c r="D1246" s="56" t="s">
        <v>1651</v>
      </c>
      <c r="E1246" s="56" t="s">
        <v>438</v>
      </c>
      <c r="F1246" s="56" t="s">
        <v>1854</v>
      </c>
      <c r="G1246" s="56" t="s">
        <v>2019</v>
      </c>
      <c r="H1246" s="56" t="s">
        <v>1206</v>
      </c>
      <c r="I1246" s="56" t="s">
        <v>1740</v>
      </c>
      <c r="J1246" s="61">
        <v>0</v>
      </c>
      <c r="K1246" s="61">
        <v>5249</v>
      </c>
      <c r="L1246" s="61">
        <v>71</v>
      </c>
      <c r="M1246" s="61">
        <v>5320</v>
      </c>
      <c r="N1246" s="61">
        <v>0</v>
      </c>
      <c r="O1246" s="61">
        <v>0</v>
      </c>
      <c r="P1246" s="61">
        <v>3473</v>
      </c>
      <c r="Q1246" s="61">
        <v>52</v>
      </c>
      <c r="R1246" s="61">
        <v>3525</v>
      </c>
      <c r="S1246" s="61">
        <v>0</v>
      </c>
      <c r="T1246" s="61">
        <v>0</v>
      </c>
      <c r="U1246" s="61">
        <v>0</v>
      </c>
      <c r="V1246" s="61">
        <v>0</v>
      </c>
      <c r="W1246" s="60">
        <v>66.164983800000002</v>
      </c>
      <c r="X1246" s="60">
        <v>73.239436599999991</v>
      </c>
      <c r="Y1246" s="60">
        <v>66.259398500000003</v>
      </c>
      <c r="Z1246" s="60">
        <v>74.037930399999993</v>
      </c>
      <c r="AA1246" s="60">
        <v>75.892857100000001</v>
      </c>
      <c r="AB1246" s="60">
        <v>74.1114058</v>
      </c>
      <c r="AC1246" s="60">
        <v>-7.8520073000000004</v>
      </c>
      <c r="AD1246" s="61">
        <v>4191</v>
      </c>
      <c r="AE1246" s="60">
        <v>-15.891195400000001</v>
      </c>
      <c r="AF1246" s="60">
        <v>66.164983800000002</v>
      </c>
      <c r="AG1246" s="60">
        <v>73.239436599999991</v>
      </c>
      <c r="AH1246" s="60">
        <v>66.259398500000003</v>
      </c>
      <c r="AI1246" s="61">
        <v>3525</v>
      </c>
      <c r="AJ1246" s="60">
        <v>74.037930399999993</v>
      </c>
      <c r="AK1246" s="60">
        <v>75.892857100000001</v>
      </c>
      <c r="AL1246" s="60">
        <v>74.1114058</v>
      </c>
      <c r="AM1246" s="60">
        <v>-7.8520073000000004</v>
      </c>
      <c r="AN1246" s="61">
        <v>4191</v>
      </c>
      <c r="AO1246" s="60">
        <v>-15.891195400000001</v>
      </c>
    </row>
    <row r="1247" spans="1:41" x14ac:dyDescent="0.15">
      <c r="A1247" s="56" t="s">
        <v>621</v>
      </c>
      <c r="B1247" s="56" t="s">
        <v>1438</v>
      </c>
      <c r="C1247" s="56" t="s">
        <v>1797</v>
      </c>
      <c r="D1247" s="56" t="s">
        <v>1651</v>
      </c>
      <c r="E1247" s="56" t="s">
        <v>438</v>
      </c>
      <c r="F1247" s="56" t="s">
        <v>1854</v>
      </c>
      <c r="G1247" s="56" t="s">
        <v>2019</v>
      </c>
      <c r="H1247" s="56" t="s">
        <v>1206</v>
      </c>
      <c r="I1247" s="56" t="s">
        <v>1741</v>
      </c>
      <c r="J1247" s="61">
        <v>0</v>
      </c>
      <c r="K1247" s="61">
        <v>15746</v>
      </c>
      <c r="L1247" s="61">
        <v>215</v>
      </c>
      <c r="M1247" s="61">
        <v>15961</v>
      </c>
      <c r="N1247" s="61">
        <v>0</v>
      </c>
      <c r="O1247" s="61">
        <v>0</v>
      </c>
      <c r="P1247" s="61">
        <v>10421</v>
      </c>
      <c r="Q1247" s="61">
        <v>156</v>
      </c>
      <c r="R1247" s="61">
        <v>10577</v>
      </c>
      <c r="S1247" s="61">
        <v>0</v>
      </c>
      <c r="T1247" s="61">
        <v>0</v>
      </c>
      <c r="U1247" s="61">
        <v>0</v>
      </c>
      <c r="V1247" s="61">
        <v>0</v>
      </c>
      <c r="W1247" s="60">
        <v>66.181887500000002</v>
      </c>
      <c r="X1247" s="60">
        <v>72.558139499999996</v>
      </c>
      <c r="Y1247" s="60">
        <v>66.267777699999996</v>
      </c>
      <c r="Z1247" s="60">
        <v>74.047400799999991</v>
      </c>
      <c r="AA1247" s="60">
        <v>75.873015899999999</v>
      </c>
      <c r="AB1247" s="60">
        <v>74.119718300000002</v>
      </c>
      <c r="AC1247" s="60">
        <v>-7.8519406000000096</v>
      </c>
      <c r="AD1247" s="61">
        <v>11788</v>
      </c>
      <c r="AE1247" s="60">
        <v>-10.273159100000001</v>
      </c>
      <c r="AF1247" s="60">
        <v>66.181887500000002</v>
      </c>
      <c r="AG1247" s="60">
        <v>72.558139499999996</v>
      </c>
      <c r="AH1247" s="60">
        <v>66.267777699999996</v>
      </c>
      <c r="AI1247" s="61">
        <v>10577</v>
      </c>
      <c r="AJ1247" s="60">
        <v>74.047400799999991</v>
      </c>
      <c r="AK1247" s="60">
        <v>75.873015899999999</v>
      </c>
      <c r="AL1247" s="60">
        <v>74.119718300000002</v>
      </c>
      <c r="AM1247" s="60">
        <v>-7.8519406000000096</v>
      </c>
      <c r="AN1247" s="61">
        <v>11788</v>
      </c>
      <c r="AO1247" s="60">
        <v>-10.273159100000001</v>
      </c>
    </row>
    <row r="1248" spans="1:41" x14ac:dyDescent="0.15">
      <c r="A1248" s="56" t="s">
        <v>622</v>
      </c>
      <c r="B1248" s="56" t="s">
        <v>1438</v>
      </c>
      <c r="C1248" s="56" t="s">
        <v>1797</v>
      </c>
      <c r="D1248" s="56" t="s">
        <v>1651</v>
      </c>
      <c r="E1248" s="56" t="s">
        <v>438</v>
      </c>
      <c r="F1248" s="56" t="s">
        <v>1854</v>
      </c>
      <c r="G1248" s="56" t="s">
        <v>2019</v>
      </c>
      <c r="H1248" s="56" t="s">
        <v>1206</v>
      </c>
      <c r="I1248" s="56" t="s">
        <v>1742</v>
      </c>
      <c r="J1248" s="61">
        <v>0</v>
      </c>
      <c r="K1248" s="61">
        <v>11810</v>
      </c>
      <c r="L1248" s="61">
        <v>161</v>
      </c>
      <c r="M1248" s="61">
        <v>11971</v>
      </c>
      <c r="N1248" s="61">
        <v>0</v>
      </c>
      <c r="O1248" s="61">
        <v>0</v>
      </c>
      <c r="P1248" s="61">
        <v>7816</v>
      </c>
      <c r="Q1248" s="61">
        <v>117</v>
      </c>
      <c r="R1248" s="61">
        <v>7933</v>
      </c>
      <c r="S1248" s="61">
        <v>0</v>
      </c>
      <c r="T1248" s="61">
        <v>0</v>
      </c>
      <c r="U1248" s="61">
        <v>0</v>
      </c>
      <c r="V1248" s="61">
        <v>0</v>
      </c>
      <c r="W1248" s="60">
        <v>66.181202400000004</v>
      </c>
      <c r="X1248" s="60">
        <v>72.670807499999995</v>
      </c>
      <c r="Y1248" s="60">
        <v>66.268482199999994</v>
      </c>
      <c r="Z1248" s="60">
        <v>74.050011299999994</v>
      </c>
      <c r="AA1248" s="60">
        <v>76.007325999999992</v>
      </c>
      <c r="AB1248" s="60">
        <v>74.127548399999995</v>
      </c>
      <c r="AC1248" s="60">
        <v>-7.8590662</v>
      </c>
      <c r="AD1248" s="61">
        <v>10217</v>
      </c>
      <c r="AE1248" s="60">
        <v>-22.3548987</v>
      </c>
      <c r="AF1248" s="60">
        <v>66.181202400000004</v>
      </c>
      <c r="AG1248" s="60">
        <v>72.670807499999995</v>
      </c>
      <c r="AH1248" s="60">
        <v>66.268482199999994</v>
      </c>
      <c r="AI1248" s="61">
        <v>7933</v>
      </c>
      <c r="AJ1248" s="60">
        <v>74.050011299999994</v>
      </c>
      <c r="AK1248" s="60">
        <v>76.007325999999992</v>
      </c>
      <c r="AL1248" s="60">
        <v>74.127548399999995</v>
      </c>
      <c r="AM1248" s="60">
        <v>-7.8590662</v>
      </c>
      <c r="AN1248" s="61">
        <v>10217</v>
      </c>
      <c r="AO1248" s="60">
        <v>-22.3548987</v>
      </c>
    </row>
    <row r="1249" spans="1:41" x14ac:dyDescent="0.15">
      <c r="A1249" s="56" t="s">
        <v>623</v>
      </c>
      <c r="B1249" s="56" t="s">
        <v>1438</v>
      </c>
      <c r="C1249" s="56" t="s">
        <v>1797</v>
      </c>
      <c r="D1249" s="56" t="s">
        <v>1651</v>
      </c>
      <c r="E1249" s="56" t="s">
        <v>438</v>
      </c>
      <c r="F1249" s="56" t="s">
        <v>1854</v>
      </c>
      <c r="G1249" s="56" t="s">
        <v>2019</v>
      </c>
      <c r="H1249" s="56" t="s">
        <v>1206</v>
      </c>
      <c r="I1249" s="56" t="s">
        <v>1743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624</v>
      </c>
      <c r="B1250" s="56" t="s">
        <v>1438</v>
      </c>
      <c r="C1250" s="56" t="s">
        <v>1797</v>
      </c>
      <c r="D1250" s="56" t="s">
        <v>1651</v>
      </c>
      <c r="E1250" s="56" t="s">
        <v>438</v>
      </c>
      <c r="F1250" s="56" t="s">
        <v>1854</v>
      </c>
      <c r="G1250" s="56" t="s">
        <v>2019</v>
      </c>
      <c r="H1250" s="56" t="s">
        <v>1206</v>
      </c>
      <c r="I1250" s="56" t="s">
        <v>1744</v>
      </c>
      <c r="J1250" s="61">
        <v>0</v>
      </c>
      <c r="K1250" s="61">
        <v>3057</v>
      </c>
      <c r="L1250" s="61">
        <v>0</v>
      </c>
      <c r="M1250" s="61">
        <v>3057</v>
      </c>
      <c r="N1250" s="61">
        <v>0</v>
      </c>
      <c r="O1250" s="61">
        <v>0</v>
      </c>
      <c r="P1250" s="61">
        <v>3033</v>
      </c>
      <c r="Q1250" s="61">
        <v>0</v>
      </c>
      <c r="R1250" s="61">
        <v>3033</v>
      </c>
      <c r="S1250" s="61">
        <v>0</v>
      </c>
      <c r="T1250" s="61">
        <v>0</v>
      </c>
      <c r="U1250" s="61">
        <v>0</v>
      </c>
      <c r="V1250" s="61">
        <v>0</v>
      </c>
      <c r="W1250" s="60">
        <v>99.214916600000009</v>
      </c>
      <c r="X1250" s="60">
        <v>0</v>
      </c>
      <c r="Y1250" s="60">
        <v>99.214916600000009</v>
      </c>
      <c r="Z1250" s="60">
        <v>99.423728800000006</v>
      </c>
      <c r="AA1250" s="60">
        <v>100</v>
      </c>
      <c r="AB1250" s="60">
        <v>99.429721599999993</v>
      </c>
      <c r="AC1250" s="60">
        <v>-0.21480499999998401</v>
      </c>
      <c r="AD1250" s="61">
        <v>2964</v>
      </c>
      <c r="AE1250" s="60">
        <v>2.3279351999999998</v>
      </c>
      <c r="AF1250" s="60">
        <v>99.214916600000009</v>
      </c>
      <c r="AG1250" s="60">
        <v>0</v>
      </c>
      <c r="AH1250" s="60">
        <v>99.214916600000009</v>
      </c>
      <c r="AI1250" s="61">
        <v>3033</v>
      </c>
      <c r="AJ1250" s="60">
        <v>99.423728800000006</v>
      </c>
      <c r="AK1250" s="60">
        <v>100</v>
      </c>
      <c r="AL1250" s="60">
        <v>99.429721599999993</v>
      </c>
      <c r="AM1250" s="60">
        <v>-0.21480499999998401</v>
      </c>
      <c r="AN1250" s="61">
        <v>2964</v>
      </c>
      <c r="AO1250" s="60">
        <v>2.3279351999999998</v>
      </c>
    </row>
    <row r="1251" spans="1:41" x14ac:dyDescent="0.15">
      <c r="A1251" s="56" t="s">
        <v>625</v>
      </c>
      <c r="B1251" s="56" t="s">
        <v>1438</v>
      </c>
      <c r="C1251" s="56" t="s">
        <v>1797</v>
      </c>
      <c r="D1251" s="56" t="s">
        <v>1651</v>
      </c>
      <c r="E1251" s="56" t="s">
        <v>438</v>
      </c>
      <c r="F1251" s="56" t="s">
        <v>1854</v>
      </c>
      <c r="G1251" s="56" t="s">
        <v>2019</v>
      </c>
      <c r="H1251" s="56" t="s">
        <v>1206</v>
      </c>
      <c r="I1251" s="56" t="s">
        <v>2020</v>
      </c>
      <c r="J1251" s="61">
        <v>0</v>
      </c>
      <c r="K1251" s="61">
        <v>3057</v>
      </c>
      <c r="L1251" s="61">
        <v>0</v>
      </c>
      <c r="M1251" s="61">
        <v>3057</v>
      </c>
      <c r="N1251" s="61">
        <v>0</v>
      </c>
      <c r="O1251" s="61">
        <v>0</v>
      </c>
      <c r="P1251" s="61">
        <v>3033</v>
      </c>
      <c r="Q1251" s="61">
        <v>0</v>
      </c>
      <c r="R1251" s="61">
        <v>3033</v>
      </c>
      <c r="S1251" s="61">
        <v>0</v>
      </c>
      <c r="T1251" s="61">
        <v>0</v>
      </c>
      <c r="U1251" s="61">
        <v>0</v>
      </c>
      <c r="V1251" s="61">
        <v>0</v>
      </c>
      <c r="W1251" s="60">
        <v>99.214916600000009</v>
      </c>
      <c r="X1251" s="60">
        <v>0</v>
      </c>
      <c r="Y1251" s="60">
        <v>99.214916600000009</v>
      </c>
      <c r="Z1251" s="60">
        <v>99.423728800000006</v>
      </c>
      <c r="AA1251" s="60">
        <v>100</v>
      </c>
      <c r="AB1251" s="60">
        <v>99.429721599999993</v>
      </c>
      <c r="AC1251" s="60">
        <v>-0.21480499999998401</v>
      </c>
      <c r="AD1251" s="61">
        <v>2964</v>
      </c>
      <c r="AE1251" s="60">
        <v>2.3279351999999998</v>
      </c>
      <c r="AF1251" s="60">
        <v>99.214916600000009</v>
      </c>
      <c r="AG1251" s="60">
        <v>0</v>
      </c>
      <c r="AH1251" s="60">
        <v>99.214916600000009</v>
      </c>
      <c r="AI1251" s="61">
        <v>3033</v>
      </c>
      <c r="AJ1251" s="60">
        <v>99.423728800000006</v>
      </c>
      <c r="AK1251" s="60">
        <v>100</v>
      </c>
      <c r="AL1251" s="60">
        <v>99.429721599999993</v>
      </c>
      <c r="AM1251" s="60">
        <v>-0.21480499999998401</v>
      </c>
      <c r="AN1251" s="61">
        <v>2964</v>
      </c>
      <c r="AO1251" s="60">
        <v>2.3279351999999998</v>
      </c>
    </row>
    <row r="1252" spans="1:41" x14ac:dyDescent="0.15">
      <c r="A1252" s="56" t="s">
        <v>626</v>
      </c>
      <c r="B1252" s="56" t="s">
        <v>1438</v>
      </c>
      <c r="C1252" s="56" t="s">
        <v>1797</v>
      </c>
      <c r="D1252" s="56" t="s">
        <v>1651</v>
      </c>
      <c r="E1252" s="56" t="s">
        <v>438</v>
      </c>
      <c r="F1252" s="56" t="s">
        <v>1854</v>
      </c>
      <c r="G1252" s="56" t="s">
        <v>2019</v>
      </c>
      <c r="H1252" s="56" t="s">
        <v>1206</v>
      </c>
      <c r="I1252" s="56" t="s">
        <v>1951</v>
      </c>
      <c r="J1252" s="61">
        <v>0</v>
      </c>
      <c r="K1252" s="61">
        <v>0</v>
      </c>
      <c r="L1252" s="61">
        <v>0</v>
      </c>
      <c r="M1252" s="61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1">
        <v>0</v>
      </c>
      <c r="V1252" s="61">
        <v>0</v>
      </c>
      <c r="W1252" s="60">
        <v>0</v>
      </c>
      <c r="X1252" s="60">
        <v>0</v>
      </c>
      <c r="Y1252" s="60">
        <v>0</v>
      </c>
      <c r="Z1252" s="60" t="s">
        <v>1802</v>
      </c>
      <c r="AA1252" s="60" t="s">
        <v>1802</v>
      </c>
      <c r="AB1252" s="60" t="s">
        <v>1802</v>
      </c>
      <c r="AC1252" s="60" t="e">
        <v>#VALUE!</v>
      </c>
      <c r="AD1252" s="61" t="s">
        <v>1802</v>
      </c>
      <c r="AE1252" s="60">
        <v>0</v>
      </c>
      <c r="AF1252" s="60">
        <v>0</v>
      </c>
      <c r="AG1252" s="60">
        <v>0</v>
      </c>
      <c r="AH1252" s="60">
        <v>0</v>
      </c>
      <c r="AI1252" s="61">
        <v>0</v>
      </c>
      <c r="AJ1252" s="60" t="s">
        <v>1802</v>
      </c>
      <c r="AK1252" s="60" t="s">
        <v>1802</v>
      </c>
      <c r="AL1252" s="60" t="s">
        <v>1802</v>
      </c>
      <c r="AM1252" s="60" t="e">
        <v>#VALUE!</v>
      </c>
      <c r="AN1252" s="61" t="s">
        <v>1802</v>
      </c>
      <c r="AO1252" s="60">
        <v>0</v>
      </c>
    </row>
    <row r="1253" spans="1:41" x14ac:dyDescent="0.15">
      <c r="A1253" s="56" t="s">
        <v>627</v>
      </c>
      <c r="B1253" s="56" t="s">
        <v>1438</v>
      </c>
      <c r="C1253" s="56" t="s">
        <v>1797</v>
      </c>
      <c r="D1253" s="56" t="s">
        <v>1651</v>
      </c>
      <c r="E1253" s="56" t="s">
        <v>438</v>
      </c>
      <c r="F1253" s="56" t="s">
        <v>1854</v>
      </c>
      <c r="G1253" s="56" t="s">
        <v>2019</v>
      </c>
      <c r="H1253" s="56" t="s">
        <v>1206</v>
      </c>
      <c r="I1253" s="56" t="s">
        <v>1952</v>
      </c>
      <c r="J1253" s="61">
        <v>0</v>
      </c>
      <c r="K1253" s="61">
        <v>0</v>
      </c>
      <c r="L1253" s="61">
        <v>0</v>
      </c>
      <c r="M1253" s="61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1">
        <v>0</v>
      </c>
      <c r="V1253" s="61">
        <v>0</v>
      </c>
      <c r="W1253" s="60">
        <v>0</v>
      </c>
      <c r="X1253" s="60">
        <v>0</v>
      </c>
      <c r="Y1253" s="60">
        <v>0</v>
      </c>
      <c r="Z1253" s="60" t="s">
        <v>1802</v>
      </c>
      <c r="AA1253" s="60" t="s">
        <v>1802</v>
      </c>
      <c r="AB1253" s="60" t="s">
        <v>1802</v>
      </c>
      <c r="AC1253" s="60" t="e">
        <v>#VALUE!</v>
      </c>
      <c r="AD1253" s="61" t="s">
        <v>1802</v>
      </c>
      <c r="AE1253" s="60">
        <v>0</v>
      </c>
      <c r="AF1253" s="60">
        <v>0</v>
      </c>
      <c r="AG1253" s="60">
        <v>0</v>
      </c>
      <c r="AH1253" s="60">
        <v>0</v>
      </c>
      <c r="AI1253" s="61">
        <v>0</v>
      </c>
      <c r="AJ1253" s="60" t="s">
        <v>1802</v>
      </c>
      <c r="AK1253" s="60" t="s">
        <v>1802</v>
      </c>
      <c r="AL1253" s="60" t="s">
        <v>1802</v>
      </c>
      <c r="AM1253" s="60" t="e">
        <v>#VALUE!</v>
      </c>
      <c r="AN1253" s="61" t="s">
        <v>1802</v>
      </c>
      <c r="AO1253" s="60">
        <v>0</v>
      </c>
    </row>
    <row r="1254" spans="1:41" x14ac:dyDescent="0.15">
      <c r="A1254" s="56" t="s">
        <v>628</v>
      </c>
      <c r="B1254" s="56" t="s">
        <v>1438</v>
      </c>
      <c r="C1254" s="56" t="s">
        <v>1797</v>
      </c>
      <c r="D1254" s="56" t="s">
        <v>1651</v>
      </c>
      <c r="E1254" s="56" t="s">
        <v>438</v>
      </c>
      <c r="F1254" s="56" t="s">
        <v>1854</v>
      </c>
      <c r="G1254" s="56" t="s">
        <v>2019</v>
      </c>
      <c r="H1254" s="56" t="s">
        <v>1206</v>
      </c>
      <c r="I1254" s="56" t="s">
        <v>1953</v>
      </c>
      <c r="J1254" s="61">
        <v>0</v>
      </c>
      <c r="K1254" s="61">
        <v>2375</v>
      </c>
      <c r="L1254" s="61">
        <v>0</v>
      </c>
      <c r="M1254" s="61">
        <v>2375</v>
      </c>
      <c r="N1254" s="61">
        <v>0</v>
      </c>
      <c r="O1254" s="61">
        <v>0</v>
      </c>
      <c r="P1254" s="61">
        <v>2123</v>
      </c>
      <c r="Q1254" s="61">
        <v>0</v>
      </c>
      <c r="R1254" s="61">
        <v>2123</v>
      </c>
      <c r="S1254" s="61">
        <v>0</v>
      </c>
      <c r="T1254" s="61">
        <v>0</v>
      </c>
      <c r="U1254" s="61">
        <v>0</v>
      </c>
      <c r="V1254" s="61">
        <v>0</v>
      </c>
      <c r="W1254" s="60">
        <v>89.389473699999996</v>
      </c>
      <c r="X1254" s="60">
        <v>0</v>
      </c>
      <c r="Y1254" s="60">
        <v>89.389473699999996</v>
      </c>
      <c r="Z1254" s="60">
        <v>100</v>
      </c>
      <c r="AA1254" s="60">
        <v>0</v>
      </c>
      <c r="AB1254" s="60">
        <v>100</v>
      </c>
      <c r="AC1254" s="60">
        <v>-10.6105263</v>
      </c>
      <c r="AD1254" s="61">
        <v>2421</v>
      </c>
      <c r="AE1254" s="60">
        <v>-12.308963200000001</v>
      </c>
      <c r="AF1254" s="60">
        <v>89.389473699999996</v>
      </c>
      <c r="AG1254" s="60">
        <v>0</v>
      </c>
      <c r="AH1254" s="60">
        <v>89.389473699999996</v>
      </c>
      <c r="AI1254" s="61">
        <v>2123</v>
      </c>
      <c r="AJ1254" s="60">
        <v>100</v>
      </c>
      <c r="AK1254" s="60">
        <v>0</v>
      </c>
      <c r="AL1254" s="60">
        <v>100</v>
      </c>
      <c r="AM1254" s="60">
        <v>-10.6105263</v>
      </c>
      <c r="AN1254" s="61">
        <v>2421</v>
      </c>
      <c r="AO1254" s="60">
        <v>-12.308963200000001</v>
      </c>
    </row>
    <row r="1255" spans="1:41" x14ac:dyDescent="0.15">
      <c r="A1255" s="56" t="s">
        <v>1207</v>
      </c>
      <c r="B1255" s="56" t="s">
        <v>1438</v>
      </c>
      <c r="C1255" s="56" t="s">
        <v>1797</v>
      </c>
      <c r="D1255" s="56" t="s">
        <v>1651</v>
      </c>
      <c r="E1255" s="56" t="s">
        <v>438</v>
      </c>
      <c r="F1255" s="56" t="s">
        <v>1854</v>
      </c>
      <c r="G1255" s="56" t="s">
        <v>2019</v>
      </c>
      <c r="H1255" s="56" t="s">
        <v>1206</v>
      </c>
      <c r="I1255" s="63" t="s">
        <v>1954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1208</v>
      </c>
      <c r="B1256" s="56" t="s">
        <v>1438</v>
      </c>
      <c r="C1256" s="56" t="s">
        <v>1797</v>
      </c>
      <c r="D1256" s="56" t="s">
        <v>1651</v>
      </c>
      <c r="E1256" s="56" t="s">
        <v>438</v>
      </c>
      <c r="F1256" s="56" t="s">
        <v>1854</v>
      </c>
      <c r="G1256" s="56" t="s">
        <v>2019</v>
      </c>
      <c r="H1256" s="56" t="s">
        <v>1206</v>
      </c>
      <c r="I1256" s="56" t="s">
        <v>1955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1209</v>
      </c>
      <c r="B1257" s="56" t="s">
        <v>1438</v>
      </c>
      <c r="C1257" s="56" t="s">
        <v>1797</v>
      </c>
      <c r="D1257" s="56" t="s">
        <v>1651</v>
      </c>
      <c r="E1257" s="56" t="s">
        <v>438</v>
      </c>
      <c r="F1257" s="56" t="s">
        <v>1854</v>
      </c>
      <c r="G1257" s="56" t="s">
        <v>2019</v>
      </c>
      <c r="H1257" s="56" t="s">
        <v>1206</v>
      </c>
      <c r="I1257" s="56" t="s">
        <v>1956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1210</v>
      </c>
      <c r="B1258" s="56" t="s">
        <v>1438</v>
      </c>
      <c r="C1258" s="56" t="s">
        <v>1797</v>
      </c>
      <c r="D1258" s="56" t="s">
        <v>1651</v>
      </c>
      <c r="E1258" s="56" t="s">
        <v>438</v>
      </c>
      <c r="F1258" s="56" t="s">
        <v>1854</v>
      </c>
      <c r="G1258" s="56" t="s">
        <v>2019</v>
      </c>
      <c r="H1258" s="56" t="s">
        <v>1206</v>
      </c>
      <c r="I1258" s="56" t="s">
        <v>1957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1211</v>
      </c>
      <c r="B1259" s="56" t="s">
        <v>1438</v>
      </c>
      <c r="C1259" s="56" t="s">
        <v>1797</v>
      </c>
      <c r="D1259" s="56" t="s">
        <v>1651</v>
      </c>
      <c r="E1259" s="56" t="s">
        <v>438</v>
      </c>
      <c r="F1259" s="56" t="s">
        <v>1854</v>
      </c>
      <c r="G1259" s="56" t="s">
        <v>2019</v>
      </c>
      <c r="H1259" s="56" t="s">
        <v>1206</v>
      </c>
      <c r="I1259" s="56" t="s">
        <v>1958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1212</v>
      </c>
      <c r="B1260" s="56" t="s">
        <v>1438</v>
      </c>
      <c r="C1260" s="56" t="s">
        <v>1797</v>
      </c>
      <c r="D1260" s="56" t="s">
        <v>1651</v>
      </c>
      <c r="E1260" s="56" t="s">
        <v>438</v>
      </c>
      <c r="F1260" s="56" t="s">
        <v>1854</v>
      </c>
      <c r="G1260" s="56" t="s">
        <v>2019</v>
      </c>
      <c r="H1260" s="56" t="s">
        <v>1206</v>
      </c>
      <c r="I1260" s="56" t="s">
        <v>1959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1213</v>
      </c>
      <c r="B1261" s="56" t="s">
        <v>1438</v>
      </c>
      <c r="C1261" s="56" t="s">
        <v>1797</v>
      </c>
      <c r="D1261" s="56" t="s">
        <v>1651</v>
      </c>
      <c r="E1261" s="56" t="s">
        <v>438</v>
      </c>
      <c r="F1261" s="56" t="s">
        <v>1854</v>
      </c>
      <c r="G1261" s="56" t="s">
        <v>2019</v>
      </c>
      <c r="H1261" s="56" t="s">
        <v>1206</v>
      </c>
      <c r="I1261" s="56" t="s">
        <v>1960</v>
      </c>
      <c r="J1261" s="61">
        <v>0</v>
      </c>
      <c r="K1261" s="61">
        <v>10000</v>
      </c>
      <c r="L1261" s="61">
        <v>0</v>
      </c>
      <c r="M1261" s="61">
        <v>10000</v>
      </c>
      <c r="N1261" s="61">
        <v>0</v>
      </c>
      <c r="O1261" s="61">
        <v>0</v>
      </c>
      <c r="P1261" s="61">
        <v>9789</v>
      </c>
      <c r="Q1261" s="61">
        <v>0</v>
      </c>
      <c r="R1261" s="61">
        <v>9789</v>
      </c>
      <c r="S1261" s="61">
        <v>0</v>
      </c>
      <c r="T1261" s="61">
        <v>0</v>
      </c>
      <c r="U1261" s="61">
        <v>0</v>
      </c>
      <c r="V1261" s="61">
        <v>0</v>
      </c>
      <c r="W1261" s="60">
        <v>97.89</v>
      </c>
      <c r="X1261" s="60">
        <v>0</v>
      </c>
      <c r="Y1261" s="60">
        <v>97.89</v>
      </c>
      <c r="Z1261" s="60">
        <v>99.295987100000005</v>
      </c>
      <c r="AA1261" s="60">
        <v>0</v>
      </c>
      <c r="AB1261" s="60">
        <v>99.295987100000005</v>
      </c>
      <c r="AC1261" s="60">
        <v>-1.4059870999999999</v>
      </c>
      <c r="AD1261" s="61">
        <v>9873</v>
      </c>
      <c r="AE1261" s="60">
        <v>-0.85080520000000004</v>
      </c>
      <c r="AF1261" s="60">
        <v>97.89</v>
      </c>
      <c r="AG1261" s="60">
        <v>0</v>
      </c>
      <c r="AH1261" s="60">
        <v>97.89</v>
      </c>
      <c r="AI1261" s="61">
        <v>9789</v>
      </c>
      <c r="AJ1261" s="60">
        <v>99.295987100000005</v>
      </c>
      <c r="AK1261" s="60">
        <v>0</v>
      </c>
      <c r="AL1261" s="60">
        <v>99.295987100000005</v>
      </c>
      <c r="AM1261" s="60">
        <v>-1.4059870999999999</v>
      </c>
      <c r="AN1261" s="61">
        <v>9873</v>
      </c>
      <c r="AO1261" s="60">
        <v>-0.85080520000000004</v>
      </c>
    </row>
    <row r="1262" spans="1:41" x14ac:dyDescent="0.15">
      <c r="A1262" s="56" t="s">
        <v>1214</v>
      </c>
      <c r="B1262" s="56" t="s">
        <v>1438</v>
      </c>
      <c r="C1262" s="56" t="s">
        <v>1797</v>
      </c>
      <c r="D1262" s="56" t="s">
        <v>1651</v>
      </c>
      <c r="E1262" s="56" t="s">
        <v>438</v>
      </c>
      <c r="F1262" s="56" t="s">
        <v>1854</v>
      </c>
      <c r="G1262" s="56" t="s">
        <v>2019</v>
      </c>
      <c r="H1262" s="56" t="s">
        <v>1206</v>
      </c>
      <c r="I1262" s="56" t="s">
        <v>1961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1215</v>
      </c>
      <c r="B1263" s="56" t="s">
        <v>1438</v>
      </c>
      <c r="C1263" s="56" t="s">
        <v>1797</v>
      </c>
      <c r="D1263" s="56" t="s">
        <v>1651</v>
      </c>
      <c r="E1263" s="56" t="s">
        <v>438</v>
      </c>
      <c r="F1263" s="56" t="s">
        <v>1854</v>
      </c>
      <c r="G1263" s="56" t="s">
        <v>2019</v>
      </c>
      <c r="H1263" s="56" t="s">
        <v>1206</v>
      </c>
      <c r="I1263" s="56" t="s">
        <v>1962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1216</v>
      </c>
      <c r="B1264" s="56" t="s">
        <v>1438</v>
      </c>
      <c r="C1264" s="56" t="s">
        <v>1797</v>
      </c>
      <c r="D1264" s="56" t="s">
        <v>1651</v>
      </c>
      <c r="E1264" s="56" t="s">
        <v>438</v>
      </c>
      <c r="F1264" s="56" t="s">
        <v>1854</v>
      </c>
      <c r="G1264" s="56" t="s">
        <v>2019</v>
      </c>
      <c r="H1264" s="56" t="s">
        <v>1206</v>
      </c>
      <c r="I1264" s="56" t="s">
        <v>1963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1217</v>
      </c>
      <c r="B1265" s="56" t="s">
        <v>1438</v>
      </c>
      <c r="C1265" s="56" t="s">
        <v>1797</v>
      </c>
      <c r="D1265" s="56" t="s">
        <v>1651</v>
      </c>
      <c r="E1265" s="56" t="s">
        <v>438</v>
      </c>
      <c r="F1265" s="56" t="s">
        <v>1854</v>
      </c>
      <c r="G1265" s="56" t="s">
        <v>2019</v>
      </c>
      <c r="H1265" s="56" t="s">
        <v>1206</v>
      </c>
      <c r="I1265" s="56" t="s">
        <v>1964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1218</v>
      </c>
      <c r="B1266" s="56" t="s">
        <v>1438</v>
      </c>
      <c r="C1266" s="56" t="s">
        <v>1797</v>
      </c>
      <c r="D1266" s="56" t="s">
        <v>1651</v>
      </c>
      <c r="E1266" s="56" t="s">
        <v>438</v>
      </c>
      <c r="F1266" s="56" t="s">
        <v>1854</v>
      </c>
      <c r="G1266" s="56" t="s">
        <v>2019</v>
      </c>
      <c r="H1266" s="56" t="s">
        <v>1206</v>
      </c>
      <c r="I1266" s="56" t="s">
        <v>1965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1219</v>
      </c>
      <c r="B1267" s="56" t="s">
        <v>1438</v>
      </c>
      <c r="C1267" s="56" t="s">
        <v>1797</v>
      </c>
      <c r="D1267" s="56" t="s">
        <v>1651</v>
      </c>
      <c r="E1267" s="56" t="s">
        <v>438</v>
      </c>
      <c r="F1267" s="56" t="s">
        <v>1854</v>
      </c>
      <c r="G1267" s="56" t="s">
        <v>2019</v>
      </c>
      <c r="H1267" s="56" t="s">
        <v>1206</v>
      </c>
      <c r="I1267" s="56" t="s">
        <v>1966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1220</v>
      </c>
      <c r="B1268" s="56" t="s">
        <v>1438</v>
      </c>
      <c r="C1268" s="56" t="s">
        <v>1797</v>
      </c>
      <c r="D1268" s="56" t="s">
        <v>1651</v>
      </c>
      <c r="E1268" s="56" t="s">
        <v>438</v>
      </c>
      <c r="F1268" s="56" t="s">
        <v>1854</v>
      </c>
      <c r="G1268" s="56" t="s">
        <v>2019</v>
      </c>
      <c r="H1268" s="56" t="s">
        <v>1206</v>
      </c>
      <c r="I1268" s="56" t="s">
        <v>1967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1221</v>
      </c>
      <c r="B1269" s="56" t="s">
        <v>1438</v>
      </c>
      <c r="C1269" s="56" t="s">
        <v>1797</v>
      </c>
      <c r="D1269" s="56" t="s">
        <v>1651</v>
      </c>
      <c r="E1269" s="56" t="s">
        <v>438</v>
      </c>
      <c r="F1269" s="56" t="s">
        <v>1854</v>
      </c>
      <c r="G1269" s="56" t="s">
        <v>2019</v>
      </c>
      <c r="H1269" s="56" t="s">
        <v>1206</v>
      </c>
      <c r="I1269" s="56" t="s">
        <v>1968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1222</v>
      </c>
      <c r="B1270" s="56" t="s">
        <v>1438</v>
      </c>
      <c r="C1270" s="56" t="s">
        <v>1797</v>
      </c>
      <c r="D1270" s="56" t="s">
        <v>1651</v>
      </c>
      <c r="E1270" s="56" t="s">
        <v>438</v>
      </c>
      <c r="F1270" s="56" t="s">
        <v>1854</v>
      </c>
      <c r="G1270" s="56" t="s">
        <v>2019</v>
      </c>
      <c r="H1270" s="56" t="s">
        <v>1206</v>
      </c>
      <c r="I1270" s="56" t="s">
        <v>1969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1223</v>
      </c>
      <c r="B1271" s="56" t="s">
        <v>1438</v>
      </c>
      <c r="C1271" s="56" t="s">
        <v>1797</v>
      </c>
      <c r="D1271" s="56" t="s">
        <v>1651</v>
      </c>
      <c r="E1271" s="56" t="s">
        <v>438</v>
      </c>
      <c r="F1271" s="56" t="s">
        <v>1854</v>
      </c>
      <c r="G1271" s="56" t="s">
        <v>2019</v>
      </c>
      <c r="H1271" s="56" t="s">
        <v>1206</v>
      </c>
      <c r="I1271" s="56" t="s">
        <v>1970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1224</v>
      </c>
      <c r="B1272" s="56" t="s">
        <v>1438</v>
      </c>
      <c r="C1272" s="56" t="s">
        <v>1797</v>
      </c>
      <c r="D1272" s="56" t="s">
        <v>1651</v>
      </c>
      <c r="E1272" s="56" t="s">
        <v>438</v>
      </c>
      <c r="F1272" s="56" t="s">
        <v>1854</v>
      </c>
      <c r="G1272" s="56" t="s">
        <v>2019</v>
      </c>
      <c r="H1272" s="56" t="s">
        <v>1206</v>
      </c>
      <c r="I1272" s="56" t="s">
        <v>1971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1225</v>
      </c>
      <c r="B1273" s="56" t="s">
        <v>1438</v>
      </c>
      <c r="C1273" s="56" t="s">
        <v>1797</v>
      </c>
      <c r="D1273" s="56" t="s">
        <v>1651</v>
      </c>
      <c r="E1273" s="56" t="s">
        <v>438</v>
      </c>
      <c r="F1273" s="56" t="s">
        <v>1854</v>
      </c>
      <c r="G1273" s="56" t="s">
        <v>2019</v>
      </c>
      <c r="H1273" s="56" t="s">
        <v>1206</v>
      </c>
      <c r="I1273" s="56" t="s">
        <v>1972</v>
      </c>
      <c r="J1273" s="61">
        <v>0</v>
      </c>
      <c r="K1273" s="61">
        <v>10000</v>
      </c>
      <c r="L1273" s="61">
        <v>0</v>
      </c>
      <c r="M1273" s="61">
        <v>10000</v>
      </c>
      <c r="N1273" s="61">
        <v>0</v>
      </c>
      <c r="O1273" s="61">
        <v>0</v>
      </c>
      <c r="P1273" s="61">
        <v>9789</v>
      </c>
      <c r="Q1273" s="61">
        <v>0</v>
      </c>
      <c r="R1273" s="61">
        <v>9789</v>
      </c>
      <c r="S1273" s="61">
        <v>0</v>
      </c>
      <c r="T1273" s="61">
        <v>0</v>
      </c>
      <c r="U1273" s="61">
        <v>0</v>
      </c>
      <c r="V1273" s="61">
        <v>0</v>
      </c>
      <c r="W1273" s="60">
        <v>97.89</v>
      </c>
      <c r="X1273" s="60">
        <v>0</v>
      </c>
      <c r="Y1273" s="60">
        <v>97.89</v>
      </c>
      <c r="Z1273" s="60">
        <v>99.295987100000005</v>
      </c>
      <c r="AA1273" s="60">
        <v>0</v>
      </c>
      <c r="AB1273" s="60">
        <v>99.295987100000005</v>
      </c>
      <c r="AC1273" s="60">
        <v>-1.4059870999999999</v>
      </c>
      <c r="AD1273" s="61">
        <v>9873</v>
      </c>
      <c r="AE1273" s="60">
        <v>-0.85080520000000004</v>
      </c>
      <c r="AF1273" s="60">
        <v>97.89</v>
      </c>
      <c r="AG1273" s="60">
        <v>0</v>
      </c>
      <c r="AH1273" s="60">
        <v>97.89</v>
      </c>
      <c r="AI1273" s="61">
        <v>9789</v>
      </c>
      <c r="AJ1273" s="60">
        <v>99.295987100000005</v>
      </c>
      <c r="AK1273" s="60">
        <v>0</v>
      </c>
      <c r="AL1273" s="60">
        <v>99.295987100000005</v>
      </c>
      <c r="AM1273" s="60">
        <v>-1.4059870999999999</v>
      </c>
      <c r="AN1273" s="61">
        <v>9873</v>
      </c>
      <c r="AO1273" s="60">
        <v>-0.85080520000000004</v>
      </c>
    </row>
    <row r="1274" spans="1:41" x14ac:dyDescent="0.15">
      <c r="A1274" s="56" t="s">
        <v>1226</v>
      </c>
      <c r="B1274" s="56" t="s">
        <v>1438</v>
      </c>
      <c r="C1274" s="56" t="s">
        <v>1797</v>
      </c>
      <c r="D1274" s="56" t="s">
        <v>1651</v>
      </c>
      <c r="E1274" s="56" t="s">
        <v>438</v>
      </c>
      <c r="F1274" s="56" t="s">
        <v>1854</v>
      </c>
      <c r="G1274" s="56" t="s">
        <v>2019</v>
      </c>
      <c r="H1274" s="56" t="s">
        <v>1206</v>
      </c>
      <c r="I1274" s="56" t="s">
        <v>1973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1923</v>
      </c>
      <c r="B1275" s="56" t="s">
        <v>1438</v>
      </c>
      <c r="C1275" s="56" t="s">
        <v>1797</v>
      </c>
      <c r="D1275" s="56" t="s">
        <v>1651</v>
      </c>
      <c r="E1275" s="56" t="s">
        <v>438</v>
      </c>
      <c r="F1275" s="56" t="s">
        <v>1854</v>
      </c>
      <c r="G1275" s="56" t="s">
        <v>2019</v>
      </c>
      <c r="H1275" s="56" t="s">
        <v>1206</v>
      </c>
      <c r="I1275" s="56" t="s">
        <v>1974</v>
      </c>
      <c r="J1275" s="61">
        <v>0</v>
      </c>
      <c r="K1275" s="61">
        <v>78241</v>
      </c>
      <c r="L1275" s="61">
        <v>481</v>
      </c>
      <c r="M1275" s="61">
        <v>78722</v>
      </c>
      <c r="N1275" s="61">
        <v>0</v>
      </c>
      <c r="O1275" s="61">
        <v>0</v>
      </c>
      <c r="P1275" s="61">
        <v>57037</v>
      </c>
      <c r="Q1275" s="61">
        <v>351</v>
      </c>
      <c r="R1275" s="61">
        <v>57388</v>
      </c>
      <c r="S1275" s="61">
        <v>0</v>
      </c>
      <c r="T1275" s="61">
        <v>0</v>
      </c>
      <c r="U1275" s="61">
        <v>0</v>
      </c>
      <c r="V1275" s="61">
        <v>0</v>
      </c>
      <c r="W1275" s="60">
        <v>72.899119400000004</v>
      </c>
      <c r="X1275" s="60">
        <v>72.972972999999996</v>
      </c>
      <c r="Y1275" s="60">
        <v>72.89957059999999</v>
      </c>
      <c r="Z1275" s="60">
        <v>76.62105059999999</v>
      </c>
      <c r="AA1275" s="60">
        <v>75.539125100000007</v>
      </c>
      <c r="AB1275" s="60">
        <v>76.599347399999999</v>
      </c>
      <c r="AC1275" s="60">
        <v>-3.6997768000000102</v>
      </c>
      <c r="AD1275" s="61">
        <v>61975</v>
      </c>
      <c r="AE1275" s="60">
        <v>-7.4013714999999998</v>
      </c>
      <c r="AF1275" s="60">
        <v>72.899119400000004</v>
      </c>
      <c r="AG1275" s="60">
        <v>72.972972999999996</v>
      </c>
      <c r="AH1275" s="60">
        <v>72.89957059999999</v>
      </c>
      <c r="AI1275" s="61">
        <v>57388</v>
      </c>
      <c r="AJ1275" s="60">
        <v>76.748828199999991</v>
      </c>
      <c r="AK1275" s="60">
        <v>76.817042599999994</v>
      </c>
      <c r="AL1275" s="60">
        <v>76.750176499999995</v>
      </c>
      <c r="AM1275" s="60">
        <v>-3.8506059000000099</v>
      </c>
      <c r="AN1275" s="61">
        <v>61816</v>
      </c>
      <c r="AO1275" s="60">
        <v>-7.1631939999999998</v>
      </c>
    </row>
    <row r="1276" spans="1:41" x14ac:dyDescent="0.15">
      <c r="A1276" s="56" t="s">
        <v>1924</v>
      </c>
      <c r="B1276" s="56" t="s">
        <v>1438</v>
      </c>
      <c r="C1276" s="56" t="s">
        <v>1797</v>
      </c>
      <c r="D1276" s="56" t="s">
        <v>1651</v>
      </c>
      <c r="E1276" s="56" t="s">
        <v>438</v>
      </c>
      <c r="F1276" s="56" t="s">
        <v>1854</v>
      </c>
      <c r="G1276" s="56" t="s">
        <v>2019</v>
      </c>
      <c r="H1276" s="56" t="s">
        <v>1206</v>
      </c>
      <c r="I1276" s="56" t="s">
        <v>1975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 x14ac:dyDescent="0.15">
      <c r="A1277" s="56" t="s">
        <v>2005</v>
      </c>
      <c r="B1277" s="56" t="s">
        <v>1438</v>
      </c>
      <c r="C1277" s="56" t="s">
        <v>1797</v>
      </c>
      <c r="D1277" s="56" t="s">
        <v>1651</v>
      </c>
      <c r="E1277" s="56" t="s">
        <v>438</v>
      </c>
      <c r="F1277" s="56" t="s">
        <v>1854</v>
      </c>
      <c r="G1277" s="56" t="s">
        <v>2019</v>
      </c>
      <c r="H1277" s="56" t="s">
        <v>1206</v>
      </c>
      <c r="I1277" s="56" t="s">
        <v>1977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629</v>
      </c>
      <c r="B1278" s="56" t="s">
        <v>1438</v>
      </c>
      <c r="C1278" s="56" t="s">
        <v>1797</v>
      </c>
      <c r="D1278" s="56" t="s">
        <v>1651</v>
      </c>
      <c r="E1278" s="56" t="s">
        <v>438</v>
      </c>
      <c r="F1278" s="56" t="s">
        <v>1854</v>
      </c>
      <c r="G1278" s="56" t="s">
        <v>2019</v>
      </c>
      <c r="H1278" s="56" t="s">
        <v>1227</v>
      </c>
      <c r="I1278" s="56" t="s">
        <v>2024</v>
      </c>
      <c r="J1278" s="61">
        <v>0</v>
      </c>
      <c r="K1278" s="61">
        <v>76815</v>
      </c>
      <c r="L1278" s="61">
        <v>9515</v>
      </c>
      <c r="M1278" s="61">
        <v>86330</v>
      </c>
      <c r="N1278" s="61">
        <v>0</v>
      </c>
      <c r="O1278" s="61">
        <v>0</v>
      </c>
      <c r="P1278" s="61">
        <v>52883</v>
      </c>
      <c r="Q1278" s="61">
        <v>2297</v>
      </c>
      <c r="R1278" s="61">
        <v>55180</v>
      </c>
      <c r="S1278" s="61">
        <v>0</v>
      </c>
      <c r="T1278" s="61">
        <v>0</v>
      </c>
      <c r="U1278" s="61">
        <v>0</v>
      </c>
      <c r="V1278" s="61">
        <v>0</v>
      </c>
      <c r="W1278" s="60">
        <v>68.844626700000006</v>
      </c>
      <c r="X1278" s="60">
        <v>24.140830299999998</v>
      </c>
      <c r="Y1278" s="60">
        <v>63.9175258</v>
      </c>
      <c r="Z1278" s="60">
        <v>70.892929100000003</v>
      </c>
      <c r="AA1278" s="60">
        <v>45.390194900000004</v>
      </c>
      <c r="AB1278" s="60">
        <v>67.6813365</v>
      </c>
      <c r="AC1278" s="60">
        <v>-3.7638107000000005</v>
      </c>
      <c r="AD1278" s="61">
        <v>61500</v>
      </c>
      <c r="AE1278" s="60">
        <v>-10.276422800000001</v>
      </c>
      <c r="AF1278" s="60">
        <v>68.844626700000006</v>
      </c>
      <c r="AG1278" s="60">
        <v>24.140830299999998</v>
      </c>
      <c r="AH1278" s="60">
        <v>63.9175258</v>
      </c>
      <c r="AI1278" s="61">
        <v>55180</v>
      </c>
      <c r="AJ1278" s="60">
        <v>70.892929100000003</v>
      </c>
      <c r="AK1278" s="60">
        <v>45.390194900000004</v>
      </c>
      <c r="AL1278" s="60">
        <v>67.6813365</v>
      </c>
      <c r="AM1278" s="60">
        <v>-3.7638107000000005</v>
      </c>
      <c r="AN1278" s="61">
        <v>61500</v>
      </c>
      <c r="AO1278" s="60">
        <v>-10.276422800000001</v>
      </c>
    </row>
    <row r="1279" spans="1:41" x14ac:dyDescent="0.15">
      <c r="A1279" s="56" t="s">
        <v>630</v>
      </c>
      <c r="B1279" s="56" t="s">
        <v>1438</v>
      </c>
      <c r="C1279" s="56" t="s">
        <v>1797</v>
      </c>
      <c r="D1279" s="56" t="s">
        <v>1651</v>
      </c>
      <c r="E1279" s="56" t="s">
        <v>438</v>
      </c>
      <c r="F1279" s="56" t="s">
        <v>1854</v>
      </c>
      <c r="G1279" s="56" t="s">
        <v>2019</v>
      </c>
      <c r="H1279" s="56" t="s">
        <v>1227</v>
      </c>
      <c r="I1279" s="56" t="s">
        <v>2025</v>
      </c>
      <c r="J1279" s="61">
        <v>0</v>
      </c>
      <c r="K1279" s="61">
        <v>76815</v>
      </c>
      <c r="L1279" s="61">
        <v>9515</v>
      </c>
      <c r="M1279" s="61">
        <v>86330</v>
      </c>
      <c r="N1279" s="61">
        <v>0</v>
      </c>
      <c r="O1279" s="61">
        <v>0</v>
      </c>
      <c r="P1279" s="61">
        <v>52883</v>
      </c>
      <c r="Q1279" s="61">
        <v>2297</v>
      </c>
      <c r="R1279" s="61">
        <v>55180</v>
      </c>
      <c r="S1279" s="61">
        <v>0</v>
      </c>
      <c r="T1279" s="61">
        <v>0</v>
      </c>
      <c r="U1279" s="61">
        <v>0</v>
      </c>
      <c r="V1279" s="61">
        <v>0</v>
      </c>
      <c r="W1279" s="60">
        <v>68.844626700000006</v>
      </c>
      <c r="X1279" s="60">
        <v>24.140830299999998</v>
      </c>
      <c r="Y1279" s="60">
        <v>63.9175258</v>
      </c>
      <c r="Z1279" s="60">
        <v>70.892929100000003</v>
      </c>
      <c r="AA1279" s="60">
        <v>45.390194900000004</v>
      </c>
      <c r="AB1279" s="60">
        <v>67.6813365</v>
      </c>
      <c r="AC1279" s="60">
        <v>-3.7638107000000005</v>
      </c>
      <c r="AD1279" s="61">
        <v>61500</v>
      </c>
      <c r="AE1279" s="60">
        <v>-10.276422800000001</v>
      </c>
      <c r="AF1279" s="60">
        <v>68.844626700000006</v>
      </c>
      <c r="AG1279" s="60">
        <v>24.140830299999998</v>
      </c>
      <c r="AH1279" s="60">
        <v>63.9175258</v>
      </c>
      <c r="AI1279" s="61">
        <v>55180</v>
      </c>
      <c r="AJ1279" s="60">
        <v>70.892929100000003</v>
      </c>
      <c r="AK1279" s="60">
        <v>45.390194900000004</v>
      </c>
      <c r="AL1279" s="60">
        <v>67.6813365</v>
      </c>
      <c r="AM1279" s="60">
        <v>-3.7638107000000005</v>
      </c>
      <c r="AN1279" s="61">
        <v>61500</v>
      </c>
      <c r="AO1279" s="60">
        <v>-10.276422800000001</v>
      </c>
    </row>
    <row r="1280" spans="1:41" x14ac:dyDescent="0.15">
      <c r="A1280" s="56" t="s">
        <v>631</v>
      </c>
      <c r="B1280" s="56" t="s">
        <v>1438</v>
      </c>
      <c r="C1280" s="56" t="s">
        <v>1797</v>
      </c>
      <c r="D1280" s="56" t="s">
        <v>1651</v>
      </c>
      <c r="E1280" s="56" t="s">
        <v>438</v>
      </c>
      <c r="F1280" s="56" t="s">
        <v>1854</v>
      </c>
      <c r="G1280" s="56" t="s">
        <v>2019</v>
      </c>
      <c r="H1280" s="56" t="s">
        <v>1227</v>
      </c>
      <c r="I1280" s="56" t="s">
        <v>2026</v>
      </c>
      <c r="J1280" s="61">
        <v>0</v>
      </c>
      <c r="K1280" s="61">
        <v>30954</v>
      </c>
      <c r="L1280" s="61">
        <v>1004</v>
      </c>
      <c r="M1280" s="61">
        <v>31958</v>
      </c>
      <c r="N1280" s="61">
        <v>0</v>
      </c>
      <c r="O1280" s="61">
        <v>0</v>
      </c>
      <c r="P1280" s="61">
        <v>20786</v>
      </c>
      <c r="Q1280" s="61">
        <v>222</v>
      </c>
      <c r="R1280" s="61">
        <v>21008</v>
      </c>
      <c r="S1280" s="61">
        <v>0</v>
      </c>
      <c r="T1280" s="61">
        <v>0</v>
      </c>
      <c r="U1280" s="61">
        <v>0</v>
      </c>
      <c r="V1280" s="61">
        <v>0</v>
      </c>
      <c r="W1280" s="60">
        <v>67.15125669999999</v>
      </c>
      <c r="X1280" s="60">
        <v>22.111553799999999</v>
      </c>
      <c r="Y1280" s="60">
        <v>65.736278900000002</v>
      </c>
      <c r="Z1280" s="60">
        <v>65.154112099999992</v>
      </c>
      <c r="AA1280" s="60">
        <v>76.070679799999994</v>
      </c>
      <c r="AB1280" s="60">
        <v>66.119379300000006</v>
      </c>
      <c r="AC1280" s="60">
        <v>-0.38310040000000356</v>
      </c>
      <c r="AD1280" s="61">
        <v>24968</v>
      </c>
      <c r="AE1280" s="60">
        <v>-15.860301199999999</v>
      </c>
      <c r="AF1280" s="60">
        <v>67.15125669999999</v>
      </c>
      <c r="AG1280" s="60">
        <v>22.111553799999999</v>
      </c>
      <c r="AH1280" s="60">
        <v>65.736278900000002</v>
      </c>
      <c r="AI1280" s="61">
        <v>21008</v>
      </c>
      <c r="AJ1280" s="60">
        <v>65.154112099999992</v>
      </c>
      <c r="AK1280" s="60">
        <v>76.070679799999994</v>
      </c>
      <c r="AL1280" s="60">
        <v>66.119379300000006</v>
      </c>
      <c r="AM1280" s="60">
        <v>-0.38310040000000356</v>
      </c>
      <c r="AN1280" s="61">
        <v>24968</v>
      </c>
      <c r="AO1280" s="60">
        <v>-15.860301199999999</v>
      </c>
    </row>
    <row r="1281" spans="1:41" x14ac:dyDescent="0.15">
      <c r="A1281" s="56" t="s">
        <v>632</v>
      </c>
      <c r="B1281" s="56" t="s">
        <v>1438</v>
      </c>
      <c r="C1281" s="56" t="s">
        <v>1797</v>
      </c>
      <c r="D1281" s="56" t="s">
        <v>1651</v>
      </c>
      <c r="E1281" s="56" t="s">
        <v>438</v>
      </c>
      <c r="F1281" s="56" t="s">
        <v>1854</v>
      </c>
      <c r="G1281" s="56" t="s">
        <v>2019</v>
      </c>
      <c r="H1281" s="56" t="s">
        <v>1227</v>
      </c>
      <c r="I1281" s="56" t="s">
        <v>2027</v>
      </c>
      <c r="J1281" s="61">
        <v>0</v>
      </c>
      <c r="K1281" s="61">
        <v>29184</v>
      </c>
      <c r="L1281" s="61">
        <v>1004</v>
      </c>
      <c r="M1281" s="61">
        <v>30188</v>
      </c>
      <c r="N1281" s="61">
        <v>0</v>
      </c>
      <c r="O1281" s="61">
        <v>0</v>
      </c>
      <c r="P1281" s="61">
        <v>19016</v>
      </c>
      <c r="Q1281" s="61">
        <v>222</v>
      </c>
      <c r="R1281" s="61">
        <v>19238</v>
      </c>
      <c r="S1281" s="61">
        <v>0</v>
      </c>
      <c r="T1281" s="61">
        <v>0</v>
      </c>
      <c r="U1281" s="61">
        <v>0</v>
      </c>
      <c r="V1281" s="61">
        <v>0</v>
      </c>
      <c r="W1281" s="60">
        <v>65.158991200000003</v>
      </c>
      <c r="X1281" s="60">
        <v>22.111553799999999</v>
      </c>
      <c r="Y1281" s="60">
        <v>63.727308900000004</v>
      </c>
      <c r="Z1281" s="60">
        <v>62.148942900000002</v>
      </c>
      <c r="AA1281" s="60">
        <v>76.070679799999994</v>
      </c>
      <c r="AB1281" s="60">
        <v>63.475976999999993</v>
      </c>
      <c r="AC1281" s="60">
        <v>0.25133190000001093</v>
      </c>
      <c r="AD1281" s="61">
        <v>22235</v>
      </c>
      <c r="AE1281" s="60">
        <v>-13.4787497</v>
      </c>
      <c r="AF1281" s="60">
        <v>65.158991200000003</v>
      </c>
      <c r="AG1281" s="60">
        <v>22.111553799999999</v>
      </c>
      <c r="AH1281" s="60">
        <v>63.727308900000004</v>
      </c>
      <c r="AI1281" s="61">
        <v>19238</v>
      </c>
      <c r="AJ1281" s="60">
        <v>62.148942900000002</v>
      </c>
      <c r="AK1281" s="60">
        <v>76.070679799999994</v>
      </c>
      <c r="AL1281" s="60">
        <v>63.475976999999993</v>
      </c>
      <c r="AM1281" s="60">
        <v>0.25133190000001093</v>
      </c>
      <c r="AN1281" s="61">
        <v>22235</v>
      </c>
      <c r="AO1281" s="60">
        <v>-13.4787497</v>
      </c>
    </row>
    <row r="1282" spans="1:41" x14ac:dyDescent="0.15">
      <c r="A1282" s="56" t="s">
        <v>633</v>
      </c>
      <c r="B1282" s="56" t="s">
        <v>1438</v>
      </c>
      <c r="C1282" s="56" t="s">
        <v>1797</v>
      </c>
      <c r="D1282" s="56" t="s">
        <v>1651</v>
      </c>
      <c r="E1282" s="56" t="s">
        <v>438</v>
      </c>
      <c r="F1282" s="56" t="s">
        <v>1854</v>
      </c>
      <c r="G1282" s="56" t="s">
        <v>2019</v>
      </c>
      <c r="H1282" s="56" t="s">
        <v>1227</v>
      </c>
      <c r="I1282" s="56" t="s">
        <v>2028</v>
      </c>
      <c r="J1282" s="61">
        <v>0</v>
      </c>
      <c r="K1282" s="61">
        <v>1414</v>
      </c>
      <c r="L1282" s="61">
        <v>31</v>
      </c>
      <c r="M1282" s="61">
        <v>1445</v>
      </c>
      <c r="N1282" s="61">
        <v>0</v>
      </c>
      <c r="O1282" s="61">
        <v>0</v>
      </c>
      <c r="P1282" s="61">
        <v>1288</v>
      </c>
      <c r="Q1282" s="61">
        <v>4</v>
      </c>
      <c r="R1282" s="61">
        <v>1292</v>
      </c>
      <c r="S1282" s="61">
        <v>0</v>
      </c>
      <c r="T1282" s="61">
        <v>0</v>
      </c>
      <c r="U1282" s="61">
        <v>0</v>
      </c>
      <c r="V1282" s="61">
        <v>0</v>
      </c>
      <c r="W1282" s="60">
        <v>91.089108899999999</v>
      </c>
      <c r="X1282" s="60">
        <v>12.903225800000001</v>
      </c>
      <c r="Y1282" s="60">
        <v>89.411764699999992</v>
      </c>
      <c r="Z1282" s="60">
        <v>91</v>
      </c>
      <c r="AA1282" s="60">
        <v>72.7272727</v>
      </c>
      <c r="AB1282" s="60">
        <v>90.047393400000004</v>
      </c>
      <c r="AC1282" s="60">
        <v>-0.63562870000001226</v>
      </c>
      <c r="AD1282" s="61">
        <v>1330</v>
      </c>
      <c r="AE1282" s="60">
        <v>-2.8571428999999999</v>
      </c>
      <c r="AF1282" s="60">
        <v>91.089108899999999</v>
      </c>
      <c r="AG1282" s="60">
        <v>12.903225800000001</v>
      </c>
      <c r="AH1282" s="60">
        <v>89.411764699999992</v>
      </c>
      <c r="AI1282" s="61">
        <v>1292</v>
      </c>
      <c r="AJ1282" s="60">
        <v>91</v>
      </c>
      <c r="AK1282" s="60">
        <v>72.7272727</v>
      </c>
      <c r="AL1282" s="60">
        <v>90.047393400000004</v>
      </c>
      <c r="AM1282" s="60">
        <v>-0.63562870000001226</v>
      </c>
      <c r="AN1282" s="61">
        <v>1330</v>
      </c>
      <c r="AO1282" s="60">
        <v>-2.8571428999999999</v>
      </c>
    </row>
    <row r="1283" spans="1:41" x14ac:dyDescent="0.15">
      <c r="A1283" s="56" t="s">
        <v>634</v>
      </c>
      <c r="B1283" s="56" t="s">
        <v>1438</v>
      </c>
      <c r="C1283" s="56" t="s">
        <v>1797</v>
      </c>
      <c r="D1283" s="56" t="s">
        <v>1651</v>
      </c>
      <c r="E1283" s="56" t="s">
        <v>438</v>
      </c>
      <c r="F1283" s="56" t="s">
        <v>1854</v>
      </c>
      <c r="G1283" s="56" t="s">
        <v>2019</v>
      </c>
      <c r="H1283" s="56" t="s">
        <v>1227</v>
      </c>
      <c r="I1283" s="56" t="s">
        <v>2029</v>
      </c>
      <c r="J1283" s="61">
        <v>0</v>
      </c>
      <c r="K1283" s="61">
        <v>27770</v>
      </c>
      <c r="L1283" s="61">
        <v>973</v>
      </c>
      <c r="M1283" s="61">
        <v>28743</v>
      </c>
      <c r="N1283" s="61">
        <v>0</v>
      </c>
      <c r="O1283" s="61">
        <v>0</v>
      </c>
      <c r="P1283" s="61">
        <v>17728</v>
      </c>
      <c r="Q1283" s="61">
        <v>218</v>
      </c>
      <c r="R1283" s="61">
        <v>17946</v>
      </c>
      <c r="S1283" s="61">
        <v>0</v>
      </c>
      <c r="T1283" s="61">
        <v>0</v>
      </c>
      <c r="U1283" s="61">
        <v>0</v>
      </c>
      <c r="V1283" s="61">
        <v>0</v>
      </c>
      <c r="W1283" s="60">
        <v>63.838674799999993</v>
      </c>
      <c r="X1283" s="60">
        <v>22.404933199999999</v>
      </c>
      <c r="Y1283" s="60">
        <v>62.436071400000003</v>
      </c>
      <c r="Z1283" s="60">
        <v>60.815450599999998</v>
      </c>
      <c r="AA1283" s="60">
        <v>76.149601500000003</v>
      </c>
      <c r="AB1283" s="60">
        <v>62.306270900000001</v>
      </c>
      <c r="AC1283" s="60">
        <v>0.12980050000000176</v>
      </c>
      <c r="AD1283" s="61">
        <v>20905</v>
      </c>
      <c r="AE1283" s="60">
        <v>-14.154508499999999</v>
      </c>
      <c r="AF1283" s="60">
        <v>63.838674799999993</v>
      </c>
      <c r="AG1283" s="60">
        <v>22.404933199999999</v>
      </c>
      <c r="AH1283" s="60">
        <v>62.436071400000003</v>
      </c>
      <c r="AI1283" s="61">
        <v>17946</v>
      </c>
      <c r="AJ1283" s="60">
        <v>60.815450599999998</v>
      </c>
      <c r="AK1283" s="60">
        <v>76.149601500000003</v>
      </c>
      <c r="AL1283" s="60">
        <v>62.306270900000001</v>
      </c>
      <c r="AM1283" s="60">
        <v>0.12980050000000176</v>
      </c>
      <c r="AN1283" s="61">
        <v>20905</v>
      </c>
      <c r="AO1283" s="60">
        <v>-14.154508499999999</v>
      </c>
    </row>
    <row r="1284" spans="1:41" x14ac:dyDescent="0.15">
      <c r="A1284" s="56" t="s">
        <v>635</v>
      </c>
      <c r="B1284" s="56" t="s">
        <v>1438</v>
      </c>
      <c r="C1284" s="56" t="s">
        <v>1797</v>
      </c>
      <c r="D1284" s="56" t="s">
        <v>1651</v>
      </c>
      <c r="E1284" s="56" t="s">
        <v>438</v>
      </c>
      <c r="F1284" s="56" t="s">
        <v>1854</v>
      </c>
      <c r="G1284" s="56" t="s">
        <v>2019</v>
      </c>
      <c r="H1284" s="56" t="s">
        <v>1227</v>
      </c>
      <c r="I1284" s="56" t="s">
        <v>2030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100</v>
      </c>
      <c r="AA1284" s="60">
        <v>0</v>
      </c>
      <c r="AB1284" s="60">
        <v>100</v>
      </c>
      <c r="AC1284" s="60">
        <v>-100</v>
      </c>
      <c r="AD1284" s="61">
        <v>174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100</v>
      </c>
      <c r="AK1284" s="60">
        <v>0</v>
      </c>
      <c r="AL1284" s="60">
        <v>100</v>
      </c>
      <c r="AM1284" s="60">
        <v>-100</v>
      </c>
      <c r="AN1284" s="61">
        <v>174</v>
      </c>
      <c r="AO1284" s="60">
        <v>0</v>
      </c>
    </row>
    <row r="1285" spans="1:41" x14ac:dyDescent="0.15">
      <c r="A1285" s="56" t="s">
        <v>636</v>
      </c>
      <c r="B1285" s="56" t="s">
        <v>1438</v>
      </c>
      <c r="C1285" s="56" t="s">
        <v>1797</v>
      </c>
      <c r="D1285" s="56" t="s">
        <v>1651</v>
      </c>
      <c r="E1285" s="56" t="s">
        <v>438</v>
      </c>
      <c r="F1285" s="56" t="s">
        <v>1854</v>
      </c>
      <c r="G1285" s="56" t="s">
        <v>2019</v>
      </c>
      <c r="H1285" s="56" t="s">
        <v>1227</v>
      </c>
      <c r="I1285" s="56" t="s">
        <v>2031</v>
      </c>
      <c r="J1285" s="61">
        <v>0</v>
      </c>
      <c r="K1285" s="61">
        <v>1770</v>
      </c>
      <c r="L1285" s="61">
        <v>0</v>
      </c>
      <c r="M1285" s="61">
        <v>1770</v>
      </c>
      <c r="N1285" s="61">
        <v>0</v>
      </c>
      <c r="O1285" s="61">
        <v>0</v>
      </c>
      <c r="P1285" s="61">
        <v>1770</v>
      </c>
      <c r="Q1285" s="61">
        <v>0</v>
      </c>
      <c r="R1285" s="61">
        <v>1770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2733</v>
      </c>
      <c r="AE1285" s="60">
        <v>-35.236004399999999</v>
      </c>
      <c r="AF1285" s="60">
        <v>100</v>
      </c>
      <c r="AG1285" s="60">
        <v>0</v>
      </c>
      <c r="AH1285" s="60">
        <v>100</v>
      </c>
      <c r="AI1285" s="61">
        <v>1770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2733</v>
      </c>
      <c r="AO1285" s="60">
        <v>-35.236004399999999</v>
      </c>
    </row>
    <row r="1286" spans="1:41" x14ac:dyDescent="0.15">
      <c r="A1286" s="56" t="s">
        <v>637</v>
      </c>
      <c r="B1286" s="56" t="s">
        <v>1438</v>
      </c>
      <c r="C1286" s="56" t="s">
        <v>1797</v>
      </c>
      <c r="D1286" s="56" t="s">
        <v>1651</v>
      </c>
      <c r="E1286" s="56" t="s">
        <v>438</v>
      </c>
      <c r="F1286" s="56" t="s">
        <v>1854</v>
      </c>
      <c r="G1286" s="56" t="s">
        <v>2019</v>
      </c>
      <c r="H1286" s="56" t="s">
        <v>1227</v>
      </c>
      <c r="I1286" s="56" t="s">
        <v>2032</v>
      </c>
      <c r="J1286" s="61">
        <v>0</v>
      </c>
      <c r="K1286" s="61">
        <v>1636</v>
      </c>
      <c r="L1286" s="61">
        <v>0</v>
      </c>
      <c r="M1286" s="61">
        <v>1636</v>
      </c>
      <c r="N1286" s="61">
        <v>0</v>
      </c>
      <c r="O1286" s="61">
        <v>0</v>
      </c>
      <c r="P1286" s="61">
        <v>1636</v>
      </c>
      <c r="Q1286" s="61">
        <v>0</v>
      </c>
      <c r="R1286" s="61">
        <v>1636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2398</v>
      </c>
      <c r="AE1286" s="60">
        <v>-31.776480400000001</v>
      </c>
      <c r="AF1286" s="60">
        <v>100</v>
      </c>
      <c r="AG1286" s="60">
        <v>0</v>
      </c>
      <c r="AH1286" s="60">
        <v>100</v>
      </c>
      <c r="AI1286" s="61">
        <v>1636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2398</v>
      </c>
      <c r="AO1286" s="60">
        <v>-31.776480400000001</v>
      </c>
    </row>
    <row r="1287" spans="1:41" x14ac:dyDescent="0.15">
      <c r="A1287" s="56" t="s">
        <v>638</v>
      </c>
      <c r="B1287" s="56" t="s">
        <v>1438</v>
      </c>
      <c r="C1287" s="56" t="s">
        <v>1797</v>
      </c>
      <c r="D1287" s="56" t="s">
        <v>1651</v>
      </c>
      <c r="E1287" s="56" t="s">
        <v>438</v>
      </c>
      <c r="F1287" s="56" t="s">
        <v>1854</v>
      </c>
      <c r="G1287" s="56" t="s">
        <v>2019</v>
      </c>
      <c r="H1287" s="56" t="s">
        <v>1227</v>
      </c>
      <c r="I1287" s="56" t="s">
        <v>1865</v>
      </c>
      <c r="J1287" s="61">
        <v>0</v>
      </c>
      <c r="K1287" s="61">
        <v>134</v>
      </c>
      <c r="L1287" s="61">
        <v>0</v>
      </c>
      <c r="M1287" s="61">
        <v>134</v>
      </c>
      <c r="N1287" s="61">
        <v>0</v>
      </c>
      <c r="O1287" s="61">
        <v>0</v>
      </c>
      <c r="P1287" s="61">
        <v>134</v>
      </c>
      <c r="Q1287" s="61">
        <v>0</v>
      </c>
      <c r="R1287" s="61">
        <v>134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335</v>
      </c>
      <c r="AE1287" s="60">
        <v>-60</v>
      </c>
      <c r="AF1287" s="60">
        <v>100</v>
      </c>
      <c r="AG1287" s="60">
        <v>0</v>
      </c>
      <c r="AH1287" s="60">
        <v>100</v>
      </c>
      <c r="AI1287" s="61">
        <v>134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335</v>
      </c>
      <c r="AO1287" s="60">
        <v>-60</v>
      </c>
    </row>
    <row r="1288" spans="1:41" x14ac:dyDescent="0.15">
      <c r="A1288" s="56" t="s">
        <v>639</v>
      </c>
      <c r="B1288" s="56" t="s">
        <v>1438</v>
      </c>
      <c r="C1288" s="56" t="s">
        <v>1797</v>
      </c>
      <c r="D1288" s="56" t="s">
        <v>1651</v>
      </c>
      <c r="E1288" s="56" t="s">
        <v>438</v>
      </c>
      <c r="F1288" s="56" t="s">
        <v>1854</v>
      </c>
      <c r="G1288" s="56" t="s">
        <v>2019</v>
      </c>
      <c r="H1288" s="56" t="s">
        <v>1227</v>
      </c>
      <c r="I1288" s="56" t="s">
        <v>2033</v>
      </c>
      <c r="J1288" s="61">
        <v>0</v>
      </c>
      <c r="K1288" s="61">
        <v>39642</v>
      </c>
      <c r="L1288" s="61">
        <v>8430</v>
      </c>
      <c r="M1288" s="61">
        <v>48072</v>
      </c>
      <c r="N1288" s="61">
        <v>0</v>
      </c>
      <c r="O1288" s="61">
        <v>0</v>
      </c>
      <c r="P1288" s="61">
        <v>26087</v>
      </c>
      <c r="Q1288" s="61">
        <v>2053</v>
      </c>
      <c r="R1288" s="61">
        <v>28140</v>
      </c>
      <c r="S1288" s="61">
        <v>0</v>
      </c>
      <c r="T1288" s="61">
        <v>0</v>
      </c>
      <c r="U1288" s="61">
        <v>0</v>
      </c>
      <c r="V1288" s="61">
        <v>0</v>
      </c>
      <c r="W1288" s="60">
        <v>65.806467900000001</v>
      </c>
      <c r="X1288" s="60">
        <v>24.3534994</v>
      </c>
      <c r="Y1288" s="60">
        <v>58.537194199999995</v>
      </c>
      <c r="Z1288" s="60">
        <v>71.554282499999999</v>
      </c>
      <c r="AA1288" s="60">
        <v>32.708280899999998</v>
      </c>
      <c r="AB1288" s="60">
        <v>64.944214799999997</v>
      </c>
      <c r="AC1288" s="60">
        <v>-6.4070206000000027</v>
      </c>
      <c r="AD1288" s="61">
        <v>30327</v>
      </c>
      <c r="AE1288" s="60">
        <v>-7.2113958000000009</v>
      </c>
      <c r="AF1288" s="60">
        <v>65.806467900000001</v>
      </c>
      <c r="AG1288" s="60">
        <v>24.3534994</v>
      </c>
      <c r="AH1288" s="60">
        <v>58.537194199999995</v>
      </c>
      <c r="AI1288" s="61">
        <v>28140</v>
      </c>
      <c r="AJ1288" s="60">
        <v>71.554282499999999</v>
      </c>
      <c r="AK1288" s="60">
        <v>32.708280899999998</v>
      </c>
      <c r="AL1288" s="60">
        <v>64.944214799999997</v>
      </c>
      <c r="AM1288" s="60">
        <v>-6.4070206000000027</v>
      </c>
      <c r="AN1288" s="61">
        <v>30327</v>
      </c>
      <c r="AO1288" s="60">
        <v>-7.2113958000000009</v>
      </c>
    </row>
    <row r="1289" spans="1:41" x14ac:dyDescent="0.15">
      <c r="A1289" s="56" t="s">
        <v>640</v>
      </c>
      <c r="B1289" s="56" t="s">
        <v>1438</v>
      </c>
      <c r="C1289" s="56" t="s">
        <v>1797</v>
      </c>
      <c r="D1289" s="56" t="s">
        <v>1651</v>
      </c>
      <c r="E1289" s="56" t="s">
        <v>438</v>
      </c>
      <c r="F1289" s="56" t="s">
        <v>1854</v>
      </c>
      <c r="G1289" s="56" t="s">
        <v>2019</v>
      </c>
      <c r="H1289" s="56" t="s">
        <v>1227</v>
      </c>
      <c r="I1289" s="56" t="s">
        <v>1739</v>
      </c>
      <c r="J1289" s="61">
        <v>0</v>
      </c>
      <c r="K1289" s="61">
        <v>39019</v>
      </c>
      <c r="L1289" s="61">
        <v>8430</v>
      </c>
      <c r="M1289" s="61">
        <v>47449</v>
      </c>
      <c r="N1289" s="61">
        <v>0</v>
      </c>
      <c r="O1289" s="61">
        <v>0</v>
      </c>
      <c r="P1289" s="61">
        <v>25464</v>
      </c>
      <c r="Q1289" s="61">
        <v>2053</v>
      </c>
      <c r="R1289" s="61">
        <v>27517</v>
      </c>
      <c r="S1289" s="61">
        <v>0</v>
      </c>
      <c r="T1289" s="61">
        <v>0</v>
      </c>
      <c r="U1289" s="61">
        <v>0</v>
      </c>
      <c r="V1289" s="61">
        <v>0</v>
      </c>
      <c r="W1289" s="60">
        <v>65.260514099999995</v>
      </c>
      <c r="X1289" s="60">
        <v>24.3534994</v>
      </c>
      <c r="Y1289" s="60">
        <v>57.992792299999998</v>
      </c>
      <c r="Z1289" s="60">
        <v>71.065203699999998</v>
      </c>
      <c r="AA1289" s="60">
        <v>32.708280899999998</v>
      </c>
      <c r="AB1289" s="60">
        <v>64.445506300000005</v>
      </c>
      <c r="AC1289" s="60">
        <v>-6.4527140000000074</v>
      </c>
      <c r="AD1289" s="61">
        <v>29672</v>
      </c>
      <c r="AE1289" s="60">
        <v>-7.2627392999999998</v>
      </c>
      <c r="AF1289" s="60">
        <v>65.260514099999995</v>
      </c>
      <c r="AG1289" s="60">
        <v>24.3534994</v>
      </c>
      <c r="AH1289" s="60">
        <v>57.992792299999998</v>
      </c>
      <c r="AI1289" s="61">
        <v>27517</v>
      </c>
      <c r="AJ1289" s="60">
        <v>71.065203699999998</v>
      </c>
      <c r="AK1289" s="60">
        <v>32.708280899999998</v>
      </c>
      <c r="AL1289" s="60">
        <v>64.445506300000005</v>
      </c>
      <c r="AM1289" s="60">
        <v>-6.4527140000000074</v>
      </c>
      <c r="AN1289" s="61">
        <v>29672</v>
      </c>
      <c r="AO1289" s="60">
        <v>-7.2627392999999998</v>
      </c>
    </row>
    <row r="1290" spans="1:41" x14ac:dyDescent="0.15">
      <c r="A1290" s="56" t="s">
        <v>641</v>
      </c>
      <c r="B1290" s="56" t="s">
        <v>1438</v>
      </c>
      <c r="C1290" s="56" t="s">
        <v>1797</v>
      </c>
      <c r="D1290" s="56" t="s">
        <v>1651</v>
      </c>
      <c r="E1290" s="56" t="s">
        <v>438</v>
      </c>
      <c r="F1290" s="56" t="s">
        <v>1854</v>
      </c>
      <c r="G1290" s="56" t="s">
        <v>2019</v>
      </c>
      <c r="H1290" s="56" t="s">
        <v>1227</v>
      </c>
      <c r="I1290" s="56" t="s">
        <v>1740</v>
      </c>
      <c r="J1290" s="61">
        <v>0</v>
      </c>
      <c r="K1290" s="61">
        <v>2722</v>
      </c>
      <c r="L1290" s="61">
        <v>1414</v>
      </c>
      <c r="M1290" s="61">
        <v>4136</v>
      </c>
      <c r="N1290" s="61">
        <v>0</v>
      </c>
      <c r="O1290" s="61">
        <v>0</v>
      </c>
      <c r="P1290" s="61">
        <v>1950</v>
      </c>
      <c r="Q1290" s="61">
        <v>235</v>
      </c>
      <c r="R1290" s="61">
        <v>2185</v>
      </c>
      <c r="S1290" s="61">
        <v>0</v>
      </c>
      <c r="T1290" s="61">
        <v>0</v>
      </c>
      <c r="U1290" s="61">
        <v>0</v>
      </c>
      <c r="V1290" s="61">
        <v>0</v>
      </c>
      <c r="W1290" s="60">
        <v>71.638501099999999</v>
      </c>
      <c r="X1290" s="60">
        <v>16.619519099999998</v>
      </c>
      <c r="Y1290" s="60">
        <v>52.828820099999994</v>
      </c>
      <c r="Z1290" s="60">
        <v>75.7277883</v>
      </c>
      <c r="AA1290" s="60">
        <v>13.190730800000001</v>
      </c>
      <c r="AB1290" s="60">
        <v>57.101141499999997</v>
      </c>
      <c r="AC1290" s="60">
        <v>-4.2723214000000027</v>
      </c>
      <c r="AD1290" s="61">
        <v>2151</v>
      </c>
      <c r="AE1290" s="60">
        <v>1.5806601999999998</v>
      </c>
      <c r="AF1290" s="60">
        <v>71.638501099999999</v>
      </c>
      <c r="AG1290" s="60">
        <v>16.619519099999998</v>
      </c>
      <c r="AH1290" s="60">
        <v>52.828820099999994</v>
      </c>
      <c r="AI1290" s="61">
        <v>2185</v>
      </c>
      <c r="AJ1290" s="60">
        <v>75.7277883</v>
      </c>
      <c r="AK1290" s="60">
        <v>13.190730800000001</v>
      </c>
      <c r="AL1290" s="60">
        <v>57.101141499999997</v>
      </c>
      <c r="AM1290" s="60">
        <v>-4.2723214000000027</v>
      </c>
      <c r="AN1290" s="61">
        <v>2151</v>
      </c>
      <c r="AO1290" s="60">
        <v>1.5806601999999998</v>
      </c>
    </row>
    <row r="1291" spans="1:41" x14ac:dyDescent="0.15">
      <c r="A1291" s="56" t="s">
        <v>642</v>
      </c>
      <c r="B1291" s="56" t="s">
        <v>1438</v>
      </c>
      <c r="C1291" s="56" t="s">
        <v>1797</v>
      </c>
      <c r="D1291" s="56" t="s">
        <v>1651</v>
      </c>
      <c r="E1291" s="56" t="s">
        <v>438</v>
      </c>
      <c r="F1291" s="56" t="s">
        <v>1854</v>
      </c>
      <c r="G1291" s="56" t="s">
        <v>2019</v>
      </c>
      <c r="H1291" s="56" t="s">
        <v>1227</v>
      </c>
      <c r="I1291" s="56" t="s">
        <v>1741</v>
      </c>
      <c r="J1291" s="61">
        <v>0</v>
      </c>
      <c r="K1291" s="61">
        <v>27290</v>
      </c>
      <c r="L1291" s="61">
        <v>7016</v>
      </c>
      <c r="M1291" s="61">
        <v>34306</v>
      </c>
      <c r="N1291" s="61">
        <v>0</v>
      </c>
      <c r="O1291" s="61">
        <v>0</v>
      </c>
      <c r="P1291" s="61">
        <v>16257</v>
      </c>
      <c r="Q1291" s="61">
        <v>1818</v>
      </c>
      <c r="R1291" s="61">
        <v>18075</v>
      </c>
      <c r="S1291" s="61">
        <v>0</v>
      </c>
      <c r="T1291" s="61">
        <v>0</v>
      </c>
      <c r="U1291" s="61">
        <v>0</v>
      </c>
      <c r="V1291" s="61">
        <v>0</v>
      </c>
      <c r="W1291" s="60">
        <v>59.571271500000002</v>
      </c>
      <c r="X1291" s="60">
        <v>25.9122007</v>
      </c>
      <c r="Y1291" s="60">
        <v>52.687576499999999</v>
      </c>
      <c r="Z1291" s="60">
        <v>69.4803991</v>
      </c>
      <c r="AA1291" s="60">
        <v>35.917350499999998</v>
      </c>
      <c r="AB1291" s="60">
        <v>62.701630799999997</v>
      </c>
      <c r="AC1291" s="60">
        <v>-10.014054299999998</v>
      </c>
      <c r="AD1291" s="61">
        <v>21185</v>
      </c>
      <c r="AE1291" s="60">
        <v>-14.680198299999999</v>
      </c>
      <c r="AF1291" s="60">
        <v>59.571271500000002</v>
      </c>
      <c r="AG1291" s="60">
        <v>25.9122007</v>
      </c>
      <c r="AH1291" s="60">
        <v>52.687576499999999</v>
      </c>
      <c r="AI1291" s="61">
        <v>18075</v>
      </c>
      <c r="AJ1291" s="60">
        <v>69.4803991</v>
      </c>
      <c r="AK1291" s="60">
        <v>35.917350499999998</v>
      </c>
      <c r="AL1291" s="60">
        <v>62.701630799999997</v>
      </c>
      <c r="AM1291" s="60">
        <v>-10.014054299999998</v>
      </c>
      <c r="AN1291" s="61">
        <v>21185</v>
      </c>
      <c r="AO1291" s="60">
        <v>-14.680198299999999</v>
      </c>
    </row>
    <row r="1292" spans="1:41" x14ac:dyDescent="0.15">
      <c r="A1292" s="56" t="s">
        <v>643</v>
      </c>
      <c r="B1292" s="56" t="s">
        <v>1438</v>
      </c>
      <c r="C1292" s="56" t="s">
        <v>1797</v>
      </c>
      <c r="D1292" s="56" t="s">
        <v>1651</v>
      </c>
      <c r="E1292" s="56" t="s">
        <v>438</v>
      </c>
      <c r="F1292" s="56" t="s">
        <v>1854</v>
      </c>
      <c r="G1292" s="56" t="s">
        <v>2019</v>
      </c>
      <c r="H1292" s="56" t="s">
        <v>1227</v>
      </c>
      <c r="I1292" s="56" t="s">
        <v>1742</v>
      </c>
      <c r="J1292" s="61">
        <v>0</v>
      </c>
      <c r="K1292" s="61">
        <v>9007</v>
      </c>
      <c r="L1292" s="61">
        <v>0</v>
      </c>
      <c r="M1292" s="61">
        <v>9007</v>
      </c>
      <c r="N1292" s="61">
        <v>0</v>
      </c>
      <c r="O1292" s="61">
        <v>0</v>
      </c>
      <c r="P1292" s="61">
        <v>7257</v>
      </c>
      <c r="Q1292" s="61">
        <v>0</v>
      </c>
      <c r="R1292" s="61">
        <v>7257</v>
      </c>
      <c r="S1292" s="61">
        <v>0</v>
      </c>
      <c r="T1292" s="61">
        <v>0</v>
      </c>
      <c r="U1292" s="61">
        <v>0</v>
      </c>
      <c r="V1292" s="61">
        <v>0</v>
      </c>
      <c r="W1292" s="60">
        <v>80.570667299999997</v>
      </c>
      <c r="X1292" s="60">
        <v>0</v>
      </c>
      <c r="Y1292" s="60">
        <v>80.570667299999997</v>
      </c>
      <c r="Z1292" s="60">
        <v>74.646559800000006</v>
      </c>
      <c r="AA1292" s="60">
        <v>0</v>
      </c>
      <c r="AB1292" s="60">
        <v>74.646559800000006</v>
      </c>
      <c r="AC1292" s="60">
        <v>5.924107499999991</v>
      </c>
      <c r="AD1292" s="61">
        <v>6336</v>
      </c>
      <c r="AE1292" s="60">
        <v>14.535984800000001</v>
      </c>
      <c r="AF1292" s="60">
        <v>80.570667299999997</v>
      </c>
      <c r="AG1292" s="60">
        <v>0</v>
      </c>
      <c r="AH1292" s="60">
        <v>80.570667299999997</v>
      </c>
      <c r="AI1292" s="61">
        <v>7257</v>
      </c>
      <c r="AJ1292" s="60">
        <v>74.646559800000006</v>
      </c>
      <c r="AK1292" s="60">
        <v>0</v>
      </c>
      <c r="AL1292" s="60">
        <v>74.646559800000006</v>
      </c>
      <c r="AM1292" s="60">
        <v>5.924107499999991</v>
      </c>
      <c r="AN1292" s="61">
        <v>6336</v>
      </c>
      <c r="AO1292" s="60">
        <v>14.535984800000001</v>
      </c>
    </row>
    <row r="1293" spans="1:41" x14ac:dyDescent="0.15">
      <c r="A1293" s="56" t="s">
        <v>644</v>
      </c>
      <c r="B1293" s="56" t="s">
        <v>1438</v>
      </c>
      <c r="C1293" s="56" t="s">
        <v>1797</v>
      </c>
      <c r="D1293" s="56" t="s">
        <v>1651</v>
      </c>
      <c r="E1293" s="56" t="s">
        <v>438</v>
      </c>
      <c r="F1293" s="56" t="s">
        <v>1854</v>
      </c>
      <c r="G1293" s="56" t="s">
        <v>2019</v>
      </c>
      <c r="H1293" s="56" t="s">
        <v>1227</v>
      </c>
      <c r="I1293" s="56" t="s">
        <v>1743</v>
      </c>
      <c r="J1293" s="61">
        <v>0</v>
      </c>
      <c r="K1293" s="61">
        <v>623</v>
      </c>
      <c r="L1293" s="61">
        <v>0</v>
      </c>
      <c r="M1293" s="61">
        <v>623</v>
      </c>
      <c r="N1293" s="61">
        <v>0</v>
      </c>
      <c r="O1293" s="61">
        <v>0</v>
      </c>
      <c r="P1293" s="61">
        <v>623</v>
      </c>
      <c r="Q1293" s="61">
        <v>0</v>
      </c>
      <c r="R1293" s="61">
        <v>623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655</v>
      </c>
      <c r="AE1293" s="60">
        <v>-4.8854962000000004</v>
      </c>
      <c r="AF1293" s="60">
        <v>100</v>
      </c>
      <c r="AG1293" s="60">
        <v>0</v>
      </c>
      <c r="AH1293" s="60">
        <v>100</v>
      </c>
      <c r="AI1293" s="61">
        <v>623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655</v>
      </c>
      <c r="AO1293" s="60">
        <v>-4.8854962000000004</v>
      </c>
    </row>
    <row r="1294" spans="1:41" x14ac:dyDescent="0.15">
      <c r="A1294" s="56" t="s">
        <v>645</v>
      </c>
      <c r="B1294" s="56" t="s">
        <v>1438</v>
      </c>
      <c r="C1294" s="56" t="s">
        <v>1797</v>
      </c>
      <c r="D1294" s="56" t="s">
        <v>1651</v>
      </c>
      <c r="E1294" s="56" t="s">
        <v>438</v>
      </c>
      <c r="F1294" s="56" t="s">
        <v>1854</v>
      </c>
      <c r="G1294" s="56" t="s">
        <v>2019</v>
      </c>
      <c r="H1294" s="56" t="s">
        <v>1227</v>
      </c>
      <c r="I1294" s="56" t="s">
        <v>1744</v>
      </c>
      <c r="J1294" s="61">
        <v>0</v>
      </c>
      <c r="K1294" s="61">
        <v>3786</v>
      </c>
      <c r="L1294" s="61">
        <v>81</v>
      </c>
      <c r="M1294" s="61">
        <v>3867</v>
      </c>
      <c r="N1294" s="61">
        <v>0</v>
      </c>
      <c r="O1294" s="61">
        <v>0</v>
      </c>
      <c r="P1294" s="61">
        <v>3577</v>
      </c>
      <c r="Q1294" s="61">
        <v>22</v>
      </c>
      <c r="R1294" s="61">
        <v>3599</v>
      </c>
      <c r="S1294" s="61">
        <v>0</v>
      </c>
      <c r="T1294" s="61">
        <v>0</v>
      </c>
      <c r="U1294" s="61">
        <v>0</v>
      </c>
      <c r="V1294" s="61">
        <v>0</v>
      </c>
      <c r="W1294" s="60">
        <v>94.479661899999996</v>
      </c>
      <c r="X1294" s="60">
        <v>27.160493800000001</v>
      </c>
      <c r="Y1294" s="60">
        <v>93.069563000000002</v>
      </c>
      <c r="Z1294" s="60">
        <v>97.107318499999991</v>
      </c>
      <c r="AA1294" s="60">
        <v>34.810126600000004</v>
      </c>
      <c r="AB1294" s="60">
        <v>94.384509000000008</v>
      </c>
      <c r="AC1294" s="60">
        <v>-1.3149460000000062</v>
      </c>
      <c r="AD1294" s="61">
        <v>3412</v>
      </c>
      <c r="AE1294" s="60">
        <v>5.4806565000000003</v>
      </c>
      <c r="AF1294" s="60">
        <v>94.479661899999996</v>
      </c>
      <c r="AG1294" s="60">
        <v>27.160493800000001</v>
      </c>
      <c r="AH1294" s="60">
        <v>93.069563000000002</v>
      </c>
      <c r="AI1294" s="61">
        <v>3599</v>
      </c>
      <c r="AJ1294" s="60">
        <v>97.107318499999991</v>
      </c>
      <c r="AK1294" s="60">
        <v>34.810126600000004</v>
      </c>
      <c r="AL1294" s="60">
        <v>94.384509000000008</v>
      </c>
      <c r="AM1294" s="60">
        <v>-1.3149460000000062</v>
      </c>
      <c r="AN1294" s="61">
        <v>3412</v>
      </c>
      <c r="AO1294" s="60">
        <v>5.4806565000000003</v>
      </c>
    </row>
    <row r="1295" spans="1:41" x14ac:dyDescent="0.15">
      <c r="A1295" s="56" t="s">
        <v>646</v>
      </c>
      <c r="B1295" s="56" t="s">
        <v>1438</v>
      </c>
      <c r="C1295" s="56" t="s">
        <v>1797</v>
      </c>
      <c r="D1295" s="56" t="s">
        <v>1651</v>
      </c>
      <c r="E1295" s="56" t="s">
        <v>438</v>
      </c>
      <c r="F1295" s="56" t="s">
        <v>1854</v>
      </c>
      <c r="G1295" s="56" t="s">
        <v>2019</v>
      </c>
      <c r="H1295" s="56" t="s">
        <v>1227</v>
      </c>
      <c r="I1295" s="56" t="s">
        <v>2020</v>
      </c>
      <c r="J1295" s="61">
        <v>0</v>
      </c>
      <c r="K1295" s="61">
        <v>3786</v>
      </c>
      <c r="L1295" s="61">
        <v>81</v>
      </c>
      <c r="M1295" s="61">
        <v>3867</v>
      </c>
      <c r="N1295" s="61">
        <v>0</v>
      </c>
      <c r="O1295" s="61">
        <v>0</v>
      </c>
      <c r="P1295" s="61">
        <v>3577</v>
      </c>
      <c r="Q1295" s="61">
        <v>22</v>
      </c>
      <c r="R1295" s="61">
        <v>3599</v>
      </c>
      <c r="S1295" s="61">
        <v>0</v>
      </c>
      <c r="T1295" s="61">
        <v>0</v>
      </c>
      <c r="U1295" s="61">
        <v>0</v>
      </c>
      <c r="V1295" s="61">
        <v>0</v>
      </c>
      <c r="W1295" s="60">
        <v>94.479661899999996</v>
      </c>
      <c r="X1295" s="60">
        <v>27.160493800000001</v>
      </c>
      <c r="Y1295" s="60">
        <v>93.069563000000002</v>
      </c>
      <c r="Z1295" s="60">
        <v>97.107318499999991</v>
      </c>
      <c r="AA1295" s="60">
        <v>34.810126600000004</v>
      </c>
      <c r="AB1295" s="60">
        <v>94.384509000000008</v>
      </c>
      <c r="AC1295" s="60">
        <v>-1.3149460000000062</v>
      </c>
      <c r="AD1295" s="61">
        <v>3412</v>
      </c>
      <c r="AE1295" s="60">
        <v>5.4806565000000003</v>
      </c>
      <c r="AF1295" s="60">
        <v>94.479661899999996</v>
      </c>
      <c r="AG1295" s="60">
        <v>27.160493800000001</v>
      </c>
      <c r="AH1295" s="60">
        <v>93.069563000000002</v>
      </c>
      <c r="AI1295" s="61">
        <v>3599</v>
      </c>
      <c r="AJ1295" s="60">
        <v>97.107318499999991</v>
      </c>
      <c r="AK1295" s="60">
        <v>34.810126600000004</v>
      </c>
      <c r="AL1295" s="60">
        <v>94.384509000000008</v>
      </c>
      <c r="AM1295" s="60">
        <v>-1.3149460000000062</v>
      </c>
      <c r="AN1295" s="61">
        <v>3412</v>
      </c>
      <c r="AO1295" s="60">
        <v>5.4806565000000003</v>
      </c>
    </row>
    <row r="1296" spans="1:41" x14ac:dyDescent="0.15">
      <c r="A1296" s="56" t="s">
        <v>647</v>
      </c>
      <c r="B1296" s="56" t="s">
        <v>1438</v>
      </c>
      <c r="C1296" s="56" t="s">
        <v>1797</v>
      </c>
      <c r="D1296" s="56" t="s">
        <v>1651</v>
      </c>
      <c r="E1296" s="56" t="s">
        <v>438</v>
      </c>
      <c r="F1296" s="56" t="s">
        <v>1854</v>
      </c>
      <c r="G1296" s="56" t="s">
        <v>2019</v>
      </c>
      <c r="H1296" s="56" t="s">
        <v>1227</v>
      </c>
      <c r="I1296" s="63" t="s">
        <v>2034</v>
      </c>
      <c r="J1296" s="61">
        <v>0</v>
      </c>
      <c r="K1296" s="61">
        <v>0</v>
      </c>
      <c r="L1296" s="61">
        <v>0</v>
      </c>
      <c r="M1296" s="61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0</v>
      </c>
      <c r="T1296" s="61">
        <v>0</v>
      </c>
      <c r="U1296" s="61">
        <v>0</v>
      </c>
      <c r="V1296" s="61">
        <v>0</v>
      </c>
      <c r="W1296" s="60">
        <v>0</v>
      </c>
      <c r="X1296" s="60">
        <v>0</v>
      </c>
      <c r="Y1296" s="60">
        <v>0</v>
      </c>
      <c r="Z1296" s="60" t="s">
        <v>1802</v>
      </c>
      <c r="AA1296" s="60" t="s">
        <v>1802</v>
      </c>
      <c r="AB1296" s="60" t="s">
        <v>1802</v>
      </c>
      <c r="AC1296" s="60" t="e">
        <v>#VALUE!</v>
      </c>
      <c r="AD1296" s="61" t="s">
        <v>1802</v>
      </c>
      <c r="AE1296" s="60">
        <v>0</v>
      </c>
      <c r="AF1296" s="60">
        <v>0</v>
      </c>
      <c r="AG1296" s="60">
        <v>0</v>
      </c>
      <c r="AH1296" s="60">
        <v>0</v>
      </c>
      <c r="AI1296" s="61">
        <v>0</v>
      </c>
      <c r="AJ1296" s="60" t="s">
        <v>1802</v>
      </c>
      <c r="AK1296" s="60" t="s">
        <v>1802</v>
      </c>
      <c r="AL1296" s="60" t="s">
        <v>1802</v>
      </c>
      <c r="AM1296" s="60" t="e">
        <v>#VALUE!</v>
      </c>
      <c r="AN1296" s="61" t="s">
        <v>1802</v>
      </c>
      <c r="AO1296" s="60">
        <v>0</v>
      </c>
    </row>
    <row r="1297" spans="1:41" x14ac:dyDescent="0.15">
      <c r="A1297" s="56" t="s">
        <v>648</v>
      </c>
      <c r="B1297" s="56" t="s">
        <v>1438</v>
      </c>
      <c r="C1297" s="56" t="s">
        <v>1797</v>
      </c>
      <c r="D1297" s="56" t="s">
        <v>1651</v>
      </c>
      <c r="E1297" s="56" t="s">
        <v>438</v>
      </c>
      <c r="F1297" s="56" t="s">
        <v>1854</v>
      </c>
      <c r="G1297" s="56" t="s">
        <v>2019</v>
      </c>
      <c r="H1297" s="56" t="s">
        <v>1227</v>
      </c>
      <c r="I1297" s="56" t="s">
        <v>1952</v>
      </c>
      <c r="J1297" s="61">
        <v>0</v>
      </c>
      <c r="K1297" s="61">
        <v>0</v>
      </c>
      <c r="L1297" s="61">
        <v>0</v>
      </c>
      <c r="M1297" s="61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1">
        <v>0</v>
      </c>
      <c r="V1297" s="61">
        <v>0</v>
      </c>
      <c r="W1297" s="60">
        <v>0</v>
      </c>
      <c r="X1297" s="60">
        <v>0</v>
      </c>
      <c r="Y1297" s="60">
        <v>0</v>
      </c>
      <c r="Z1297" s="60" t="s">
        <v>1802</v>
      </c>
      <c r="AA1297" s="60" t="s">
        <v>1802</v>
      </c>
      <c r="AB1297" s="60" t="s">
        <v>1802</v>
      </c>
      <c r="AC1297" s="60" t="e">
        <v>#VALUE!</v>
      </c>
      <c r="AD1297" s="61" t="s">
        <v>1802</v>
      </c>
      <c r="AE1297" s="60">
        <v>0</v>
      </c>
      <c r="AF1297" s="60">
        <v>0</v>
      </c>
      <c r="AG1297" s="60">
        <v>0</v>
      </c>
      <c r="AH1297" s="60">
        <v>0</v>
      </c>
      <c r="AI1297" s="61">
        <v>0</v>
      </c>
      <c r="AJ1297" s="60" t="s">
        <v>1802</v>
      </c>
      <c r="AK1297" s="60" t="s">
        <v>1802</v>
      </c>
      <c r="AL1297" s="60" t="s">
        <v>1802</v>
      </c>
      <c r="AM1297" s="60" t="e">
        <v>#VALUE!</v>
      </c>
      <c r="AN1297" s="61" t="s">
        <v>1802</v>
      </c>
      <c r="AO1297" s="60">
        <v>0</v>
      </c>
    </row>
    <row r="1298" spans="1:41" x14ac:dyDescent="0.15">
      <c r="A1298" s="56" t="s">
        <v>649</v>
      </c>
      <c r="B1298" s="56" t="s">
        <v>1438</v>
      </c>
      <c r="C1298" s="56" t="s">
        <v>1797</v>
      </c>
      <c r="D1298" s="56" t="s">
        <v>1651</v>
      </c>
      <c r="E1298" s="56" t="s">
        <v>438</v>
      </c>
      <c r="F1298" s="56" t="s">
        <v>1854</v>
      </c>
      <c r="G1298" s="56" t="s">
        <v>2019</v>
      </c>
      <c r="H1298" s="56" t="s">
        <v>1227</v>
      </c>
      <c r="I1298" s="56" t="s">
        <v>1953</v>
      </c>
      <c r="J1298" s="61">
        <v>0</v>
      </c>
      <c r="K1298" s="61">
        <v>2433</v>
      </c>
      <c r="L1298" s="61">
        <v>0</v>
      </c>
      <c r="M1298" s="61">
        <v>2433</v>
      </c>
      <c r="N1298" s="61">
        <v>0</v>
      </c>
      <c r="O1298" s="61">
        <v>0</v>
      </c>
      <c r="P1298" s="61">
        <v>2433</v>
      </c>
      <c r="Q1298" s="61">
        <v>0</v>
      </c>
      <c r="R1298" s="61">
        <v>2433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2793</v>
      </c>
      <c r="AE1298" s="60">
        <v>-12.889366299999999</v>
      </c>
      <c r="AF1298" s="60">
        <v>100</v>
      </c>
      <c r="AG1298" s="60">
        <v>0</v>
      </c>
      <c r="AH1298" s="60">
        <v>100</v>
      </c>
      <c r="AI1298" s="61">
        <v>2433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2793</v>
      </c>
      <c r="AO1298" s="60">
        <v>-12.889366299999999</v>
      </c>
    </row>
    <row r="1299" spans="1:41" x14ac:dyDescent="0.15">
      <c r="A1299" s="56" t="s">
        <v>1228</v>
      </c>
      <c r="B1299" s="56" t="s">
        <v>1438</v>
      </c>
      <c r="C1299" s="56" t="s">
        <v>1797</v>
      </c>
      <c r="D1299" s="56" t="s">
        <v>1651</v>
      </c>
      <c r="E1299" s="56" t="s">
        <v>438</v>
      </c>
      <c r="F1299" s="56" t="s">
        <v>1854</v>
      </c>
      <c r="G1299" s="56" t="s">
        <v>2019</v>
      </c>
      <c r="H1299" s="56" t="s">
        <v>1227</v>
      </c>
      <c r="I1299" s="56" t="s">
        <v>1954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1229</v>
      </c>
      <c r="B1300" s="56" t="s">
        <v>1438</v>
      </c>
      <c r="C1300" s="56" t="s">
        <v>1797</v>
      </c>
      <c r="D1300" s="56" t="s">
        <v>1651</v>
      </c>
      <c r="E1300" s="56" t="s">
        <v>438</v>
      </c>
      <c r="F1300" s="56" t="s">
        <v>1854</v>
      </c>
      <c r="G1300" s="56" t="s">
        <v>2019</v>
      </c>
      <c r="H1300" s="56" t="s">
        <v>1227</v>
      </c>
      <c r="I1300" s="56" t="s">
        <v>1955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1230</v>
      </c>
      <c r="B1301" s="56" t="s">
        <v>1438</v>
      </c>
      <c r="C1301" s="56" t="s">
        <v>1797</v>
      </c>
      <c r="D1301" s="56" t="s">
        <v>1651</v>
      </c>
      <c r="E1301" s="56" t="s">
        <v>438</v>
      </c>
      <c r="F1301" s="56" t="s">
        <v>1854</v>
      </c>
      <c r="G1301" s="56" t="s">
        <v>2019</v>
      </c>
      <c r="H1301" s="56" t="s">
        <v>1227</v>
      </c>
      <c r="I1301" s="56" t="s">
        <v>1956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1231</v>
      </c>
      <c r="B1302" s="56" t="s">
        <v>1438</v>
      </c>
      <c r="C1302" s="56" t="s">
        <v>1797</v>
      </c>
      <c r="D1302" s="56" t="s">
        <v>1651</v>
      </c>
      <c r="E1302" s="56" t="s">
        <v>438</v>
      </c>
      <c r="F1302" s="56" t="s">
        <v>1854</v>
      </c>
      <c r="G1302" s="56" t="s">
        <v>2019</v>
      </c>
      <c r="H1302" s="56" t="s">
        <v>1227</v>
      </c>
      <c r="I1302" s="56" t="s">
        <v>1957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1232</v>
      </c>
      <c r="B1303" s="56" t="s">
        <v>1438</v>
      </c>
      <c r="C1303" s="56" t="s">
        <v>1797</v>
      </c>
      <c r="D1303" s="56" t="s">
        <v>1651</v>
      </c>
      <c r="E1303" s="56" t="s">
        <v>438</v>
      </c>
      <c r="F1303" s="56" t="s">
        <v>1854</v>
      </c>
      <c r="G1303" s="56" t="s">
        <v>2019</v>
      </c>
      <c r="H1303" s="56" t="s">
        <v>1227</v>
      </c>
      <c r="I1303" s="56" t="s">
        <v>1958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1233</v>
      </c>
      <c r="B1304" s="56" t="s">
        <v>1438</v>
      </c>
      <c r="C1304" s="56" t="s">
        <v>1797</v>
      </c>
      <c r="D1304" s="56" t="s">
        <v>1651</v>
      </c>
      <c r="E1304" s="56" t="s">
        <v>438</v>
      </c>
      <c r="F1304" s="56" t="s">
        <v>1854</v>
      </c>
      <c r="G1304" s="56" t="s">
        <v>2019</v>
      </c>
      <c r="H1304" s="56" t="s">
        <v>1227</v>
      </c>
      <c r="I1304" s="56" t="s">
        <v>1959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1234</v>
      </c>
      <c r="B1305" s="56" t="s">
        <v>1438</v>
      </c>
      <c r="C1305" s="56" t="s">
        <v>1797</v>
      </c>
      <c r="D1305" s="56" t="s">
        <v>1651</v>
      </c>
      <c r="E1305" s="56" t="s">
        <v>438</v>
      </c>
      <c r="F1305" s="56" t="s">
        <v>1854</v>
      </c>
      <c r="G1305" s="56" t="s">
        <v>2019</v>
      </c>
      <c r="H1305" s="56" t="s">
        <v>1227</v>
      </c>
      <c r="I1305" s="56" t="s">
        <v>1960</v>
      </c>
      <c r="J1305" s="61">
        <v>0</v>
      </c>
      <c r="K1305" s="61">
        <v>5940</v>
      </c>
      <c r="L1305" s="61">
        <v>0</v>
      </c>
      <c r="M1305" s="61">
        <v>5940</v>
      </c>
      <c r="N1305" s="61">
        <v>0</v>
      </c>
      <c r="O1305" s="61">
        <v>0</v>
      </c>
      <c r="P1305" s="61">
        <v>5940</v>
      </c>
      <c r="Q1305" s="61">
        <v>0</v>
      </c>
      <c r="R1305" s="61">
        <v>5940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7773</v>
      </c>
      <c r="AE1305" s="60">
        <v>-23.581628700000003</v>
      </c>
      <c r="AF1305" s="60">
        <v>100</v>
      </c>
      <c r="AG1305" s="60">
        <v>0</v>
      </c>
      <c r="AH1305" s="60">
        <v>100</v>
      </c>
      <c r="AI1305" s="61">
        <v>5940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7773</v>
      </c>
      <c r="AO1305" s="60">
        <v>-23.581628700000003</v>
      </c>
    </row>
    <row r="1306" spans="1:41" x14ac:dyDescent="0.15">
      <c r="A1306" s="56" t="s">
        <v>1235</v>
      </c>
      <c r="B1306" s="56" t="s">
        <v>1438</v>
      </c>
      <c r="C1306" s="56" t="s">
        <v>1797</v>
      </c>
      <c r="D1306" s="56" t="s">
        <v>1651</v>
      </c>
      <c r="E1306" s="56" t="s">
        <v>438</v>
      </c>
      <c r="F1306" s="56" t="s">
        <v>1854</v>
      </c>
      <c r="G1306" s="56" t="s">
        <v>2019</v>
      </c>
      <c r="H1306" s="56" t="s">
        <v>1227</v>
      </c>
      <c r="I1306" s="56" t="s">
        <v>1961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1236</v>
      </c>
      <c r="B1307" s="56" t="s">
        <v>1438</v>
      </c>
      <c r="C1307" s="56" t="s">
        <v>1797</v>
      </c>
      <c r="D1307" s="56" t="s">
        <v>1651</v>
      </c>
      <c r="E1307" s="56" t="s">
        <v>438</v>
      </c>
      <c r="F1307" s="56" t="s">
        <v>1854</v>
      </c>
      <c r="G1307" s="56" t="s">
        <v>2019</v>
      </c>
      <c r="H1307" s="56" t="s">
        <v>1227</v>
      </c>
      <c r="I1307" s="56" t="s">
        <v>1962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1237</v>
      </c>
      <c r="B1308" s="56" t="s">
        <v>1438</v>
      </c>
      <c r="C1308" s="56" t="s">
        <v>1797</v>
      </c>
      <c r="D1308" s="56" t="s">
        <v>1651</v>
      </c>
      <c r="E1308" s="56" t="s">
        <v>438</v>
      </c>
      <c r="F1308" s="56" t="s">
        <v>1854</v>
      </c>
      <c r="G1308" s="56" t="s">
        <v>2019</v>
      </c>
      <c r="H1308" s="56" t="s">
        <v>1227</v>
      </c>
      <c r="I1308" s="56" t="s">
        <v>1963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1238</v>
      </c>
      <c r="B1309" s="56" t="s">
        <v>1438</v>
      </c>
      <c r="C1309" s="56" t="s">
        <v>1797</v>
      </c>
      <c r="D1309" s="56" t="s">
        <v>1651</v>
      </c>
      <c r="E1309" s="56" t="s">
        <v>438</v>
      </c>
      <c r="F1309" s="56" t="s">
        <v>1854</v>
      </c>
      <c r="G1309" s="56" t="s">
        <v>2019</v>
      </c>
      <c r="H1309" s="56" t="s">
        <v>1227</v>
      </c>
      <c r="I1309" s="56" t="s">
        <v>1964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1239</v>
      </c>
      <c r="B1310" s="56" t="s">
        <v>1438</v>
      </c>
      <c r="C1310" s="56" t="s">
        <v>1797</v>
      </c>
      <c r="D1310" s="56" t="s">
        <v>1651</v>
      </c>
      <c r="E1310" s="56" t="s">
        <v>438</v>
      </c>
      <c r="F1310" s="56" t="s">
        <v>1854</v>
      </c>
      <c r="G1310" s="56" t="s">
        <v>2019</v>
      </c>
      <c r="H1310" s="56" t="s">
        <v>1227</v>
      </c>
      <c r="I1310" s="56" t="s">
        <v>1965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1240</v>
      </c>
      <c r="B1311" s="56" t="s">
        <v>1438</v>
      </c>
      <c r="C1311" s="56" t="s">
        <v>1797</v>
      </c>
      <c r="D1311" s="56" t="s">
        <v>1651</v>
      </c>
      <c r="E1311" s="56" t="s">
        <v>438</v>
      </c>
      <c r="F1311" s="56" t="s">
        <v>1854</v>
      </c>
      <c r="G1311" s="56" t="s">
        <v>2019</v>
      </c>
      <c r="H1311" s="56" t="s">
        <v>1227</v>
      </c>
      <c r="I1311" s="56" t="s">
        <v>1966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1241</v>
      </c>
      <c r="B1312" s="56" t="s">
        <v>1438</v>
      </c>
      <c r="C1312" s="56" t="s">
        <v>1797</v>
      </c>
      <c r="D1312" s="56" t="s">
        <v>1651</v>
      </c>
      <c r="E1312" s="56" t="s">
        <v>438</v>
      </c>
      <c r="F1312" s="56" t="s">
        <v>1854</v>
      </c>
      <c r="G1312" s="56" t="s">
        <v>2019</v>
      </c>
      <c r="H1312" s="56" t="s">
        <v>1227</v>
      </c>
      <c r="I1312" s="56" t="s">
        <v>1967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1242</v>
      </c>
      <c r="B1313" s="56" t="s">
        <v>1438</v>
      </c>
      <c r="C1313" s="56" t="s">
        <v>1797</v>
      </c>
      <c r="D1313" s="56" t="s">
        <v>1651</v>
      </c>
      <c r="E1313" s="56" t="s">
        <v>438</v>
      </c>
      <c r="F1313" s="56" t="s">
        <v>1854</v>
      </c>
      <c r="G1313" s="56" t="s">
        <v>2019</v>
      </c>
      <c r="H1313" s="56" t="s">
        <v>1227</v>
      </c>
      <c r="I1313" s="56" t="s">
        <v>1968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1243</v>
      </c>
      <c r="B1314" s="56" t="s">
        <v>1438</v>
      </c>
      <c r="C1314" s="56" t="s">
        <v>1797</v>
      </c>
      <c r="D1314" s="56" t="s">
        <v>1651</v>
      </c>
      <c r="E1314" s="56" t="s">
        <v>438</v>
      </c>
      <c r="F1314" s="56" t="s">
        <v>1854</v>
      </c>
      <c r="G1314" s="56" t="s">
        <v>2019</v>
      </c>
      <c r="H1314" s="56" t="s">
        <v>1227</v>
      </c>
      <c r="I1314" s="56" t="s">
        <v>1969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1244</v>
      </c>
      <c r="B1315" s="56" t="s">
        <v>1438</v>
      </c>
      <c r="C1315" s="56" t="s">
        <v>1797</v>
      </c>
      <c r="D1315" s="56" t="s">
        <v>1651</v>
      </c>
      <c r="E1315" s="56" t="s">
        <v>438</v>
      </c>
      <c r="F1315" s="56" t="s">
        <v>1854</v>
      </c>
      <c r="G1315" s="56" t="s">
        <v>2019</v>
      </c>
      <c r="H1315" s="56" t="s">
        <v>1227</v>
      </c>
      <c r="I1315" s="56" t="s">
        <v>1970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1245</v>
      </c>
      <c r="B1316" s="56" t="s">
        <v>1438</v>
      </c>
      <c r="C1316" s="56" t="s">
        <v>1797</v>
      </c>
      <c r="D1316" s="56" t="s">
        <v>1651</v>
      </c>
      <c r="E1316" s="56" t="s">
        <v>438</v>
      </c>
      <c r="F1316" s="56" t="s">
        <v>1854</v>
      </c>
      <c r="G1316" s="56" t="s">
        <v>2019</v>
      </c>
      <c r="H1316" s="56" t="s">
        <v>1227</v>
      </c>
      <c r="I1316" s="56" t="s">
        <v>1971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1246</v>
      </c>
      <c r="B1317" s="56" t="s">
        <v>1438</v>
      </c>
      <c r="C1317" s="56" t="s">
        <v>1797</v>
      </c>
      <c r="D1317" s="56" t="s">
        <v>1651</v>
      </c>
      <c r="E1317" s="56" t="s">
        <v>438</v>
      </c>
      <c r="F1317" s="56" t="s">
        <v>1854</v>
      </c>
      <c r="G1317" s="56" t="s">
        <v>2019</v>
      </c>
      <c r="H1317" s="56" t="s">
        <v>1227</v>
      </c>
      <c r="I1317" s="56" t="s">
        <v>1972</v>
      </c>
      <c r="J1317" s="61">
        <v>0</v>
      </c>
      <c r="K1317" s="61">
        <v>5940</v>
      </c>
      <c r="L1317" s="61">
        <v>0</v>
      </c>
      <c r="M1317" s="61">
        <v>5940</v>
      </c>
      <c r="N1317" s="61">
        <v>0</v>
      </c>
      <c r="O1317" s="61">
        <v>0</v>
      </c>
      <c r="P1317" s="61">
        <v>5940</v>
      </c>
      <c r="Q1317" s="61">
        <v>0</v>
      </c>
      <c r="R1317" s="61">
        <v>5940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7773</v>
      </c>
      <c r="AE1317" s="60">
        <v>-23.581628700000003</v>
      </c>
      <c r="AF1317" s="60">
        <v>100</v>
      </c>
      <c r="AG1317" s="60">
        <v>0</v>
      </c>
      <c r="AH1317" s="60">
        <v>100</v>
      </c>
      <c r="AI1317" s="61">
        <v>5940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7773</v>
      </c>
      <c r="AO1317" s="60">
        <v>-23.581628700000003</v>
      </c>
    </row>
    <row r="1318" spans="1:41" x14ac:dyDescent="0.15">
      <c r="A1318" s="56" t="s">
        <v>1247</v>
      </c>
      <c r="B1318" s="56" t="s">
        <v>1438</v>
      </c>
      <c r="C1318" s="56" t="s">
        <v>1797</v>
      </c>
      <c r="D1318" s="56" t="s">
        <v>1651</v>
      </c>
      <c r="E1318" s="56" t="s">
        <v>438</v>
      </c>
      <c r="F1318" s="56" t="s">
        <v>1854</v>
      </c>
      <c r="G1318" s="56" t="s">
        <v>2019</v>
      </c>
      <c r="H1318" s="56" t="s">
        <v>1227</v>
      </c>
      <c r="I1318" s="56" t="s">
        <v>1973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1925</v>
      </c>
      <c r="B1319" s="56" t="s">
        <v>1438</v>
      </c>
      <c r="C1319" s="56" t="s">
        <v>1797</v>
      </c>
      <c r="D1319" s="56" t="s">
        <v>1651</v>
      </c>
      <c r="E1319" s="56" t="s">
        <v>438</v>
      </c>
      <c r="F1319" s="56" t="s">
        <v>1854</v>
      </c>
      <c r="G1319" s="56" t="s">
        <v>2019</v>
      </c>
      <c r="H1319" s="56" t="s">
        <v>1227</v>
      </c>
      <c r="I1319" s="56" t="s">
        <v>1974</v>
      </c>
      <c r="J1319" s="61">
        <v>0</v>
      </c>
      <c r="K1319" s="61">
        <v>82755</v>
      </c>
      <c r="L1319" s="61">
        <v>9515</v>
      </c>
      <c r="M1319" s="61">
        <v>92270</v>
      </c>
      <c r="N1319" s="61">
        <v>0</v>
      </c>
      <c r="O1319" s="61">
        <v>0</v>
      </c>
      <c r="P1319" s="61">
        <v>58823</v>
      </c>
      <c r="Q1319" s="61">
        <v>2297</v>
      </c>
      <c r="R1319" s="61">
        <v>61120</v>
      </c>
      <c r="S1319" s="61">
        <v>0</v>
      </c>
      <c r="T1319" s="61">
        <v>0</v>
      </c>
      <c r="U1319" s="61">
        <v>0</v>
      </c>
      <c r="V1319" s="61">
        <v>0</v>
      </c>
      <c r="W1319" s="60">
        <v>71.08090150000001</v>
      </c>
      <c r="X1319" s="60">
        <v>24.140830299999998</v>
      </c>
      <c r="Y1319" s="60">
        <v>66.240381499999998</v>
      </c>
      <c r="Z1319" s="60">
        <v>73.487619999999993</v>
      </c>
      <c r="AA1319" s="60">
        <v>45.390194900000004</v>
      </c>
      <c r="AB1319" s="60">
        <v>70.228102199999995</v>
      </c>
      <c r="AC1319" s="60">
        <v>-3.987720699999997</v>
      </c>
      <c r="AD1319" s="61">
        <v>69273</v>
      </c>
      <c r="AE1319" s="60">
        <v>-11.7693762</v>
      </c>
      <c r="AF1319" s="60">
        <v>71.08090150000001</v>
      </c>
      <c r="AG1319" s="60">
        <v>24.140830299999998</v>
      </c>
      <c r="AH1319" s="60">
        <v>66.240381499999998</v>
      </c>
      <c r="AI1319" s="61">
        <v>61120</v>
      </c>
      <c r="AJ1319" s="60">
        <v>73.487619999999993</v>
      </c>
      <c r="AK1319" s="60">
        <v>45.390194900000004</v>
      </c>
      <c r="AL1319" s="60">
        <v>70.228102199999995</v>
      </c>
      <c r="AM1319" s="60">
        <v>-3.987720699999997</v>
      </c>
      <c r="AN1319" s="61">
        <v>69273</v>
      </c>
      <c r="AO1319" s="60">
        <v>-11.7693762</v>
      </c>
    </row>
    <row r="1320" spans="1:41" x14ac:dyDescent="0.15">
      <c r="A1320" s="56" t="s">
        <v>1926</v>
      </c>
      <c r="B1320" s="56" t="s">
        <v>1438</v>
      </c>
      <c r="C1320" s="56" t="s">
        <v>1797</v>
      </c>
      <c r="D1320" s="56" t="s">
        <v>1651</v>
      </c>
      <c r="E1320" s="56" t="s">
        <v>438</v>
      </c>
      <c r="F1320" s="56" t="s">
        <v>1854</v>
      </c>
      <c r="G1320" s="56" t="s">
        <v>2019</v>
      </c>
      <c r="H1320" s="56" t="s">
        <v>1227</v>
      </c>
      <c r="I1320" s="56" t="s">
        <v>1975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2006</v>
      </c>
      <c r="B1321" s="56" t="s">
        <v>1438</v>
      </c>
      <c r="C1321" s="56" t="s">
        <v>1797</v>
      </c>
      <c r="D1321" s="56" t="s">
        <v>1651</v>
      </c>
      <c r="E1321" s="56" t="s">
        <v>438</v>
      </c>
      <c r="F1321" s="56" t="s">
        <v>1854</v>
      </c>
      <c r="G1321" s="56" t="s">
        <v>2019</v>
      </c>
      <c r="H1321" s="56" t="s">
        <v>1227</v>
      </c>
      <c r="I1321" s="56" t="s">
        <v>1977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650</v>
      </c>
      <c r="B1322" s="56" t="s">
        <v>1438</v>
      </c>
      <c r="C1322" s="56" t="s">
        <v>1797</v>
      </c>
      <c r="D1322" s="56" t="s">
        <v>1651</v>
      </c>
      <c r="E1322" s="56" t="s">
        <v>438</v>
      </c>
      <c r="F1322" s="56" t="s">
        <v>1854</v>
      </c>
      <c r="G1322" s="56" t="s">
        <v>2019</v>
      </c>
      <c r="H1322" s="56" t="s">
        <v>1248</v>
      </c>
      <c r="I1322" s="56" t="s">
        <v>1856</v>
      </c>
      <c r="J1322" s="61">
        <v>0</v>
      </c>
      <c r="K1322" s="61">
        <v>52286</v>
      </c>
      <c r="L1322" s="61">
        <v>15164</v>
      </c>
      <c r="M1322" s="61">
        <v>67450</v>
      </c>
      <c r="N1322" s="61">
        <v>0</v>
      </c>
      <c r="O1322" s="61">
        <v>0</v>
      </c>
      <c r="P1322" s="61">
        <v>37136</v>
      </c>
      <c r="Q1322" s="61">
        <v>1242</v>
      </c>
      <c r="R1322" s="61">
        <v>38378</v>
      </c>
      <c r="S1322" s="61">
        <v>0</v>
      </c>
      <c r="T1322" s="61">
        <v>0</v>
      </c>
      <c r="U1322" s="61">
        <v>0</v>
      </c>
      <c r="V1322" s="61">
        <v>0</v>
      </c>
      <c r="W1322" s="60">
        <v>71.024748500000001</v>
      </c>
      <c r="X1322" s="60">
        <v>8.1904511000000007</v>
      </c>
      <c r="Y1322" s="60">
        <v>56.898443300000004</v>
      </c>
      <c r="Z1322" s="60">
        <v>64.0479251</v>
      </c>
      <c r="AA1322" s="60">
        <v>19.121493600000001</v>
      </c>
      <c r="AB1322" s="60">
        <v>57.107224999999993</v>
      </c>
      <c r="AC1322" s="60">
        <v>-0.208781699999989</v>
      </c>
      <c r="AD1322" s="61">
        <v>40983</v>
      </c>
      <c r="AE1322" s="60">
        <v>-6.3562941000000004</v>
      </c>
      <c r="AF1322" s="60">
        <v>71.024748500000001</v>
      </c>
      <c r="AG1322" s="60">
        <v>8.1904511000000007</v>
      </c>
      <c r="AH1322" s="60">
        <v>56.898443300000004</v>
      </c>
      <c r="AI1322" s="61">
        <v>38378</v>
      </c>
      <c r="AJ1322" s="60">
        <v>64.0479251</v>
      </c>
      <c r="AK1322" s="60">
        <v>19.121493600000001</v>
      </c>
      <c r="AL1322" s="60">
        <v>57.107224999999993</v>
      </c>
      <c r="AM1322" s="60">
        <v>-0.208781699999989</v>
      </c>
      <c r="AN1322" s="61">
        <v>40983</v>
      </c>
      <c r="AO1322" s="60">
        <v>-6.3562941000000004</v>
      </c>
    </row>
    <row r="1323" spans="1:41" x14ac:dyDescent="0.15">
      <c r="A1323" s="56" t="s">
        <v>651</v>
      </c>
      <c r="B1323" s="56" t="s">
        <v>1438</v>
      </c>
      <c r="C1323" s="56" t="s">
        <v>1797</v>
      </c>
      <c r="D1323" s="56" t="s">
        <v>1651</v>
      </c>
      <c r="E1323" s="56" t="s">
        <v>438</v>
      </c>
      <c r="F1323" s="56" t="s">
        <v>1854</v>
      </c>
      <c r="G1323" s="56" t="s">
        <v>2019</v>
      </c>
      <c r="H1323" s="56" t="s">
        <v>1248</v>
      </c>
      <c r="I1323" s="56" t="s">
        <v>1857</v>
      </c>
      <c r="J1323" s="61">
        <v>0</v>
      </c>
      <c r="K1323" s="61">
        <v>52286</v>
      </c>
      <c r="L1323" s="61">
        <v>15164</v>
      </c>
      <c r="M1323" s="61">
        <v>67450</v>
      </c>
      <c r="N1323" s="61">
        <v>0</v>
      </c>
      <c r="O1323" s="61">
        <v>0</v>
      </c>
      <c r="P1323" s="61">
        <v>37136</v>
      </c>
      <c r="Q1323" s="61">
        <v>1242</v>
      </c>
      <c r="R1323" s="61">
        <v>38378</v>
      </c>
      <c r="S1323" s="61">
        <v>0</v>
      </c>
      <c r="T1323" s="61">
        <v>0</v>
      </c>
      <c r="U1323" s="61">
        <v>0</v>
      </c>
      <c r="V1323" s="61">
        <v>0</v>
      </c>
      <c r="W1323" s="60">
        <v>71.024748500000001</v>
      </c>
      <c r="X1323" s="60">
        <v>8.1904511000000007</v>
      </c>
      <c r="Y1323" s="60">
        <v>56.898443300000004</v>
      </c>
      <c r="Z1323" s="60">
        <v>64.0479251</v>
      </c>
      <c r="AA1323" s="60">
        <v>19.121493600000001</v>
      </c>
      <c r="AB1323" s="60">
        <v>57.107224999999993</v>
      </c>
      <c r="AC1323" s="60">
        <v>-0.208781699999989</v>
      </c>
      <c r="AD1323" s="61">
        <v>40983</v>
      </c>
      <c r="AE1323" s="60">
        <v>-6.3562941000000004</v>
      </c>
      <c r="AF1323" s="60">
        <v>71.024748500000001</v>
      </c>
      <c r="AG1323" s="60">
        <v>8.1904511000000007</v>
      </c>
      <c r="AH1323" s="60">
        <v>56.898443300000004</v>
      </c>
      <c r="AI1323" s="61">
        <v>38378</v>
      </c>
      <c r="AJ1323" s="60">
        <v>64.0479251</v>
      </c>
      <c r="AK1323" s="60">
        <v>19.121493600000001</v>
      </c>
      <c r="AL1323" s="60">
        <v>57.107224999999993</v>
      </c>
      <c r="AM1323" s="60">
        <v>-0.208781699999989</v>
      </c>
      <c r="AN1323" s="61">
        <v>40983</v>
      </c>
      <c r="AO1323" s="60">
        <v>-6.3562941000000004</v>
      </c>
    </row>
    <row r="1324" spans="1:41" x14ac:dyDescent="0.15">
      <c r="A1324" s="56" t="s">
        <v>652</v>
      </c>
      <c r="B1324" s="56" t="s">
        <v>1438</v>
      </c>
      <c r="C1324" s="56" t="s">
        <v>1797</v>
      </c>
      <c r="D1324" s="56" t="s">
        <v>1651</v>
      </c>
      <c r="E1324" s="56" t="s">
        <v>438</v>
      </c>
      <c r="F1324" s="56" t="s">
        <v>1854</v>
      </c>
      <c r="G1324" s="56" t="s">
        <v>2019</v>
      </c>
      <c r="H1324" s="56" t="s">
        <v>1248</v>
      </c>
      <c r="I1324" s="56" t="s">
        <v>1858</v>
      </c>
      <c r="J1324" s="61">
        <v>0</v>
      </c>
      <c r="K1324" s="61">
        <v>20246</v>
      </c>
      <c r="L1324" s="61">
        <v>1004</v>
      </c>
      <c r="M1324" s="61">
        <v>21250</v>
      </c>
      <c r="N1324" s="61">
        <v>0</v>
      </c>
      <c r="O1324" s="61">
        <v>0</v>
      </c>
      <c r="P1324" s="61">
        <v>13594</v>
      </c>
      <c r="Q1324" s="61">
        <v>348</v>
      </c>
      <c r="R1324" s="61">
        <v>13942</v>
      </c>
      <c r="S1324" s="61">
        <v>0</v>
      </c>
      <c r="T1324" s="61">
        <v>0</v>
      </c>
      <c r="U1324" s="61">
        <v>0</v>
      </c>
      <c r="V1324" s="61">
        <v>0</v>
      </c>
      <c r="W1324" s="60">
        <v>67.1441272</v>
      </c>
      <c r="X1324" s="60">
        <v>34.661354600000003</v>
      </c>
      <c r="Y1324" s="60">
        <v>65.60941179999999</v>
      </c>
      <c r="Z1324" s="60">
        <v>69.002210500000004</v>
      </c>
      <c r="AA1324" s="60">
        <v>57.693761799999997</v>
      </c>
      <c r="AB1324" s="60">
        <v>67.648656000000003</v>
      </c>
      <c r="AC1324" s="60">
        <v>-2.0392442000000099</v>
      </c>
      <c r="AD1324" s="61">
        <v>14949</v>
      </c>
      <c r="AE1324" s="60">
        <v>-6.7362365000000004</v>
      </c>
      <c r="AF1324" s="60">
        <v>67.1441272</v>
      </c>
      <c r="AG1324" s="60">
        <v>34.661354600000003</v>
      </c>
      <c r="AH1324" s="60">
        <v>65.60941179999999</v>
      </c>
      <c r="AI1324" s="61">
        <v>13942</v>
      </c>
      <c r="AJ1324" s="60">
        <v>69.002210500000004</v>
      </c>
      <c r="AK1324" s="60">
        <v>57.693761799999997</v>
      </c>
      <c r="AL1324" s="60">
        <v>67.648656000000003</v>
      </c>
      <c r="AM1324" s="60">
        <v>-2.0392442000000099</v>
      </c>
      <c r="AN1324" s="61">
        <v>14949</v>
      </c>
      <c r="AO1324" s="60">
        <v>-6.7362365000000004</v>
      </c>
    </row>
    <row r="1325" spans="1:41" x14ac:dyDescent="0.15">
      <c r="A1325" s="56" t="s">
        <v>653</v>
      </c>
      <c r="B1325" s="56" t="s">
        <v>1438</v>
      </c>
      <c r="C1325" s="56" t="s">
        <v>1797</v>
      </c>
      <c r="D1325" s="56" t="s">
        <v>1651</v>
      </c>
      <c r="E1325" s="56" t="s">
        <v>438</v>
      </c>
      <c r="F1325" s="56" t="s">
        <v>1854</v>
      </c>
      <c r="G1325" s="56" t="s">
        <v>2019</v>
      </c>
      <c r="H1325" s="56" t="s">
        <v>1248</v>
      </c>
      <c r="I1325" s="56" t="s">
        <v>1859</v>
      </c>
      <c r="J1325" s="61">
        <v>0</v>
      </c>
      <c r="K1325" s="61">
        <v>18604</v>
      </c>
      <c r="L1325" s="61">
        <v>1004</v>
      </c>
      <c r="M1325" s="61">
        <v>19608</v>
      </c>
      <c r="N1325" s="61">
        <v>0</v>
      </c>
      <c r="O1325" s="61">
        <v>0</v>
      </c>
      <c r="P1325" s="61">
        <v>11952</v>
      </c>
      <c r="Q1325" s="61">
        <v>348</v>
      </c>
      <c r="R1325" s="61">
        <v>12300</v>
      </c>
      <c r="S1325" s="61">
        <v>0</v>
      </c>
      <c r="T1325" s="61">
        <v>0</v>
      </c>
      <c r="U1325" s="61">
        <v>0</v>
      </c>
      <c r="V1325" s="61">
        <v>0</v>
      </c>
      <c r="W1325" s="60">
        <v>64.244248499999998</v>
      </c>
      <c r="X1325" s="60">
        <v>34.661354600000003</v>
      </c>
      <c r="Y1325" s="60">
        <v>62.729498200000002</v>
      </c>
      <c r="Z1325" s="60">
        <v>66.169210100000001</v>
      </c>
      <c r="AA1325" s="60">
        <v>57.693761799999997</v>
      </c>
      <c r="AB1325" s="60">
        <v>65.074014399999996</v>
      </c>
      <c r="AC1325" s="60">
        <v>-2.3445161999999899</v>
      </c>
      <c r="AD1325" s="61">
        <v>13320</v>
      </c>
      <c r="AE1325" s="60">
        <v>-7.6576576999999997</v>
      </c>
      <c r="AF1325" s="60">
        <v>64.244248499999998</v>
      </c>
      <c r="AG1325" s="60">
        <v>34.661354600000003</v>
      </c>
      <c r="AH1325" s="60">
        <v>62.729498200000002</v>
      </c>
      <c r="AI1325" s="61">
        <v>12300</v>
      </c>
      <c r="AJ1325" s="60">
        <v>66.169210100000001</v>
      </c>
      <c r="AK1325" s="60">
        <v>57.693761799999997</v>
      </c>
      <c r="AL1325" s="60">
        <v>65.074014399999996</v>
      </c>
      <c r="AM1325" s="60">
        <v>-2.3445161999999899</v>
      </c>
      <c r="AN1325" s="61">
        <v>13320</v>
      </c>
      <c r="AO1325" s="60">
        <v>-7.6576576999999997</v>
      </c>
    </row>
    <row r="1326" spans="1:41" x14ac:dyDescent="0.15">
      <c r="A1326" s="56" t="s">
        <v>654</v>
      </c>
      <c r="B1326" s="56" t="s">
        <v>1438</v>
      </c>
      <c r="C1326" s="56" t="s">
        <v>1797</v>
      </c>
      <c r="D1326" s="56" t="s">
        <v>1651</v>
      </c>
      <c r="E1326" s="56" t="s">
        <v>438</v>
      </c>
      <c r="F1326" s="56" t="s">
        <v>1854</v>
      </c>
      <c r="G1326" s="56" t="s">
        <v>2019</v>
      </c>
      <c r="H1326" s="56" t="s">
        <v>1248</v>
      </c>
      <c r="I1326" s="56" t="s">
        <v>1860</v>
      </c>
      <c r="J1326" s="61">
        <v>0</v>
      </c>
      <c r="K1326" s="61">
        <v>840</v>
      </c>
      <c r="L1326" s="61">
        <v>53</v>
      </c>
      <c r="M1326" s="61">
        <v>893</v>
      </c>
      <c r="N1326" s="61">
        <v>0</v>
      </c>
      <c r="O1326" s="61">
        <v>0</v>
      </c>
      <c r="P1326" s="61">
        <v>772</v>
      </c>
      <c r="Q1326" s="61">
        <v>11</v>
      </c>
      <c r="R1326" s="61">
        <v>783</v>
      </c>
      <c r="S1326" s="61">
        <v>0</v>
      </c>
      <c r="T1326" s="61">
        <v>0</v>
      </c>
      <c r="U1326" s="61">
        <v>0</v>
      </c>
      <c r="V1326" s="61">
        <v>0</v>
      </c>
      <c r="W1326" s="60">
        <v>91.904761899999997</v>
      </c>
      <c r="X1326" s="60">
        <v>20.754716999999999</v>
      </c>
      <c r="Y1326" s="60">
        <v>87.681970899999996</v>
      </c>
      <c r="Z1326" s="60">
        <v>96.936274499999996</v>
      </c>
      <c r="AA1326" s="60">
        <v>36.974789899999998</v>
      </c>
      <c r="AB1326" s="60">
        <v>89.304812799999993</v>
      </c>
      <c r="AC1326" s="60">
        <v>-1.6228419000000001</v>
      </c>
      <c r="AD1326" s="61">
        <v>835</v>
      </c>
      <c r="AE1326" s="60">
        <v>-6.2275448999999998</v>
      </c>
      <c r="AF1326" s="60">
        <v>91.904761899999997</v>
      </c>
      <c r="AG1326" s="60">
        <v>20.754716999999999</v>
      </c>
      <c r="AH1326" s="60">
        <v>87.681970899999996</v>
      </c>
      <c r="AI1326" s="61">
        <v>783</v>
      </c>
      <c r="AJ1326" s="60">
        <v>96.936274499999996</v>
      </c>
      <c r="AK1326" s="60">
        <v>36.974789899999998</v>
      </c>
      <c r="AL1326" s="60">
        <v>89.304812799999993</v>
      </c>
      <c r="AM1326" s="60">
        <v>-1.6228419000000001</v>
      </c>
      <c r="AN1326" s="61">
        <v>835</v>
      </c>
      <c r="AO1326" s="60">
        <v>-6.2275448999999998</v>
      </c>
    </row>
    <row r="1327" spans="1:41" x14ac:dyDescent="0.15">
      <c r="A1327" s="56" t="s">
        <v>655</v>
      </c>
      <c r="B1327" s="56" t="s">
        <v>1438</v>
      </c>
      <c r="C1327" s="56" t="s">
        <v>1797</v>
      </c>
      <c r="D1327" s="56" t="s">
        <v>1651</v>
      </c>
      <c r="E1327" s="56" t="s">
        <v>438</v>
      </c>
      <c r="F1327" s="56" t="s">
        <v>1854</v>
      </c>
      <c r="G1327" s="56" t="s">
        <v>2019</v>
      </c>
      <c r="H1327" s="56" t="s">
        <v>1248</v>
      </c>
      <c r="I1327" s="56" t="s">
        <v>1861</v>
      </c>
      <c r="J1327" s="61">
        <v>0</v>
      </c>
      <c r="K1327" s="61">
        <v>17764</v>
      </c>
      <c r="L1327" s="61">
        <v>951</v>
      </c>
      <c r="M1327" s="61">
        <v>18715</v>
      </c>
      <c r="N1327" s="61">
        <v>0</v>
      </c>
      <c r="O1327" s="61">
        <v>0</v>
      </c>
      <c r="P1327" s="61">
        <v>11180</v>
      </c>
      <c r="Q1327" s="61">
        <v>337</v>
      </c>
      <c r="R1327" s="61">
        <v>11517</v>
      </c>
      <c r="S1327" s="61">
        <v>0</v>
      </c>
      <c r="T1327" s="61">
        <v>0</v>
      </c>
      <c r="U1327" s="61">
        <v>0</v>
      </c>
      <c r="V1327" s="61">
        <v>0</v>
      </c>
      <c r="W1327" s="60">
        <v>62.936275600000002</v>
      </c>
      <c r="X1327" s="60">
        <v>35.436382799999997</v>
      </c>
      <c r="Y1327" s="60">
        <v>61.538872600000005</v>
      </c>
      <c r="Z1327" s="60">
        <v>64.693085600000003</v>
      </c>
      <c r="AA1327" s="60">
        <v>58.669833699999998</v>
      </c>
      <c r="AB1327" s="60">
        <v>63.914200899999997</v>
      </c>
      <c r="AC1327" s="60">
        <v>-2.3753282999999898</v>
      </c>
      <c r="AD1327" s="61">
        <v>12485</v>
      </c>
      <c r="AE1327" s="60">
        <v>-7.753304</v>
      </c>
      <c r="AF1327" s="60">
        <v>62.936275600000002</v>
      </c>
      <c r="AG1327" s="60">
        <v>35.436382799999997</v>
      </c>
      <c r="AH1327" s="60">
        <v>61.538872600000005</v>
      </c>
      <c r="AI1327" s="61">
        <v>11517</v>
      </c>
      <c r="AJ1327" s="60">
        <v>64.693085600000003</v>
      </c>
      <c r="AK1327" s="60">
        <v>58.669833699999998</v>
      </c>
      <c r="AL1327" s="60">
        <v>63.914200899999997</v>
      </c>
      <c r="AM1327" s="60">
        <v>-2.3753282999999898</v>
      </c>
      <c r="AN1327" s="61">
        <v>12485</v>
      </c>
      <c r="AO1327" s="60">
        <v>-7.753304</v>
      </c>
    </row>
    <row r="1328" spans="1:41" x14ac:dyDescent="0.15">
      <c r="A1328" s="56" t="s">
        <v>656</v>
      </c>
      <c r="B1328" s="56" t="s">
        <v>1438</v>
      </c>
      <c r="C1328" s="56" t="s">
        <v>1797</v>
      </c>
      <c r="D1328" s="56" t="s">
        <v>1651</v>
      </c>
      <c r="E1328" s="56" t="s">
        <v>438</v>
      </c>
      <c r="F1328" s="56" t="s">
        <v>1854</v>
      </c>
      <c r="G1328" s="56" t="s">
        <v>2019</v>
      </c>
      <c r="H1328" s="56" t="s">
        <v>1248</v>
      </c>
      <c r="I1328" s="56" t="s">
        <v>1862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100</v>
      </c>
      <c r="AA1328" s="60">
        <v>0</v>
      </c>
      <c r="AB1328" s="60">
        <v>100</v>
      </c>
      <c r="AC1328" s="60">
        <v>-100</v>
      </c>
      <c r="AD1328" s="61">
        <v>214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100</v>
      </c>
      <c r="AK1328" s="60">
        <v>0</v>
      </c>
      <c r="AL1328" s="60">
        <v>100</v>
      </c>
      <c r="AM1328" s="60">
        <v>-100</v>
      </c>
      <c r="AN1328" s="61">
        <v>214</v>
      </c>
      <c r="AO1328" s="60">
        <v>0</v>
      </c>
    </row>
    <row r="1329" spans="1:41" x14ac:dyDescent="0.15">
      <c r="A1329" s="56" t="s">
        <v>657</v>
      </c>
      <c r="B1329" s="56" t="s">
        <v>1438</v>
      </c>
      <c r="C1329" s="56" t="s">
        <v>1797</v>
      </c>
      <c r="D1329" s="56" t="s">
        <v>1651</v>
      </c>
      <c r="E1329" s="56" t="s">
        <v>438</v>
      </c>
      <c r="F1329" s="56" t="s">
        <v>1854</v>
      </c>
      <c r="G1329" s="56" t="s">
        <v>2019</v>
      </c>
      <c r="H1329" s="56" t="s">
        <v>1248</v>
      </c>
      <c r="I1329" s="56" t="s">
        <v>1863</v>
      </c>
      <c r="J1329" s="61">
        <v>0</v>
      </c>
      <c r="K1329" s="61">
        <v>1642</v>
      </c>
      <c r="L1329" s="61">
        <v>0</v>
      </c>
      <c r="M1329" s="61">
        <v>1642</v>
      </c>
      <c r="N1329" s="61">
        <v>0</v>
      </c>
      <c r="O1329" s="61">
        <v>0</v>
      </c>
      <c r="P1329" s="61">
        <v>1642</v>
      </c>
      <c r="Q1329" s="61">
        <v>0</v>
      </c>
      <c r="R1329" s="61">
        <v>1642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1629</v>
      </c>
      <c r="AE1329" s="60">
        <v>0.79803559999999996</v>
      </c>
      <c r="AF1329" s="60">
        <v>100</v>
      </c>
      <c r="AG1329" s="60">
        <v>0</v>
      </c>
      <c r="AH1329" s="60">
        <v>100</v>
      </c>
      <c r="AI1329" s="61">
        <v>1642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1629</v>
      </c>
      <c r="AO1329" s="60">
        <v>0.79803559999999996</v>
      </c>
    </row>
    <row r="1330" spans="1:41" x14ac:dyDescent="0.15">
      <c r="A1330" s="56" t="s">
        <v>658</v>
      </c>
      <c r="B1330" s="56" t="s">
        <v>1438</v>
      </c>
      <c r="C1330" s="56" t="s">
        <v>1797</v>
      </c>
      <c r="D1330" s="56" t="s">
        <v>1651</v>
      </c>
      <c r="E1330" s="56" t="s">
        <v>438</v>
      </c>
      <c r="F1330" s="56" t="s">
        <v>1854</v>
      </c>
      <c r="G1330" s="56" t="s">
        <v>2019</v>
      </c>
      <c r="H1330" s="56" t="s">
        <v>1248</v>
      </c>
      <c r="I1330" s="56" t="s">
        <v>1864</v>
      </c>
      <c r="J1330" s="61">
        <v>0</v>
      </c>
      <c r="K1330" s="61">
        <v>1390</v>
      </c>
      <c r="L1330" s="61">
        <v>0</v>
      </c>
      <c r="M1330" s="61">
        <v>1390</v>
      </c>
      <c r="N1330" s="61">
        <v>0</v>
      </c>
      <c r="O1330" s="61">
        <v>0</v>
      </c>
      <c r="P1330" s="61">
        <v>1390</v>
      </c>
      <c r="Q1330" s="61">
        <v>0</v>
      </c>
      <c r="R1330" s="61">
        <v>1390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1455</v>
      </c>
      <c r="AE1330" s="60">
        <v>-4.4673540000000003</v>
      </c>
      <c r="AF1330" s="60">
        <v>100</v>
      </c>
      <c r="AG1330" s="60">
        <v>0</v>
      </c>
      <c r="AH1330" s="60">
        <v>100</v>
      </c>
      <c r="AI1330" s="61">
        <v>1390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1455</v>
      </c>
      <c r="AO1330" s="60">
        <v>-4.4673540000000003</v>
      </c>
    </row>
    <row r="1331" spans="1:41" x14ac:dyDescent="0.15">
      <c r="A1331" s="56" t="s">
        <v>659</v>
      </c>
      <c r="B1331" s="56" t="s">
        <v>1438</v>
      </c>
      <c r="C1331" s="56" t="s">
        <v>1797</v>
      </c>
      <c r="D1331" s="56" t="s">
        <v>1651</v>
      </c>
      <c r="E1331" s="56" t="s">
        <v>438</v>
      </c>
      <c r="F1331" s="56" t="s">
        <v>1854</v>
      </c>
      <c r="G1331" s="56" t="s">
        <v>2019</v>
      </c>
      <c r="H1331" s="56" t="s">
        <v>1248</v>
      </c>
      <c r="I1331" s="56" t="s">
        <v>1865</v>
      </c>
      <c r="J1331" s="61">
        <v>0</v>
      </c>
      <c r="K1331" s="61">
        <v>252</v>
      </c>
      <c r="L1331" s="61">
        <v>0</v>
      </c>
      <c r="M1331" s="61">
        <v>252</v>
      </c>
      <c r="N1331" s="61">
        <v>0</v>
      </c>
      <c r="O1331" s="61">
        <v>0</v>
      </c>
      <c r="P1331" s="61">
        <v>252</v>
      </c>
      <c r="Q1331" s="61">
        <v>0</v>
      </c>
      <c r="R1331" s="61">
        <v>252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174</v>
      </c>
      <c r="AE1331" s="60">
        <v>44.827586199999999</v>
      </c>
      <c r="AF1331" s="60">
        <v>100</v>
      </c>
      <c r="AG1331" s="60">
        <v>0</v>
      </c>
      <c r="AH1331" s="60">
        <v>100</v>
      </c>
      <c r="AI1331" s="61">
        <v>252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174</v>
      </c>
      <c r="AO1331" s="60">
        <v>44.827586199999999</v>
      </c>
    </row>
    <row r="1332" spans="1:41" x14ac:dyDescent="0.15">
      <c r="A1332" s="56" t="s">
        <v>660</v>
      </c>
      <c r="B1332" s="56" t="s">
        <v>1438</v>
      </c>
      <c r="C1332" s="56" t="s">
        <v>1797</v>
      </c>
      <c r="D1332" s="56" t="s">
        <v>1651</v>
      </c>
      <c r="E1332" s="56" t="s">
        <v>438</v>
      </c>
      <c r="F1332" s="56" t="s">
        <v>1854</v>
      </c>
      <c r="G1332" s="56" t="s">
        <v>2019</v>
      </c>
      <c r="H1332" s="56" t="s">
        <v>1248</v>
      </c>
      <c r="I1332" s="56" t="s">
        <v>1866</v>
      </c>
      <c r="J1332" s="61">
        <v>0</v>
      </c>
      <c r="K1332" s="61">
        <v>26597</v>
      </c>
      <c r="L1332" s="61">
        <v>13674</v>
      </c>
      <c r="M1332" s="61">
        <v>40271</v>
      </c>
      <c r="N1332" s="61">
        <v>0</v>
      </c>
      <c r="O1332" s="61">
        <v>0</v>
      </c>
      <c r="P1332" s="61">
        <v>18387</v>
      </c>
      <c r="Q1332" s="61">
        <v>812</v>
      </c>
      <c r="R1332" s="61">
        <v>19199</v>
      </c>
      <c r="S1332" s="61">
        <v>0</v>
      </c>
      <c r="T1332" s="61">
        <v>0</v>
      </c>
      <c r="U1332" s="61">
        <v>0</v>
      </c>
      <c r="V1332" s="61">
        <v>0</v>
      </c>
      <c r="W1332" s="60">
        <v>69.131856999999997</v>
      </c>
      <c r="X1332" s="60">
        <v>5.9382770000000002</v>
      </c>
      <c r="Y1332" s="60">
        <v>47.674505199999999</v>
      </c>
      <c r="Z1332" s="60">
        <v>56.474901299999999</v>
      </c>
      <c r="AA1332" s="60">
        <v>6.8287182</v>
      </c>
      <c r="AB1332" s="60">
        <v>47.353882300000002</v>
      </c>
      <c r="AC1332" s="60">
        <v>0.32062289999999649</v>
      </c>
      <c r="AD1332" s="61">
        <v>20571</v>
      </c>
      <c r="AE1332" s="60">
        <v>-6.6695833999999996</v>
      </c>
      <c r="AF1332" s="60">
        <v>69.131856999999997</v>
      </c>
      <c r="AG1332" s="60">
        <v>5.9382770000000002</v>
      </c>
      <c r="AH1332" s="60">
        <v>47.674505199999999</v>
      </c>
      <c r="AI1332" s="61">
        <v>19199</v>
      </c>
      <c r="AJ1332" s="60">
        <v>56.474901299999999</v>
      </c>
      <c r="AK1332" s="60">
        <v>6.8287182</v>
      </c>
      <c r="AL1332" s="60">
        <v>47.353882300000002</v>
      </c>
      <c r="AM1332" s="60">
        <v>0.32062289999999649</v>
      </c>
      <c r="AN1332" s="61">
        <v>20571</v>
      </c>
      <c r="AO1332" s="60">
        <v>-6.6695833999999996</v>
      </c>
    </row>
    <row r="1333" spans="1:41" x14ac:dyDescent="0.15">
      <c r="A1333" s="56" t="s">
        <v>661</v>
      </c>
      <c r="B1333" s="56" t="s">
        <v>1438</v>
      </c>
      <c r="C1333" s="56" t="s">
        <v>1797</v>
      </c>
      <c r="D1333" s="56" t="s">
        <v>1651</v>
      </c>
      <c r="E1333" s="56" t="s">
        <v>438</v>
      </c>
      <c r="F1333" s="56" t="s">
        <v>1854</v>
      </c>
      <c r="G1333" s="56" t="s">
        <v>2019</v>
      </c>
      <c r="H1333" s="56" t="s">
        <v>1248</v>
      </c>
      <c r="I1333" s="56" t="s">
        <v>1739</v>
      </c>
      <c r="J1333" s="61">
        <v>0</v>
      </c>
      <c r="K1333" s="61">
        <v>26597</v>
      </c>
      <c r="L1333" s="61">
        <v>13674</v>
      </c>
      <c r="M1333" s="61">
        <v>40271</v>
      </c>
      <c r="N1333" s="61">
        <v>0</v>
      </c>
      <c r="O1333" s="61">
        <v>0</v>
      </c>
      <c r="P1333" s="61">
        <v>18387</v>
      </c>
      <c r="Q1333" s="61">
        <v>812</v>
      </c>
      <c r="R1333" s="61">
        <v>19199</v>
      </c>
      <c r="S1333" s="61">
        <v>0</v>
      </c>
      <c r="T1333" s="61">
        <v>0</v>
      </c>
      <c r="U1333" s="61">
        <v>0</v>
      </c>
      <c r="V1333" s="61">
        <v>0</v>
      </c>
      <c r="W1333" s="60">
        <v>69.131856999999997</v>
      </c>
      <c r="X1333" s="60">
        <v>5.9382770000000002</v>
      </c>
      <c r="Y1333" s="60">
        <v>47.674505199999999</v>
      </c>
      <c r="Z1333" s="60">
        <v>55.886472099999992</v>
      </c>
      <c r="AA1333" s="60">
        <v>6.8287182</v>
      </c>
      <c r="AB1333" s="60">
        <v>46.774343699999996</v>
      </c>
      <c r="AC1333" s="60">
        <v>0.90016150000000295</v>
      </c>
      <c r="AD1333" s="61">
        <v>20098</v>
      </c>
      <c r="AE1333" s="60">
        <v>-4.4730819000000004</v>
      </c>
      <c r="AF1333" s="60">
        <v>69.131856999999997</v>
      </c>
      <c r="AG1333" s="60">
        <v>5.9382770000000002</v>
      </c>
      <c r="AH1333" s="60">
        <v>47.674505199999999</v>
      </c>
      <c r="AI1333" s="61">
        <v>19199</v>
      </c>
      <c r="AJ1333" s="60">
        <v>55.886472099999992</v>
      </c>
      <c r="AK1333" s="60">
        <v>6.8287182</v>
      </c>
      <c r="AL1333" s="60">
        <v>46.774343699999996</v>
      </c>
      <c r="AM1333" s="60">
        <v>0.90016150000000295</v>
      </c>
      <c r="AN1333" s="61">
        <v>20098</v>
      </c>
      <c r="AO1333" s="60">
        <v>-4.4730819000000004</v>
      </c>
    </row>
    <row r="1334" spans="1:41" x14ac:dyDescent="0.15">
      <c r="A1334" s="56" t="s">
        <v>662</v>
      </c>
      <c r="B1334" s="56" t="s">
        <v>1438</v>
      </c>
      <c r="C1334" s="56" t="s">
        <v>1797</v>
      </c>
      <c r="D1334" s="56" t="s">
        <v>1651</v>
      </c>
      <c r="E1334" s="56" t="s">
        <v>438</v>
      </c>
      <c r="F1334" s="56" t="s">
        <v>1854</v>
      </c>
      <c r="G1334" s="56" t="s">
        <v>2019</v>
      </c>
      <c r="H1334" s="56" t="s">
        <v>1248</v>
      </c>
      <c r="I1334" s="56" t="s">
        <v>1740</v>
      </c>
      <c r="J1334" s="61">
        <v>0</v>
      </c>
      <c r="K1334" s="61">
        <v>1695</v>
      </c>
      <c r="L1334" s="61">
        <v>989</v>
      </c>
      <c r="M1334" s="61">
        <v>2684</v>
      </c>
      <c r="N1334" s="61">
        <v>0</v>
      </c>
      <c r="O1334" s="61">
        <v>0</v>
      </c>
      <c r="P1334" s="61">
        <v>1227</v>
      </c>
      <c r="Q1334" s="61">
        <v>49</v>
      </c>
      <c r="R1334" s="61">
        <v>1276</v>
      </c>
      <c r="S1334" s="61">
        <v>0</v>
      </c>
      <c r="T1334" s="61">
        <v>0</v>
      </c>
      <c r="U1334" s="61">
        <v>0</v>
      </c>
      <c r="V1334" s="61">
        <v>0</v>
      </c>
      <c r="W1334" s="60">
        <v>72.389380500000001</v>
      </c>
      <c r="X1334" s="60">
        <v>4.9544994999999998</v>
      </c>
      <c r="Y1334" s="60">
        <v>47.540983599999997</v>
      </c>
      <c r="Z1334" s="60">
        <v>76.6288105</v>
      </c>
      <c r="AA1334" s="60">
        <v>7.2489082999999992</v>
      </c>
      <c r="AB1334" s="60">
        <v>48.438608900000006</v>
      </c>
      <c r="AC1334" s="60">
        <v>-0.89762530000000895</v>
      </c>
      <c r="AD1334" s="61">
        <v>1365</v>
      </c>
      <c r="AE1334" s="60">
        <v>-6.5201465000000001</v>
      </c>
      <c r="AF1334" s="60">
        <v>72.389380500000001</v>
      </c>
      <c r="AG1334" s="60">
        <v>4.9544994999999998</v>
      </c>
      <c r="AH1334" s="60">
        <v>47.540983599999997</v>
      </c>
      <c r="AI1334" s="61">
        <v>1276</v>
      </c>
      <c r="AJ1334" s="60">
        <v>76.6288105</v>
      </c>
      <c r="AK1334" s="60">
        <v>7.2489082999999992</v>
      </c>
      <c r="AL1334" s="60">
        <v>48.438608900000006</v>
      </c>
      <c r="AM1334" s="60">
        <v>-0.89762530000000895</v>
      </c>
      <c r="AN1334" s="61">
        <v>1365</v>
      </c>
      <c r="AO1334" s="60">
        <v>-6.5201465000000001</v>
      </c>
    </row>
    <row r="1335" spans="1:41" x14ac:dyDescent="0.15">
      <c r="A1335" s="56" t="s">
        <v>663</v>
      </c>
      <c r="B1335" s="56" t="s">
        <v>1438</v>
      </c>
      <c r="C1335" s="56" t="s">
        <v>1797</v>
      </c>
      <c r="D1335" s="56" t="s">
        <v>1651</v>
      </c>
      <c r="E1335" s="56" t="s">
        <v>438</v>
      </c>
      <c r="F1335" s="56" t="s">
        <v>1854</v>
      </c>
      <c r="G1335" s="56" t="s">
        <v>2019</v>
      </c>
      <c r="H1335" s="56" t="s">
        <v>1248</v>
      </c>
      <c r="I1335" s="56" t="s">
        <v>1741</v>
      </c>
      <c r="J1335" s="61">
        <v>0</v>
      </c>
      <c r="K1335" s="61">
        <v>17051</v>
      </c>
      <c r="L1335" s="61">
        <v>12685</v>
      </c>
      <c r="M1335" s="61">
        <v>29736</v>
      </c>
      <c r="N1335" s="61">
        <v>0</v>
      </c>
      <c r="O1335" s="61">
        <v>0</v>
      </c>
      <c r="P1335" s="61">
        <v>11563</v>
      </c>
      <c r="Q1335" s="61">
        <v>763</v>
      </c>
      <c r="R1335" s="61">
        <v>12326</v>
      </c>
      <c r="S1335" s="61">
        <v>0</v>
      </c>
      <c r="T1335" s="61">
        <v>0</v>
      </c>
      <c r="U1335" s="61">
        <v>0</v>
      </c>
      <c r="V1335" s="61">
        <v>0</v>
      </c>
      <c r="W1335" s="60">
        <v>67.814204399999994</v>
      </c>
      <c r="X1335" s="60">
        <v>6.0149783000000001</v>
      </c>
      <c r="Y1335" s="60">
        <v>41.451439299999997</v>
      </c>
      <c r="Z1335" s="60">
        <v>48.348432600000002</v>
      </c>
      <c r="AA1335" s="60">
        <v>6.7583381999999999</v>
      </c>
      <c r="AB1335" s="60">
        <v>39.402806599999998</v>
      </c>
      <c r="AC1335" s="60">
        <v>2.0486326999999989</v>
      </c>
      <c r="AD1335" s="61">
        <v>12523</v>
      </c>
      <c r="AE1335" s="60">
        <v>-1.5731055</v>
      </c>
      <c r="AF1335" s="60">
        <v>67.814204399999994</v>
      </c>
      <c r="AG1335" s="60">
        <v>6.0149783000000001</v>
      </c>
      <c r="AH1335" s="60">
        <v>41.451439299999997</v>
      </c>
      <c r="AI1335" s="61">
        <v>12326</v>
      </c>
      <c r="AJ1335" s="60">
        <v>48.348432600000002</v>
      </c>
      <c r="AK1335" s="60">
        <v>6.7583381999999999</v>
      </c>
      <c r="AL1335" s="60">
        <v>39.402806599999998</v>
      </c>
      <c r="AM1335" s="60">
        <v>2.0486326999999989</v>
      </c>
      <c r="AN1335" s="61">
        <v>12523</v>
      </c>
      <c r="AO1335" s="60">
        <v>-1.5731055</v>
      </c>
    </row>
    <row r="1336" spans="1:41" x14ac:dyDescent="0.15">
      <c r="A1336" s="56" t="s">
        <v>664</v>
      </c>
      <c r="B1336" s="56" t="s">
        <v>1438</v>
      </c>
      <c r="C1336" s="56" t="s">
        <v>1797</v>
      </c>
      <c r="D1336" s="56" t="s">
        <v>1651</v>
      </c>
      <c r="E1336" s="56" t="s">
        <v>438</v>
      </c>
      <c r="F1336" s="56" t="s">
        <v>1854</v>
      </c>
      <c r="G1336" s="56" t="s">
        <v>2019</v>
      </c>
      <c r="H1336" s="56" t="s">
        <v>1248</v>
      </c>
      <c r="I1336" s="56" t="s">
        <v>1742</v>
      </c>
      <c r="J1336" s="61">
        <v>0</v>
      </c>
      <c r="K1336" s="61">
        <v>7851</v>
      </c>
      <c r="L1336" s="61">
        <v>0</v>
      </c>
      <c r="M1336" s="61">
        <v>7851</v>
      </c>
      <c r="N1336" s="61">
        <v>0</v>
      </c>
      <c r="O1336" s="61">
        <v>0</v>
      </c>
      <c r="P1336" s="61">
        <v>5597</v>
      </c>
      <c r="Q1336" s="61">
        <v>0</v>
      </c>
      <c r="R1336" s="61">
        <v>5597</v>
      </c>
      <c r="S1336" s="61">
        <v>0</v>
      </c>
      <c r="T1336" s="61">
        <v>0</v>
      </c>
      <c r="U1336" s="61">
        <v>0</v>
      </c>
      <c r="V1336" s="61">
        <v>0</v>
      </c>
      <c r="W1336" s="60">
        <v>71.290281499999992</v>
      </c>
      <c r="X1336" s="60">
        <v>0</v>
      </c>
      <c r="Y1336" s="60">
        <v>71.290281499999992</v>
      </c>
      <c r="Z1336" s="60">
        <v>74.211281100000008</v>
      </c>
      <c r="AA1336" s="60">
        <v>0</v>
      </c>
      <c r="AB1336" s="60">
        <v>74.211281100000008</v>
      </c>
      <c r="AC1336" s="60">
        <v>-2.92099960000002</v>
      </c>
      <c r="AD1336" s="61">
        <v>6210</v>
      </c>
      <c r="AE1336" s="60">
        <v>-9.8711754999999997</v>
      </c>
      <c r="AF1336" s="60">
        <v>71.290281499999992</v>
      </c>
      <c r="AG1336" s="60">
        <v>0</v>
      </c>
      <c r="AH1336" s="60">
        <v>71.290281499999992</v>
      </c>
      <c r="AI1336" s="61">
        <v>5597</v>
      </c>
      <c r="AJ1336" s="60">
        <v>74.211281100000008</v>
      </c>
      <c r="AK1336" s="60">
        <v>0</v>
      </c>
      <c r="AL1336" s="60">
        <v>74.211281100000008</v>
      </c>
      <c r="AM1336" s="60">
        <v>-2.92099960000002</v>
      </c>
      <c r="AN1336" s="61">
        <v>6210</v>
      </c>
      <c r="AO1336" s="60">
        <v>-9.8711754999999997</v>
      </c>
    </row>
    <row r="1337" spans="1:41" x14ac:dyDescent="0.15">
      <c r="A1337" s="56" t="s">
        <v>665</v>
      </c>
      <c r="B1337" s="56" t="s">
        <v>1438</v>
      </c>
      <c r="C1337" s="56" t="s">
        <v>1797</v>
      </c>
      <c r="D1337" s="56" t="s">
        <v>1651</v>
      </c>
      <c r="E1337" s="56" t="s">
        <v>438</v>
      </c>
      <c r="F1337" s="56" t="s">
        <v>1854</v>
      </c>
      <c r="G1337" s="56" t="s">
        <v>2019</v>
      </c>
      <c r="H1337" s="56" t="s">
        <v>1248</v>
      </c>
      <c r="I1337" s="63" t="s">
        <v>1743</v>
      </c>
      <c r="J1337" s="61">
        <v>0</v>
      </c>
      <c r="K1337" s="61">
        <v>0</v>
      </c>
      <c r="L1337" s="61">
        <v>0</v>
      </c>
      <c r="M1337" s="61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1">
        <v>0</v>
      </c>
      <c r="V1337" s="61">
        <v>0</v>
      </c>
      <c r="W1337" s="60">
        <v>0</v>
      </c>
      <c r="X1337" s="60">
        <v>0</v>
      </c>
      <c r="Y1337" s="60">
        <v>0</v>
      </c>
      <c r="Z1337" s="60">
        <v>100</v>
      </c>
      <c r="AA1337" s="60">
        <v>0</v>
      </c>
      <c r="AB1337" s="60">
        <v>100</v>
      </c>
      <c r="AC1337" s="60">
        <v>-100</v>
      </c>
      <c r="AD1337" s="61">
        <v>473</v>
      </c>
      <c r="AE1337" s="60">
        <v>0</v>
      </c>
      <c r="AF1337" s="60">
        <v>0</v>
      </c>
      <c r="AG1337" s="60">
        <v>0</v>
      </c>
      <c r="AH1337" s="60">
        <v>0</v>
      </c>
      <c r="AI1337" s="61">
        <v>0</v>
      </c>
      <c r="AJ1337" s="60">
        <v>100</v>
      </c>
      <c r="AK1337" s="60">
        <v>0</v>
      </c>
      <c r="AL1337" s="60">
        <v>100</v>
      </c>
      <c r="AM1337" s="60">
        <v>-100</v>
      </c>
      <c r="AN1337" s="61">
        <v>473</v>
      </c>
      <c r="AO1337" s="60">
        <v>0</v>
      </c>
    </row>
    <row r="1338" spans="1:41" x14ac:dyDescent="0.15">
      <c r="A1338" s="56" t="s">
        <v>666</v>
      </c>
      <c r="B1338" s="56" t="s">
        <v>1438</v>
      </c>
      <c r="C1338" s="56" t="s">
        <v>1797</v>
      </c>
      <c r="D1338" s="56" t="s">
        <v>1651</v>
      </c>
      <c r="E1338" s="56" t="s">
        <v>438</v>
      </c>
      <c r="F1338" s="56" t="s">
        <v>1854</v>
      </c>
      <c r="G1338" s="56" t="s">
        <v>2019</v>
      </c>
      <c r="H1338" s="56" t="s">
        <v>1248</v>
      </c>
      <c r="I1338" s="56" t="s">
        <v>1744</v>
      </c>
      <c r="J1338" s="61">
        <v>0</v>
      </c>
      <c r="K1338" s="61">
        <v>3172</v>
      </c>
      <c r="L1338" s="61">
        <v>486</v>
      </c>
      <c r="M1338" s="61">
        <v>3658</v>
      </c>
      <c r="N1338" s="61">
        <v>0</v>
      </c>
      <c r="O1338" s="61">
        <v>0</v>
      </c>
      <c r="P1338" s="61">
        <v>2884</v>
      </c>
      <c r="Q1338" s="61">
        <v>82</v>
      </c>
      <c r="R1338" s="61">
        <v>2966</v>
      </c>
      <c r="S1338" s="61">
        <v>0</v>
      </c>
      <c r="T1338" s="61">
        <v>0</v>
      </c>
      <c r="U1338" s="61">
        <v>0</v>
      </c>
      <c r="V1338" s="61">
        <v>0</v>
      </c>
      <c r="W1338" s="60">
        <v>90.920554899999999</v>
      </c>
      <c r="X1338" s="60">
        <v>16.872427999999999</v>
      </c>
      <c r="Y1338" s="60">
        <v>81.082558800000001</v>
      </c>
      <c r="Z1338" s="60">
        <v>88.944881899999999</v>
      </c>
      <c r="AA1338" s="60">
        <v>10.6290672</v>
      </c>
      <c r="AB1338" s="60">
        <v>79.01540150000001</v>
      </c>
      <c r="AC1338" s="60">
        <v>2.067157299999991</v>
      </c>
      <c r="AD1338" s="61">
        <v>2873</v>
      </c>
      <c r="AE1338" s="60">
        <v>3.2370345</v>
      </c>
      <c r="AF1338" s="60">
        <v>90.920554899999999</v>
      </c>
      <c r="AG1338" s="60">
        <v>16.872427999999999</v>
      </c>
      <c r="AH1338" s="60">
        <v>81.082558800000001</v>
      </c>
      <c r="AI1338" s="61">
        <v>2966</v>
      </c>
      <c r="AJ1338" s="60">
        <v>88.944881899999999</v>
      </c>
      <c r="AK1338" s="60">
        <v>10.6290672</v>
      </c>
      <c r="AL1338" s="60">
        <v>79.01540150000001</v>
      </c>
      <c r="AM1338" s="60">
        <v>2.067157299999991</v>
      </c>
      <c r="AN1338" s="61">
        <v>2873</v>
      </c>
      <c r="AO1338" s="60">
        <v>3.2370345</v>
      </c>
    </row>
    <row r="1339" spans="1:41" x14ac:dyDescent="0.15">
      <c r="A1339" s="56" t="s">
        <v>667</v>
      </c>
      <c r="B1339" s="56" t="s">
        <v>1438</v>
      </c>
      <c r="C1339" s="56" t="s">
        <v>1797</v>
      </c>
      <c r="D1339" s="56" t="s">
        <v>1651</v>
      </c>
      <c r="E1339" s="56" t="s">
        <v>438</v>
      </c>
      <c r="F1339" s="56" t="s">
        <v>1854</v>
      </c>
      <c r="G1339" s="56" t="s">
        <v>2019</v>
      </c>
      <c r="H1339" s="56" t="s">
        <v>1248</v>
      </c>
      <c r="I1339" s="56" t="s">
        <v>2020</v>
      </c>
      <c r="J1339" s="61">
        <v>0</v>
      </c>
      <c r="K1339" s="61">
        <v>3172</v>
      </c>
      <c r="L1339" s="61">
        <v>486</v>
      </c>
      <c r="M1339" s="61">
        <v>3658</v>
      </c>
      <c r="N1339" s="61">
        <v>0</v>
      </c>
      <c r="O1339" s="61">
        <v>0</v>
      </c>
      <c r="P1339" s="61">
        <v>2884</v>
      </c>
      <c r="Q1339" s="61">
        <v>82</v>
      </c>
      <c r="R1339" s="61">
        <v>2966</v>
      </c>
      <c r="S1339" s="61">
        <v>0</v>
      </c>
      <c r="T1339" s="61">
        <v>0</v>
      </c>
      <c r="U1339" s="61">
        <v>0</v>
      </c>
      <c r="V1339" s="61">
        <v>0</v>
      </c>
      <c r="W1339" s="60">
        <v>90.920554899999999</v>
      </c>
      <c r="X1339" s="60">
        <v>16.872427999999999</v>
      </c>
      <c r="Y1339" s="60">
        <v>81.082558800000001</v>
      </c>
      <c r="Z1339" s="60">
        <v>88.944881899999999</v>
      </c>
      <c r="AA1339" s="60">
        <v>10.6290672</v>
      </c>
      <c r="AB1339" s="60">
        <v>79.01540150000001</v>
      </c>
      <c r="AC1339" s="60">
        <v>2.067157299999991</v>
      </c>
      <c r="AD1339" s="61">
        <v>2873</v>
      </c>
      <c r="AE1339" s="60">
        <v>3.2370345</v>
      </c>
      <c r="AF1339" s="60">
        <v>90.920554899999999</v>
      </c>
      <c r="AG1339" s="60">
        <v>16.872427999999999</v>
      </c>
      <c r="AH1339" s="60">
        <v>81.082558800000001</v>
      </c>
      <c r="AI1339" s="61">
        <v>2966</v>
      </c>
      <c r="AJ1339" s="60">
        <v>88.944881899999999</v>
      </c>
      <c r="AK1339" s="60">
        <v>10.6290672</v>
      </c>
      <c r="AL1339" s="60">
        <v>79.01540150000001</v>
      </c>
      <c r="AM1339" s="60">
        <v>2.067157299999991</v>
      </c>
      <c r="AN1339" s="61">
        <v>2873</v>
      </c>
      <c r="AO1339" s="60">
        <v>3.2370345</v>
      </c>
    </row>
    <row r="1340" spans="1:41" x14ac:dyDescent="0.15">
      <c r="A1340" s="56" t="s">
        <v>668</v>
      </c>
      <c r="B1340" s="56" t="s">
        <v>1438</v>
      </c>
      <c r="C1340" s="56" t="s">
        <v>1797</v>
      </c>
      <c r="D1340" s="56" t="s">
        <v>1651</v>
      </c>
      <c r="E1340" s="56" t="s">
        <v>438</v>
      </c>
      <c r="F1340" s="56" t="s">
        <v>1854</v>
      </c>
      <c r="G1340" s="56" t="s">
        <v>2019</v>
      </c>
      <c r="H1340" s="56" t="s">
        <v>1248</v>
      </c>
      <c r="I1340" s="56" t="s">
        <v>1951</v>
      </c>
      <c r="J1340" s="61">
        <v>0</v>
      </c>
      <c r="K1340" s="61">
        <v>0</v>
      </c>
      <c r="L1340" s="61">
        <v>0</v>
      </c>
      <c r="M1340" s="61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1">
        <v>0</v>
      </c>
      <c r="V1340" s="61">
        <v>0</v>
      </c>
      <c r="W1340" s="60">
        <v>0</v>
      </c>
      <c r="X1340" s="60">
        <v>0</v>
      </c>
      <c r="Y1340" s="60">
        <v>0</v>
      </c>
      <c r="Z1340" s="60" t="s">
        <v>1802</v>
      </c>
      <c r="AA1340" s="60" t="s">
        <v>1802</v>
      </c>
      <c r="AB1340" s="60" t="s">
        <v>1802</v>
      </c>
      <c r="AC1340" s="60" t="e">
        <v>#VALUE!</v>
      </c>
      <c r="AD1340" s="61" t="s">
        <v>1802</v>
      </c>
      <c r="AE1340" s="60">
        <v>0</v>
      </c>
      <c r="AF1340" s="60">
        <v>0</v>
      </c>
      <c r="AG1340" s="60">
        <v>0</v>
      </c>
      <c r="AH1340" s="60">
        <v>0</v>
      </c>
      <c r="AI1340" s="61">
        <v>0</v>
      </c>
      <c r="AJ1340" s="60" t="s">
        <v>1802</v>
      </c>
      <c r="AK1340" s="60" t="s">
        <v>1802</v>
      </c>
      <c r="AL1340" s="60" t="s">
        <v>1802</v>
      </c>
      <c r="AM1340" s="60" t="e">
        <v>#VALUE!</v>
      </c>
      <c r="AN1340" s="61" t="s">
        <v>1802</v>
      </c>
      <c r="AO1340" s="60">
        <v>0</v>
      </c>
    </row>
    <row r="1341" spans="1:41" x14ac:dyDescent="0.15">
      <c r="A1341" s="56" t="s">
        <v>669</v>
      </c>
      <c r="B1341" s="56" t="s">
        <v>1438</v>
      </c>
      <c r="C1341" s="56" t="s">
        <v>1797</v>
      </c>
      <c r="D1341" s="56" t="s">
        <v>1651</v>
      </c>
      <c r="E1341" s="56" t="s">
        <v>438</v>
      </c>
      <c r="F1341" s="56" t="s">
        <v>1854</v>
      </c>
      <c r="G1341" s="56" t="s">
        <v>2019</v>
      </c>
      <c r="H1341" s="56" t="s">
        <v>1248</v>
      </c>
      <c r="I1341" s="56" t="s">
        <v>1952</v>
      </c>
      <c r="J1341" s="61">
        <v>0</v>
      </c>
      <c r="K1341" s="61">
        <v>0</v>
      </c>
      <c r="L1341" s="61">
        <v>0</v>
      </c>
      <c r="M1341" s="61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1">
        <v>0</v>
      </c>
      <c r="V1341" s="61">
        <v>0</v>
      </c>
      <c r="W1341" s="60">
        <v>0</v>
      </c>
      <c r="X1341" s="60">
        <v>0</v>
      </c>
      <c r="Y1341" s="60">
        <v>0</v>
      </c>
      <c r="Z1341" s="60" t="s">
        <v>1802</v>
      </c>
      <c r="AA1341" s="60" t="s">
        <v>1802</v>
      </c>
      <c r="AB1341" s="60" t="s">
        <v>1802</v>
      </c>
      <c r="AC1341" s="60" t="e">
        <v>#VALUE!</v>
      </c>
      <c r="AD1341" s="61" t="s">
        <v>1802</v>
      </c>
      <c r="AE1341" s="60">
        <v>0</v>
      </c>
      <c r="AF1341" s="60">
        <v>0</v>
      </c>
      <c r="AG1341" s="60">
        <v>0</v>
      </c>
      <c r="AH1341" s="60">
        <v>0</v>
      </c>
      <c r="AI1341" s="61">
        <v>0</v>
      </c>
      <c r="AJ1341" s="60" t="s">
        <v>1802</v>
      </c>
      <c r="AK1341" s="60" t="s">
        <v>1802</v>
      </c>
      <c r="AL1341" s="60" t="s">
        <v>1802</v>
      </c>
      <c r="AM1341" s="60" t="e">
        <v>#VALUE!</v>
      </c>
      <c r="AN1341" s="61" t="s">
        <v>1802</v>
      </c>
      <c r="AO1341" s="60">
        <v>0</v>
      </c>
    </row>
    <row r="1342" spans="1:41" x14ac:dyDescent="0.15">
      <c r="A1342" s="56" t="s">
        <v>670</v>
      </c>
      <c r="B1342" s="56" t="s">
        <v>1438</v>
      </c>
      <c r="C1342" s="56" t="s">
        <v>1797</v>
      </c>
      <c r="D1342" s="56" t="s">
        <v>1651</v>
      </c>
      <c r="E1342" s="56" t="s">
        <v>438</v>
      </c>
      <c r="F1342" s="56" t="s">
        <v>1854</v>
      </c>
      <c r="G1342" s="56" t="s">
        <v>2019</v>
      </c>
      <c r="H1342" s="56" t="s">
        <v>1248</v>
      </c>
      <c r="I1342" s="56" t="s">
        <v>1953</v>
      </c>
      <c r="J1342" s="61">
        <v>0</v>
      </c>
      <c r="K1342" s="61">
        <v>2271</v>
      </c>
      <c r="L1342" s="61">
        <v>0</v>
      </c>
      <c r="M1342" s="61">
        <v>2271</v>
      </c>
      <c r="N1342" s="61">
        <v>0</v>
      </c>
      <c r="O1342" s="61">
        <v>0</v>
      </c>
      <c r="P1342" s="61">
        <v>2271</v>
      </c>
      <c r="Q1342" s="61">
        <v>0</v>
      </c>
      <c r="R1342" s="61">
        <v>2271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2590</v>
      </c>
      <c r="AE1342" s="60">
        <v>-12.3166023</v>
      </c>
      <c r="AF1342" s="60">
        <v>100</v>
      </c>
      <c r="AG1342" s="60">
        <v>0</v>
      </c>
      <c r="AH1342" s="60">
        <v>100</v>
      </c>
      <c r="AI1342" s="61">
        <v>2271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2590</v>
      </c>
      <c r="AO1342" s="60">
        <v>-12.3166023</v>
      </c>
    </row>
    <row r="1343" spans="1:41" x14ac:dyDescent="0.15">
      <c r="A1343" s="56" t="s">
        <v>1249</v>
      </c>
      <c r="B1343" s="56" t="s">
        <v>1438</v>
      </c>
      <c r="C1343" s="56" t="s">
        <v>1797</v>
      </c>
      <c r="D1343" s="56" t="s">
        <v>1651</v>
      </c>
      <c r="E1343" s="56" t="s">
        <v>438</v>
      </c>
      <c r="F1343" s="56" t="s">
        <v>1854</v>
      </c>
      <c r="G1343" s="56" t="s">
        <v>2019</v>
      </c>
      <c r="H1343" s="56" t="s">
        <v>1248</v>
      </c>
      <c r="I1343" s="56" t="s">
        <v>1954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1250</v>
      </c>
      <c r="B1344" s="56" t="s">
        <v>1438</v>
      </c>
      <c r="C1344" s="56" t="s">
        <v>1797</v>
      </c>
      <c r="D1344" s="56" t="s">
        <v>1651</v>
      </c>
      <c r="E1344" s="56" t="s">
        <v>438</v>
      </c>
      <c r="F1344" s="56" t="s">
        <v>1854</v>
      </c>
      <c r="G1344" s="56" t="s">
        <v>2019</v>
      </c>
      <c r="H1344" s="56" t="s">
        <v>1248</v>
      </c>
      <c r="I1344" s="56" t="s">
        <v>1955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1251</v>
      </c>
      <c r="B1345" s="56" t="s">
        <v>1438</v>
      </c>
      <c r="C1345" s="56" t="s">
        <v>1797</v>
      </c>
      <c r="D1345" s="56" t="s">
        <v>1651</v>
      </c>
      <c r="E1345" s="56" t="s">
        <v>438</v>
      </c>
      <c r="F1345" s="56" t="s">
        <v>1854</v>
      </c>
      <c r="G1345" s="56" t="s">
        <v>2019</v>
      </c>
      <c r="H1345" s="56" t="s">
        <v>1248</v>
      </c>
      <c r="I1345" s="56" t="s">
        <v>1956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1252</v>
      </c>
      <c r="B1346" s="56" t="s">
        <v>1438</v>
      </c>
      <c r="C1346" s="56" t="s">
        <v>1797</v>
      </c>
      <c r="D1346" s="56" t="s">
        <v>1651</v>
      </c>
      <c r="E1346" s="56" t="s">
        <v>438</v>
      </c>
      <c r="F1346" s="56" t="s">
        <v>1854</v>
      </c>
      <c r="G1346" s="56" t="s">
        <v>2019</v>
      </c>
      <c r="H1346" s="56" t="s">
        <v>1248</v>
      </c>
      <c r="I1346" s="56" t="s">
        <v>1957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1253</v>
      </c>
      <c r="B1347" s="56" t="s">
        <v>1438</v>
      </c>
      <c r="C1347" s="56" t="s">
        <v>1797</v>
      </c>
      <c r="D1347" s="56" t="s">
        <v>1651</v>
      </c>
      <c r="E1347" s="56" t="s">
        <v>438</v>
      </c>
      <c r="F1347" s="56" t="s">
        <v>1854</v>
      </c>
      <c r="G1347" s="56" t="s">
        <v>2019</v>
      </c>
      <c r="H1347" s="56" t="s">
        <v>1248</v>
      </c>
      <c r="I1347" s="56" t="s">
        <v>1958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1254</v>
      </c>
      <c r="B1348" s="56" t="s">
        <v>1438</v>
      </c>
      <c r="C1348" s="56" t="s">
        <v>1797</v>
      </c>
      <c r="D1348" s="56" t="s">
        <v>1651</v>
      </c>
      <c r="E1348" s="56" t="s">
        <v>438</v>
      </c>
      <c r="F1348" s="56" t="s">
        <v>1854</v>
      </c>
      <c r="G1348" s="56" t="s">
        <v>2019</v>
      </c>
      <c r="H1348" s="56" t="s">
        <v>1248</v>
      </c>
      <c r="I1348" s="56" t="s">
        <v>1959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1255</v>
      </c>
      <c r="B1349" s="56" t="s">
        <v>1438</v>
      </c>
      <c r="C1349" s="56" t="s">
        <v>1797</v>
      </c>
      <c r="D1349" s="56" t="s">
        <v>1651</v>
      </c>
      <c r="E1349" s="56" t="s">
        <v>438</v>
      </c>
      <c r="F1349" s="56" t="s">
        <v>1854</v>
      </c>
      <c r="G1349" s="56" t="s">
        <v>2019</v>
      </c>
      <c r="H1349" s="56" t="s">
        <v>1248</v>
      </c>
      <c r="I1349" s="56" t="s">
        <v>1960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1256</v>
      </c>
      <c r="B1350" s="56" t="s">
        <v>1438</v>
      </c>
      <c r="C1350" s="56" t="s">
        <v>1797</v>
      </c>
      <c r="D1350" s="56" t="s">
        <v>1651</v>
      </c>
      <c r="E1350" s="56" t="s">
        <v>438</v>
      </c>
      <c r="F1350" s="56" t="s">
        <v>1854</v>
      </c>
      <c r="G1350" s="56" t="s">
        <v>2019</v>
      </c>
      <c r="H1350" s="56" t="s">
        <v>1248</v>
      </c>
      <c r="I1350" s="56" t="s">
        <v>1961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1257</v>
      </c>
      <c r="B1351" s="56" t="s">
        <v>1438</v>
      </c>
      <c r="C1351" s="56" t="s">
        <v>1797</v>
      </c>
      <c r="D1351" s="56" t="s">
        <v>1651</v>
      </c>
      <c r="E1351" s="56" t="s">
        <v>438</v>
      </c>
      <c r="F1351" s="56" t="s">
        <v>1854</v>
      </c>
      <c r="G1351" s="56" t="s">
        <v>2019</v>
      </c>
      <c r="H1351" s="56" t="s">
        <v>1248</v>
      </c>
      <c r="I1351" s="56" t="s">
        <v>1962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1258</v>
      </c>
      <c r="B1352" s="56" t="s">
        <v>1438</v>
      </c>
      <c r="C1352" s="56" t="s">
        <v>1797</v>
      </c>
      <c r="D1352" s="56" t="s">
        <v>1651</v>
      </c>
      <c r="E1352" s="56" t="s">
        <v>438</v>
      </c>
      <c r="F1352" s="56" t="s">
        <v>1854</v>
      </c>
      <c r="G1352" s="56" t="s">
        <v>2019</v>
      </c>
      <c r="H1352" s="56" t="s">
        <v>1248</v>
      </c>
      <c r="I1352" s="56" t="s">
        <v>1963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1259</v>
      </c>
      <c r="B1353" s="56" t="s">
        <v>1438</v>
      </c>
      <c r="C1353" s="56" t="s">
        <v>1797</v>
      </c>
      <c r="D1353" s="56" t="s">
        <v>1651</v>
      </c>
      <c r="E1353" s="56" t="s">
        <v>438</v>
      </c>
      <c r="F1353" s="56" t="s">
        <v>1854</v>
      </c>
      <c r="G1353" s="56" t="s">
        <v>2019</v>
      </c>
      <c r="H1353" s="56" t="s">
        <v>1248</v>
      </c>
      <c r="I1353" s="56" t="s">
        <v>1964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1260</v>
      </c>
      <c r="B1354" s="56" t="s">
        <v>1438</v>
      </c>
      <c r="C1354" s="56" t="s">
        <v>1797</v>
      </c>
      <c r="D1354" s="56" t="s">
        <v>1651</v>
      </c>
      <c r="E1354" s="56" t="s">
        <v>438</v>
      </c>
      <c r="F1354" s="56" t="s">
        <v>1854</v>
      </c>
      <c r="G1354" s="56" t="s">
        <v>2019</v>
      </c>
      <c r="H1354" s="56" t="s">
        <v>1248</v>
      </c>
      <c r="I1354" s="56" t="s">
        <v>1965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1261</v>
      </c>
      <c r="B1355" s="56" t="s">
        <v>1438</v>
      </c>
      <c r="C1355" s="56" t="s">
        <v>1797</v>
      </c>
      <c r="D1355" s="56" t="s">
        <v>1651</v>
      </c>
      <c r="E1355" s="56" t="s">
        <v>438</v>
      </c>
      <c r="F1355" s="56" t="s">
        <v>1854</v>
      </c>
      <c r="G1355" s="56" t="s">
        <v>2019</v>
      </c>
      <c r="H1355" s="56" t="s">
        <v>1248</v>
      </c>
      <c r="I1355" s="56" t="s">
        <v>1966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1262</v>
      </c>
      <c r="B1356" s="56" t="s">
        <v>1438</v>
      </c>
      <c r="C1356" s="56" t="s">
        <v>1797</v>
      </c>
      <c r="D1356" s="56" t="s">
        <v>1651</v>
      </c>
      <c r="E1356" s="56" t="s">
        <v>438</v>
      </c>
      <c r="F1356" s="56" t="s">
        <v>1854</v>
      </c>
      <c r="G1356" s="56" t="s">
        <v>2019</v>
      </c>
      <c r="H1356" s="56" t="s">
        <v>1248</v>
      </c>
      <c r="I1356" s="56" t="s">
        <v>1967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1263</v>
      </c>
      <c r="B1357" s="56" t="s">
        <v>1438</v>
      </c>
      <c r="C1357" s="56" t="s">
        <v>1797</v>
      </c>
      <c r="D1357" s="56" t="s">
        <v>1651</v>
      </c>
      <c r="E1357" s="56" t="s">
        <v>438</v>
      </c>
      <c r="F1357" s="56" t="s">
        <v>1854</v>
      </c>
      <c r="G1357" s="56" t="s">
        <v>2019</v>
      </c>
      <c r="H1357" s="56" t="s">
        <v>1248</v>
      </c>
      <c r="I1357" s="56" t="s">
        <v>1968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1264</v>
      </c>
      <c r="B1358" s="56" t="s">
        <v>1438</v>
      </c>
      <c r="C1358" s="56" t="s">
        <v>1797</v>
      </c>
      <c r="D1358" s="56" t="s">
        <v>1651</v>
      </c>
      <c r="E1358" s="56" t="s">
        <v>438</v>
      </c>
      <c r="F1358" s="56" t="s">
        <v>1854</v>
      </c>
      <c r="G1358" s="56" t="s">
        <v>2019</v>
      </c>
      <c r="H1358" s="56" t="s">
        <v>1248</v>
      </c>
      <c r="I1358" s="56" t="s">
        <v>1969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1265</v>
      </c>
      <c r="B1359" s="56" t="s">
        <v>1438</v>
      </c>
      <c r="C1359" s="56" t="s">
        <v>1797</v>
      </c>
      <c r="D1359" s="56" t="s">
        <v>1651</v>
      </c>
      <c r="E1359" s="56" t="s">
        <v>438</v>
      </c>
      <c r="F1359" s="56" t="s">
        <v>1854</v>
      </c>
      <c r="G1359" s="56" t="s">
        <v>2019</v>
      </c>
      <c r="H1359" s="56" t="s">
        <v>1248</v>
      </c>
      <c r="I1359" s="56" t="s">
        <v>1970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1266</v>
      </c>
      <c r="B1360" s="56" t="s">
        <v>1438</v>
      </c>
      <c r="C1360" s="56" t="s">
        <v>1797</v>
      </c>
      <c r="D1360" s="56" t="s">
        <v>1651</v>
      </c>
      <c r="E1360" s="56" t="s">
        <v>438</v>
      </c>
      <c r="F1360" s="56" t="s">
        <v>1854</v>
      </c>
      <c r="G1360" s="56" t="s">
        <v>2019</v>
      </c>
      <c r="H1360" s="56" t="s">
        <v>1248</v>
      </c>
      <c r="I1360" s="56" t="s">
        <v>1971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1267</v>
      </c>
      <c r="B1361" s="56" t="s">
        <v>1438</v>
      </c>
      <c r="C1361" s="56" t="s">
        <v>1797</v>
      </c>
      <c r="D1361" s="56" t="s">
        <v>1651</v>
      </c>
      <c r="E1361" s="56" t="s">
        <v>438</v>
      </c>
      <c r="F1361" s="56" t="s">
        <v>1854</v>
      </c>
      <c r="G1361" s="56" t="s">
        <v>2019</v>
      </c>
      <c r="H1361" s="56" t="s">
        <v>1248</v>
      </c>
      <c r="I1361" s="56" t="s">
        <v>1972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1268</v>
      </c>
      <c r="B1362" s="56" t="s">
        <v>1438</v>
      </c>
      <c r="C1362" s="56" t="s">
        <v>1797</v>
      </c>
      <c r="D1362" s="56" t="s">
        <v>1651</v>
      </c>
      <c r="E1362" s="56" t="s">
        <v>438</v>
      </c>
      <c r="F1362" s="56" t="s">
        <v>1854</v>
      </c>
      <c r="G1362" s="56" t="s">
        <v>2019</v>
      </c>
      <c r="H1362" s="56" t="s">
        <v>1248</v>
      </c>
      <c r="I1362" s="56" t="s">
        <v>1973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1927</v>
      </c>
      <c r="B1363" s="56" t="s">
        <v>1438</v>
      </c>
      <c r="C1363" s="56" t="s">
        <v>1797</v>
      </c>
      <c r="D1363" s="56" t="s">
        <v>1651</v>
      </c>
      <c r="E1363" s="56" t="s">
        <v>438</v>
      </c>
      <c r="F1363" s="56" t="s">
        <v>1854</v>
      </c>
      <c r="G1363" s="56" t="s">
        <v>2019</v>
      </c>
      <c r="H1363" s="56" t="s">
        <v>1248</v>
      </c>
      <c r="I1363" s="56" t="s">
        <v>1974</v>
      </c>
      <c r="J1363" s="61">
        <v>0</v>
      </c>
      <c r="K1363" s="61">
        <v>52286</v>
      </c>
      <c r="L1363" s="61">
        <v>15164</v>
      </c>
      <c r="M1363" s="61">
        <v>67450</v>
      </c>
      <c r="N1363" s="61">
        <v>0</v>
      </c>
      <c r="O1363" s="61">
        <v>0</v>
      </c>
      <c r="P1363" s="61">
        <v>37136</v>
      </c>
      <c r="Q1363" s="61">
        <v>1242</v>
      </c>
      <c r="R1363" s="61">
        <v>38378</v>
      </c>
      <c r="S1363" s="61">
        <v>0</v>
      </c>
      <c r="T1363" s="61">
        <v>0</v>
      </c>
      <c r="U1363" s="61">
        <v>0</v>
      </c>
      <c r="V1363" s="61">
        <v>0</v>
      </c>
      <c r="W1363" s="60">
        <v>71.024748500000001</v>
      </c>
      <c r="X1363" s="60">
        <v>8.1904511000000007</v>
      </c>
      <c r="Y1363" s="60">
        <v>56.898443300000004</v>
      </c>
      <c r="Z1363" s="60">
        <v>64.0479251</v>
      </c>
      <c r="AA1363" s="60">
        <v>19.121493600000001</v>
      </c>
      <c r="AB1363" s="60">
        <v>57.107224999999993</v>
      </c>
      <c r="AC1363" s="60">
        <v>-0.208781699999989</v>
      </c>
      <c r="AD1363" s="61">
        <v>40983</v>
      </c>
      <c r="AE1363" s="60">
        <v>-6.3562941000000004</v>
      </c>
      <c r="AF1363" s="60">
        <v>71.024748500000001</v>
      </c>
      <c r="AG1363" s="60">
        <v>8.1904511000000007</v>
      </c>
      <c r="AH1363" s="60">
        <v>56.898443300000004</v>
      </c>
      <c r="AI1363" s="61">
        <v>38378</v>
      </c>
      <c r="AJ1363" s="60">
        <v>64.0479251</v>
      </c>
      <c r="AK1363" s="60">
        <v>19.121493600000001</v>
      </c>
      <c r="AL1363" s="60">
        <v>57.107224999999993</v>
      </c>
      <c r="AM1363" s="60">
        <v>-0.208781699999989</v>
      </c>
      <c r="AN1363" s="61">
        <v>40983</v>
      </c>
      <c r="AO1363" s="60">
        <v>-6.3562941000000004</v>
      </c>
    </row>
    <row r="1364" spans="1:41" x14ac:dyDescent="0.15">
      <c r="A1364" s="56" t="s">
        <v>1928</v>
      </c>
      <c r="B1364" s="56" t="s">
        <v>1438</v>
      </c>
      <c r="C1364" s="56" t="s">
        <v>1797</v>
      </c>
      <c r="D1364" s="56" t="s">
        <v>1651</v>
      </c>
      <c r="E1364" s="56" t="s">
        <v>438</v>
      </c>
      <c r="F1364" s="56" t="s">
        <v>1854</v>
      </c>
      <c r="G1364" s="56" t="s">
        <v>2019</v>
      </c>
      <c r="H1364" s="56" t="s">
        <v>1248</v>
      </c>
      <c r="I1364" s="56" t="s">
        <v>1975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2007</v>
      </c>
      <c r="B1365" s="56" t="s">
        <v>1438</v>
      </c>
      <c r="C1365" s="56" t="s">
        <v>1797</v>
      </c>
      <c r="D1365" s="56" t="s">
        <v>1651</v>
      </c>
      <c r="E1365" s="56" t="s">
        <v>438</v>
      </c>
      <c r="F1365" s="56" t="s">
        <v>1854</v>
      </c>
      <c r="G1365" s="56" t="s">
        <v>2019</v>
      </c>
      <c r="H1365" s="56" t="s">
        <v>1248</v>
      </c>
      <c r="I1365" s="56" t="s">
        <v>1977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671</v>
      </c>
      <c r="B1366" s="56" t="s">
        <v>1438</v>
      </c>
      <c r="C1366" s="56" t="s">
        <v>1797</v>
      </c>
      <c r="D1366" s="56" t="s">
        <v>1651</v>
      </c>
      <c r="E1366" s="56" t="s">
        <v>438</v>
      </c>
      <c r="F1366" s="56" t="s">
        <v>1854</v>
      </c>
      <c r="G1366" s="56" t="s">
        <v>2019</v>
      </c>
      <c r="H1366" s="56" t="s">
        <v>1269</v>
      </c>
      <c r="I1366" s="56" t="s">
        <v>2024</v>
      </c>
      <c r="J1366" s="61">
        <v>0</v>
      </c>
      <c r="K1366" s="61">
        <v>24116</v>
      </c>
      <c r="L1366" s="61">
        <v>1927</v>
      </c>
      <c r="M1366" s="61">
        <v>26043</v>
      </c>
      <c r="N1366" s="61">
        <v>0</v>
      </c>
      <c r="O1366" s="61">
        <v>0</v>
      </c>
      <c r="P1366" s="61">
        <v>17959</v>
      </c>
      <c r="Q1366" s="61">
        <v>386</v>
      </c>
      <c r="R1366" s="61">
        <v>18345</v>
      </c>
      <c r="S1366" s="61">
        <v>0</v>
      </c>
      <c r="T1366" s="61">
        <v>0</v>
      </c>
      <c r="U1366" s="61">
        <v>0</v>
      </c>
      <c r="V1366" s="61">
        <v>0</v>
      </c>
      <c r="W1366" s="60">
        <v>74.469231999999991</v>
      </c>
      <c r="X1366" s="60">
        <v>20.031136499999999</v>
      </c>
      <c r="Y1366" s="60">
        <v>70.441193400000003</v>
      </c>
      <c r="Z1366" s="60">
        <v>76.15781179999999</v>
      </c>
      <c r="AA1366" s="60">
        <v>14.181577200000001</v>
      </c>
      <c r="AB1366" s="60">
        <v>72.413931099999999</v>
      </c>
      <c r="AC1366" s="60">
        <v>-1.9727376999999999</v>
      </c>
      <c r="AD1366" s="61">
        <v>18089</v>
      </c>
      <c r="AE1366" s="60">
        <v>1.4152247</v>
      </c>
      <c r="AF1366" s="60">
        <v>74.469231999999991</v>
      </c>
      <c r="AG1366" s="60">
        <v>20.031136499999999</v>
      </c>
      <c r="AH1366" s="60">
        <v>70.441193400000003</v>
      </c>
      <c r="AI1366" s="61">
        <v>18345</v>
      </c>
      <c r="AJ1366" s="60">
        <v>76.15781179999999</v>
      </c>
      <c r="AK1366" s="60">
        <v>14.181577200000001</v>
      </c>
      <c r="AL1366" s="60">
        <v>72.413931099999999</v>
      </c>
      <c r="AM1366" s="60">
        <v>-1.9727376999999999</v>
      </c>
      <c r="AN1366" s="61">
        <v>18089</v>
      </c>
      <c r="AO1366" s="60">
        <v>1.4152247</v>
      </c>
    </row>
    <row r="1367" spans="1:41" x14ac:dyDescent="0.15">
      <c r="A1367" s="56" t="s">
        <v>672</v>
      </c>
      <c r="B1367" s="56" t="s">
        <v>1438</v>
      </c>
      <c r="C1367" s="56" t="s">
        <v>1797</v>
      </c>
      <c r="D1367" s="56" t="s">
        <v>1651</v>
      </c>
      <c r="E1367" s="56" t="s">
        <v>438</v>
      </c>
      <c r="F1367" s="56" t="s">
        <v>1854</v>
      </c>
      <c r="G1367" s="56" t="s">
        <v>2019</v>
      </c>
      <c r="H1367" s="56" t="s">
        <v>1269</v>
      </c>
      <c r="I1367" s="56" t="s">
        <v>2025</v>
      </c>
      <c r="J1367" s="61">
        <v>0</v>
      </c>
      <c r="K1367" s="61">
        <v>24116</v>
      </c>
      <c r="L1367" s="61">
        <v>1927</v>
      </c>
      <c r="M1367" s="61">
        <v>26043</v>
      </c>
      <c r="N1367" s="61">
        <v>0</v>
      </c>
      <c r="O1367" s="61">
        <v>0</v>
      </c>
      <c r="P1367" s="61">
        <v>17959</v>
      </c>
      <c r="Q1367" s="61">
        <v>386</v>
      </c>
      <c r="R1367" s="61">
        <v>18345</v>
      </c>
      <c r="S1367" s="61">
        <v>0</v>
      </c>
      <c r="T1367" s="61">
        <v>0</v>
      </c>
      <c r="U1367" s="61">
        <v>0</v>
      </c>
      <c r="V1367" s="61">
        <v>0</v>
      </c>
      <c r="W1367" s="60">
        <v>74.469231999999991</v>
      </c>
      <c r="X1367" s="60">
        <v>20.031136499999999</v>
      </c>
      <c r="Y1367" s="60">
        <v>70.441193400000003</v>
      </c>
      <c r="Z1367" s="60">
        <v>76.15781179999999</v>
      </c>
      <c r="AA1367" s="60">
        <v>14.181577200000001</v>
      </c>
      <c r="AB1367" s="60">
        <v>72.413931099999999</v>
      </c>
      <c r="AC1367" s="60">
        <v>-1.9727376999999999</v>
      </c>
      <c r="AD1367" s="61">
        <v>18089</v>
      </c>
      <c r="AE1367" s="60">
        <v>1.4152247</v>
      </c>
      <c r="AF1367" s="60">
        <v>74.469231999999991</v>
      </c>
      <c r="AG1367" s="60">
        <v>20.031136499999999</v>
      </c>
      <c r="AH1367" s="60">
        <v>70.441193400000003</v>
      </c>
      <c r="AI1367" s="61">
        <v>18345</v>
      </c>
      <c r="AJ1367" s="60">
        <v>76.15781179999999</v>
      </c>
      <c r="AK1367" s="60">
        <v>14.181577200000001</v>
      </c>
      <c r="AL1367" s="60">
        <v>72.413931099999999</v>
      </c>
      <c r="AM1367" s="60">
        <v>-1.9727376999999999</v>
      </c>
      <c r="AN1367" s="61">
        <v>18089</v>
      </c>
      <c r="AO1367" s="60">
        <v>1.4152247</v>
      </c>
    </row>
    <row r="1368" spans="1:41" x14ac:dyDescent="0.15">
      <c r="A1368" s="56" t="s">
        <v>673</v>
      </c>
      <c r="B1368" s="56" t="s">
        <v>1438</v>
      </c>
      <c r="C1368" s="56" t="s">
        <v>1797</v>
      </c>
      <c r="D1368" s="56" t="s">
        <v>1651</v>
      </c>
      <c r="E1368" s="56" t="s">
        <v>438</v>
      </c>
      <c r="F1368" s="56" t="s">
        <v>1854</v>
      </c>
      <c r="G1368" s="56" t="s">
        <v>2019</v>
      </c>
      <c r="H1368" s="56" t="s">
        <v>1269</v>
      </c>
      <c r="I1368" s="56" t="s">
        <v>2026</v>
      </c>
      <c r="J1368" s="61">
        <v>0</v>
      </c>
      <c r="K1368" s="61">
        <v>12946</v>
      </c>
      <c r="L1368" s="61">
        <v>484</v>
      </c>
      <c r="M1368" s="61">
        <v>13430</v>
      </c>
      <c r="N1368" s="61">
        <v>0</v>
      </c>
      <c r="O1368" s="61">
        <v>0</v>
      </c>
      <c r="P1368" s="61">
        <v>8963</v>
      </c>
      <c r="Q1368" s="61">
        <v>0</v>
      </c>
      <c r="R1368" s="61">
        <v>8963</v>
      </c>
      <c r="S1368" s="61">
        <v>0</v>
      </c>
      <c r="T1368" s="61">
        <v>0</v>
      </c>
      <c r="U1368" s="61">
        <v>0</v>
      </c>
      <c r="V1368" s="61">
        <v>0</v>
      </c>
      <c r="W1368" s="60">
        <v>69.2337402</v>
      </c>
      <c r="X1368" s="60">
        <v>0</v>
      </c>
      <c r="Y1368" s="60">
        <v>66.738644800000003</v>
      </c>
      <c r="Z1368" s="60">
        <v>71.980014499999996</v>
      </c>
      <c r="AA1368" s="60">
        <v>2.9345372000000003</v>
      </c>
      <c r="AB1368" s="60">
        <v>69.600062199999996</v>
      </c>
      <c r="AC1368" s="60">
        <v>-2.8614173999999899</v>
      </c>
      <c r="AD1368" s="61">
        <v>8945</v>
      </c>
      <c r="AE1368" s="60">
        <v>0.20122970000000001</v>
      </c>
      <c r="AF1368" s="60">
        <v>69.2337402</v>
      </c>
      <c r="AG1368" s="60">
        <v>0</v>
      </c>
      <c r="AH1368" s="60">
        <v>66.738644800000003</v>
      </c>
      <c r="AI1368" s="61">
        <v>8963</v>
      </c>
      <c r="AJ1368" s="60">
        <v>71.980014499999996</v>
      </c>
      <c r="AK1368" s="60">
        <v>2.9345372000000003</v>
      </c>
      <c r="AL1368" s="60">
        <v>69.600062199999996</v>
      </c>
      <c r="AM1368" s="60">
        <v>-2.8614173999999899</v>
      </c>
      <c r="AN1368" s="61">
        <v>8945</v>
      </c>
      <c r="AO1368" s="60">
        <v>0.20122970000000001</v>
      </c>
    </row>
    <row r="1369" spans="1:41" x14ac:dyDescent="0.15">
      <c r="A1369" s="56" t="s">
        <v>674</v>
      </c>
      <c r="B1369" s="56" t="s">
        <v>1438</v>
      </c>
      <c r="C1369" s="56" t="s">
        <v>1797</v>
      </c>
      <c r="D1369" s="56" t="s">
        <v>1651</v>
      </c>
      <c r="E1369" s="56" t="s">
        <v>438</v>
      </c>
      <c r="F1369" s="56" t="s">
        <v>1854</v>
      </c>
      <c r="G1369" s="56" t="s">
        <v>2019</v>
      </c>
      <c r="H1369" s="56" t="s">
        <v>1269</v>
      </c>
      <c r="I1369" s="56" t="s">
        <v>2027</v>
      </c>
      <c r="J1369" s="61">
        <v>0</v>
      </c>
      <c r="K1369" s="61">
        <v>11766</v>
      </c>
      <c r="L1369" s="61">
        <v>484</v>
      </c>
      <c r="M1369" s="61">
        <v>12250</v>
      </c>
      <c r="N1369" s="61">
        <v>0</v>
      </c>
      <c r="O1369" s="61">
        <v>0</v>
      </c>
      <c r="P1369" s="61">
        <v>7783</v>
      </c>
      <c r="Q1369" s="61">
        <v>0</v>
      </c>
      <c r="R1369" s="61">
        <v>7783</v>
      </c>
      <c r="S1369" s="61">
        <v>0</v>
      </c>
      <c r="T1369" s="61">
        <v>0</v>
      </c>
      <c r="U1369" s="61">
        <v>0</v>
      </c>
      <c r="V1369" s="61">
        <v>0</v>
      </c>
      <c r="W1369" s="60">
        <v>66.148223700000003</v>
      </c>
      <c r="X1369" s="60">
        <v>0</v>
      </c>
      <c r="Y1369" s="60">
        <v>63.534693900000008</v>
      </c>
      <c r="Z1369" s="60">
        <v>69.254576</v>
      </c>
      <c r="AA1369" s="60">
        <v>2.9345372000000003</v>
      </c>
      <c r="AB1369" s="60">
        <v>66.754595000000009</v>
      </c>
      <c r="AC1369" s="60">
        <v>-3.2199011</v>
      </c>
      <c r="AD1369" s="61">
        <v>7845</v>
      </c>
      <c r="AE1369" s="60">
        <v>-0.79031229999999997</v>
      </c>
      <c r="AF1369" s="60">
        <v>66.148223700000003</v>
      </c>
      <c r="AG1369" s="60">
        <v>0</v>
      </c>
      <c r="AH1369" s="60">
        <v>63.534693900000008</v>
      </c>
      <c r="AI1369" s="61">
        <v>7783</v>
      </c>
      <c r="AJ1369" s="60">
        <v>69.254576</v>
      </c>
      <c r="AK1369" s="60">
        <v>2.9345372000000003</v>
      </c>
      <c r="AL1369" s="60">
        <v>66.754595000000009</v>
      </c>
      <c r="AM1369" s="60">
        <v>-3.2199011</v>
      </c>
      <c r="AN1369" s="61">
        <v>7845</v>
      </c>
      <c r="AO1369" s="60">
        <v>-0.79031229999999997</v>
      </c>
    </row>
    <row r="1370" spans="1:41" x14ac:dyDescent="0.15">
      <c r="A1370" s="56" t="s">
        <v>675</v>
      </c>
      <c r="B1370" s="56" t="s">
        <v>1438</v>
      </c>
      <c r="C1370" s="56" t="s">
        <v>1797</v>
      </c>
      <c r="D1370" s="56" t="s">
        <v>1651</v>
      </c>
      <c r="E1370" s="56" t="s">
        <v>438</v>
      </c>
      <c r="F1370" s="56" t="s">
        <v>1854</v>
      </c>
      <c r="G1370" s="56" t="s">
        <v>2019</v>
      </c>
      <c r="H1370" s="56" t="s">
        <v>1269</v>
      </c>
      <c r="I1370" s="56" t="s">
        <v>2028</v>
      </c>
      <c r="J1370" s="61">
        <v>0</v>
      </c>
      <c r="K1370" s="61">
        <v>539</v>
      </c>
      <c r="L1370" s="61">
        <v>32</v>
      </c>
      <c r="M1370" s="61">
        <v>571</v>
      </c>
      <c r="N1370" s="61">
        <v>0</v>
      </c>
      <c r="O1370" s="61">
        <v>0</v>
      </c>
      <c r="P1370" s="61">
        <v>504</v>
      </c>
      <c r="Q1370" s="61">
        <v>0</v>
      </c>
      <c r="R1370" s="61">
        <v>504</v>
      </c>
      <c r="S1370" s="61">
        <v>0</v>
      </c>
      <c r="T1370" s="61">
        <v>0</v>
      </c>
      <c r="U1370" s="61">
        <v>0</v>
      </c>
      <c r="V1370" s="61">
        <v>0</v>
      </c>
      <c r="W1370" s="60">
        <v>93.506493500000005</v>
      </c>
      <c r="X1370" s="60">
        <v>0</v>
      </c>
      <c r="Y1370" s="60">
        <v>88.266199599999993</v>
      </c>
      <c r="Z1370" s="60">
        <v>94.973070000000007</v>
      </c>
      <c r="AA1370" s="60">
        <v>0</v>
      </c>
      <c r="AB1370" s="60">
        <v>90.427350399999995</v>
      </c>
      <c r="AC1370" s="60">
        <v>-2.1611508000000001</v>
      </c>
      <c r="AD1370" s="61">
        <v>529</v>
      </c>
      <c r="AE1370" s="60">
        <v>-4.7258978999999997</v>
      </c>
      <c r="AF1370" s="60">
        <v>93.506493500000005</v>
      </c>
      <c r="AG1370" s="60">
        <v>0</v>
      </c>
      <c r="AH1370" s="60">
        <v>88.266199599999993</v>
      </c>
      <c r="AI1370" s="61">
        <v>504</v>
      </c>
      <c r="AJ1370" s="60">
        <v>94.973070000000007</v>
      </c>
      <c r="AK1370" s="60">
        <v>0</v>
      </c>
      <c r="AL1370" s="60">
        <v>90.427350399999995</v>
      </c>
      <c r="AM1370" s="60">
        <v>-2.1611508000000001</v>
      </c>
      <c r="AN1370" s="61">
        <v>529</v>
      </c>
      <c r="AO1370" s="60">
        <v>-4.7258978999999997</v>
      </c>
    </row>
    <row r="1371" spans="1:41" x14ac:dyDescent="0.15">
      <c r="A1371" s="56" t="s">
        <v>676</v>
      </c>
      <c r="B1371" s="56" t="s">
        <v>1438</v>
      </c>
      <c r="C1371" s="56" t="s">
        <v>1797</v>
      </c>
      <c r="D1371" s="56" t="s">
        <v>1651</v>
      </c>
      <c r="E1371" s="56" t="s">
        <v>438</v>
      </c>
      <c r="F1371" s="56" t="s">
        <v>1854</v>
      </c>
      <c r="G1371" s="56" t="s">
        <v>2019</v>
      </c>
      <c r="H1371" s="56" t="s">
        <v>1269</v>
      </c>
      <c r="I1371" s="56" t="s">
        <v>2029</v>
      </c>
      <c r="J1371" s="61">
        <v>0</v>
      </c>
      <c r="K1371" s="61">
        <v>11227</v>
      </c>
      <c r="L1371" s="61">
        <v>452</v>
      </c>
      <c r="M1371" s="61">
        <v>11679</v>
      </c>
      <c r="N1371" s="61">
        <v>0</v>
      </c>
      <c r="O1371" s="61">
        <v>0</v>
      </c>
      <c r="P1371" s="61">
        <v>7279</v>
      </c>
      <c r="Q1371" s="61">
        <v>0</v>
      </c>
      <c r="R1371" s="61">
        <v>7279</v>
      </c>
      <c r="S1371" s="61">
        <v>0</v>
      </c>
      <c r="T1371" s="61">
        <v>0</v>
      </c>
      <c r="U1371" s="61">
        <v>0</v>
      </c>
      <c r="V1371" s="61">
        <v>0</v>
      </c>
      <c r="W1371" s="60">
        <v>64.834773300000009</v>
      </c>
      <c r="X1371" s="60">
        <v>0</v>
      </c>
      <c r="Y1371" s="60">
        <v>62.325541600000001</v>
      </c>
      <c r="Z1371" s="60">
        <v>67.922246999999999</v>
      </c>
      <c r="AA1371" s="60">
        <v>3.1325300999999999</v>
      </c>
      <c r="AB1371" s="60">
        <v>65.514462299999991</v>
      </c>
      <c r="AC1371" s="60">
        <v>-3.1889206999999899</v>
      </c>
      <c r="AD1371" s="61">
        <v>7316</v>
      </c>
      <c r="AE1371" s="60">
        <v>-0.50574079999999999</v>
      </c>
      <c r="AF1371" s="60">
        <v>64.834773300000009</v>
      </c>
      <c r="AG1371" s="60">
        <v>0</v>
      </c>
      <c r="AH1371" s="60">
        <v>62.325541600000001</v>
      </c>
      <c r="AI1371" s="61">
        <v>7279</v>
      </c>
      <c r="AJ1371" s="60">
        <v>67.922246999999999</v>
      </c>
      <c r="AK1371" s="60">
        <v>3.1325300999999999</v>
      </c>
      <c r="AL1371" s="60">
        <v>65.514462299999991</v>
      </c>
      <c r="AM1371" s="60">
        <v>-3.1889206999999899</v>
      </c>
      <c r="AN1371" s="61">
        <v>7316</v>
      </c>
      <c r="AO1371" s="60">
        <v>-0.50574079999999999</v>
      </c>
    </row>
    <row r="1372" spans="1:41" x14ac:dyDescent="0.15">
      <c r="A1372" s="56" t="s">
        <v>677</v>
      </c>
      <c r="B1372" s="56" t="s">
        <v>1438</v>
      </c>
      <c r="C1372" s="56" t="s">
        <v>1797</v>
      </c>
      <c r="D1372" s="56" t="s">
        <v>1651</v>
      </c>
      <c r="E1372" s="56" t="s">
        <v>438</v>
      </c>
      <c r="F1372" s="56" t="s">
        <v>1854</v>
      </c>
      <c r="G1372" s="56" t="s">
        <v>2019</v>
      </c>
      <c r="H1372" s="56" t="s">
        <v>1269</v>
      </c>
      <c r="I1372" s="56" t="s">
        <v>2030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100</v>
      </c>
      <c r="AA1372" s="60">
        <v>0</v>
      </c>
      <c r="AB1372" s="60">
        <v>100</v>
      </c>
      <c r="AC1372" s="60">
        <v>-100</v>
      </c>
      <c r="AD1372" s="61">
        <v>27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100</v>
      </c>
      <c r="AK1372" s="60">
        <v>0</v>
      </c>
      <c r="AL1372" s="60">
        <v>100</v>
      </c>
      <c r="AM1372" s="60">
        <v>-100</v>
      </c>
      <c r="AN1372" s="61">
        <v>27</v>
      </c>
      <c r="AO1372" s="60">
        <v>0</v>
      </c>
    </row>
    <row r="1373" spans="1:41" x14ac:dyDescent="0.15">
      <c r="A1373" s="56" t="s">
        <v>678</v>
      </c>
      <c r="B1373" s="56" t="s">
        <v>1438</v>
      </c>
      <c r="C1373" s="56" t="s">
        <v>1797</v>
      </c>
      <c r="D1373" s="56" t="s">
        <v>1651</v>
      </c>
      <c r="E1373" s="56" t="s">
        <v>438</v>
      </c>
      <c r="F1373" s="56" t="s">
        <v>1854</v>
      </c>
      <c r="G1373" s="56" t="s">
        <v>2019</v>
      </c>
      <c r="H1373" s="56" t="s">
        <v>1269</v>
      </c>
      <c r="I1373" s="56" t="s">
        <v>2031</v>
      </c>
      <c r="J1373" s="61">
        <v>0</v>
      </c>
      <c r="K1373" s="61">
        <v>1180</v>
      </c>
      <c r="L1373" s="61">
        <v>0</v>
      </c>
      <c r="M1373" s="61">
        <v>1180</v>
      </c>
      <c r="N1373" s="61">
        <v>0</v>
      </c>
      <c r="O1373" s="61">
        <v>0</v>
      </c>
      <c r="P1373" s="61">
        <v>1180</v>
      </c>
      <c r="Q1373" s="61">
        <v>0</v>
      </c>
      <c r="R1373" s="61">
        <v>1180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1100</v>
      </c>
      <c r="AE1373" s="60">
        <v>7.2727272999999997</v>
      </c>
      <c r="AF1373" s="60">
        <v>100</v>
      </c>
      <c r="AG1373" s="60">
        <v>0</v>
      </c>
      <c r="AH1373" s="60">
        <v>100</v>
      </c>
      <c r="AI1373" s="61">
        <v>1180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1100</v>
      </c>
      <c r="AO1373" s="60">
        <v>7.2727272999999997</v>
      </c>
    </row>
    <row r="1374" spans="1:41" x14ac:dyDescent="0.15">
      <c r="A1374" s="56" t="s">
        <v>679</v>
      </c>
      <c r="B1374" s="56" t="s">
        <v>1438</v>
      </c>
      <c r="C1374" s="56" t="s">
        <v>1797</v>
      </c>
      <c r="D1374" s="56" t="s">
        <v>1651</v>
      </c>
      <c r="E1374" s="56" t="s">
        <v>438</v>
      </c>
      <c r="F1374" s="56" t="s">
        <v>1854</v>
      </c>
      <c r="G1374" s="56" t="s">
        <v>2019</v>
      </c>
      <c r="H1374" s="56" t="s">
        <v>1269</v>
      </c>
      <c r="I1374" s="56" t="s">
        <v>2032</v>
      </c>
      <c r="J1374" s="61">
        <v>0</v>
      </c>
      <c r="K1374" s="61">
        <v>1160</v>
      </c>
      <c r="L1374" s="61">
        <v>0</v>
      </c>
      <c r="M1374" s="61">
        <v>1160</v>
      </c>
      <c r="N1374" s="61">
        <v>0</v>
      </c>
      <c r="O1374" s="61">
        <v>0</v>
      </c>
      <c r="P1374" s="61">
        <v>1160</v>
      </c>
      <c r="Q1374" s="61">
        <v>0</v>
      </c>
      <c r="R1374" s="61">
        <v>1160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1020</v>
      </c>
      <c r="AE1374" s="60">
        <v>13.725490200000001</v>
      </c>
      <c r="AF1374" s="60">
        <v>100</v>
      </c>
      <c r="AG1374" s="60">
        <v>0</v>
      </c>
      <c r="AH1374" s="60">
        <v>100</v>
      </c>
      <c r="AI1374" s="61">
        <v>1160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1020</v>
      </c>
      <c r="AO1374" s="60">
        <v>13.725490200000001</v>
      </c>
    </row>
    <row r="1375" spans="1:41" x14ac:dyDescent="0.15">
      <c r="A1375" s="56" t="s">
        <v>680</v>
      </c>
      <c r="B1375" s="56" t="s">
        <v>1438</v>
      </c>
      <c r="C1375" s="56" t="s">
        <v>1797</v>
      </c>
      <c r="D1375" s="56" t="s">
        <v>1651</v>
      </c>
      <c r="E1375" s="56" t="s">
        <v>438</v>
      </c>
      <c r="F1375" s="56" t="s">
        <v>1854</v>
      </c>
      <c r="G1375" s="56" t="s">
        <v>2019</v>
      </c>
      <c r="H1375" s="56" t="s">
        <v>1269</v>
      </c>
      <c r="I1375" s="56" t="s">
        <v>1865</v>
      </c>
      <c r="J1375" s="61">
        <v>0</v>
      </c>
      <c r="K1375" s="61">
        <v>20</v>
      </c>
      <c r="L1375" s="61">
        <v>0</v>
      </c>
      <c r="M1375" s="61">
        <v>20</v>
      </c>
      <c r="N1375" s="61">
        <v>0</v>
      </c>
      <c r="O1375" s="61">
        <v>0</v>
      </c>
      <c r="P1375" s="61">
        <v>20</v>
      </c>
      <c r="Q1375" s="61">
        <v>0</v>
      </c>
      <c r="R1375" s="61">
        <v>20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80</v>
      </c>
      <c r="AE1375" s="60">
        <v>-75</v>
      </c>
      <c r="AF1375" s="60">
        <v>100</v>
      </c>
      <c r="AG1375" s="60">
        <v>0</v>
      </c>
      <c r="AH1375" s="60">
        <v>100</v>
      </c>
      <c r="AI1375" s="61">
        <v>20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80</v>
      </c>
      <c r="AO1375" s="60">
        <v>-75</v>
      </c>
    </row>
    <row r="1376" spans="1:41" x14ac:dyDescent="0.15">
      <c r="A1376" s="56" t="s">
        <v>681</v>
      </c>
      <c r="B1376" s="56" t="s">
        <v>1438</v>
      </c>
      <c r="C1376" s="56" t="s">
        <v>1797</v>
      </c>
      <c r="D1376" s="56" t="s">
        <v>1651</v>
      </c>
      <c r="E1376" s="56" t="s">
        <v>438</v>
      </c>
      <c r="F1376" s="56" t="s">
        <v>1854</v>
      </c>
      <c r="G1376" s="56" t="s">
        <v>2019</v>
      </c>
      <c r="H1376" s="56" t="s">
        <v>1269</v>
      </c>
      <c r="I1376" s="56" t="s">
        <v>2033</v>
      </c>
      <c r="J1376" s="61">
        <v>0</v>
      </c>
      <c r="K1376" s="61">
        <v>8691</v>
      </c>
      <c r="L1376" s="61">
        <v>1443</v>
      </c>
      <c r="M1376" s="61">
        <v>10134</v>
      </c>
      <c r="N1376" s="61">
        <v>0</v>
      </c>
      <c r="O1376" s="61">
        <v>0</v>
      </c>
      <c r="P1376" s="61">
        <v>6574</v>
      </c>
      <c r="Q1376" s="61">
        <v>386</v>
      </c>
      <c r="R1376" s="61">
        <v>6960</v>
      </c>
      <c r="S1376" s="61">
        <v>0</v>
      </c>
      <c r="T1376" s="61">
        <v>0</v>
      </c>
      <c r="U1376" s="61">
        <v>0</v>
      </c>
      <c r="V1376" s="61">
        <v>0</v>
      </c>
      <c r="W1376" s="60">
        <v>75.641468199999991</v>
      </c>
      <c r="X1376" s="60">
        <v>26.7498267</v>
      </c>
      <c r="Y1376" s="60">
        <v>68.679692099999997</v>
      </c>
      <c r="Z1376" s="60">
        <v>75.389082500000001</v>
      </c>
      <c r="AA1376" s="60">
        <v>18.549905799999998</v>
      </c>
      <c r="AB1376" s="60">
        <v>69.148056199999999</v>
      </c>
      <c r="AC1376" s="60">
        <v>-0.468364100000002</v>
      </c>
      <c r="AD1376" s="61">
        <v>6688</v>
      </c>
      <c r="AE1376" s="60">
        <v>4.0669855999999998</v>
      </c>
      <c r="AF1376" s="60">
        <v>75.641468199999991</v>
      </c>
      <c r="AG1376" s="60">
        <v>26.7498267</v>
      </c>
      <c r="AH1376" s="60">
        <v>68.679692099999997</v>
      </c>
      <c r="AI1376" s="61">
        <v>6960</v>
      </c>
      <c r="AJ1376" s="60">
        <v>75.389082500000001</v>
      </c>
      <c r="AK1376" s="60">
        <v>18.549905799999998</v>
      </c>
      <c r="AL1376" s="60">
        <v>69.148056199999999</v>
      </c>
      <c r="AM1376" s="60">
        <v>-0.468364100000002</v>
      </c>
      <c r="AN1376" s="61">
        <v>6688</v>
      </c>
      <c r="AO1376" s="60">
        <v>4.0669855999999998</v>
      </c>
    </row>
    <row r="1377" spans="1:41" x14ac:dyDescent="0.15">
      <c r="A1377" s="56" t="s">
        <v>682</v>
      </c>
      <c r="B1377" s="56" t="s">
        <v>1438</v>
      </c>
      <c r="C1377" s="56" t="s">
        <v>1797</v>
      </c>
      <c r="D1377" s="56" t="s">
        <v>1651</v>
      </c>
      <c r="E1377" s="56" t="s">
        <v>438</v>
      </c>
      <c r="F1377" s="56" t="s">
        <v>1854</v>
      </c>
      <c r="G1377" s="56" t="s">
        <v>2019</v>
      </c>
      <c r="H1377" s="56" t="s">
        <v>1269</v>
      </c>
      <c r="I1377" s="56" t="s">
        <v>1739</v>
      </c>
      <c r="J1377" s="61">
        <v>0</v>
      </c>
      <c r="K1377" s="61">
        <v>8691</v>
      </c>
      <c r="L1377" s="61">
        <v>1443</v>
      </c>
      <c r="M1377" s="61">
        <v>10134</v>
      </c>
      <c r="N1377" s="61">
        <v>0</v>
      </c>
      <c r="O1377" s="61">
        <v>0</v>
      </c>
      <c r="P1377" s="61">
        <v>6574</v>
      </c>
      <c r="Q1377" s="61">
        <v>386</v>
      </c>
      <c r="R1377" s="61">
        <v>6960</v>
      </c>
      <c r="S1377" s="61">
        <v>0</v>
      </c>
      <c r="T1377" s="61">
        <v>0</v>
      </c>
      <c r="U1377" s="61">
        <v>0</v>
      </c>
      <c r="V1377" s="61">
        <v>0</v>
      </c>
      <c r="W1377" s="60">
        <v>75.641468199999991</v>
      </c>
      <c r="X1377" s="60">
        <v>26.7498267</v>
      </c>
      <c r="Y1377" s="60">
        <v>68.679692099999997</v>
      </c>
      <c r="Z1377" s="60">
        <v>75.389082500000001</v>
      </c>
      <c r="AA1377" s="60">
        <v>18.549905799999998</v>
      </c>
      <c r="AB1377" s="60">
        <v>69.148056199999999</v>
      </c>
      <c r="AC1377" s="60">
        <v>-0.468364100000002</v>
      </c>
      <c r="AD1377" s="61">
        <v>6688</v>
      </c>
      <c r="AE1377" s="60">
        <v>4.0669855999999998</v>
      </c>
      <c r="AF1377" s="60">
        <v>75.641468199999991</v>
      </c>
      <c r="AG1377" s="60">
        <v>26.7498267</v>
      </c>
      <c r="AH1377" s="60">
        <v>68.679692099999997</v>
      </c>
      <c r="AI1377" s="61">
        <v>6960</v>
      </c>
      <c r="AJ1377" s="60">
        <v>75.389082500000001</v>
      </c>
      <c r="AK1377" s="60">
        <v>18.549905799999998</v>
      </c>
      <c r="AL1377" s="60">
        <v>69.148056199999999</v>
      </c>
      <c r="AM1377" s="60">
        <v>-0.468364100000002</v>
      </c>
      <c r="AN1377" s="61">
        <v>6688</v>
      </c>
      <c r="AO1377" s="60">
        <v>4.0669855999999998</v>
      </c>
    </row>
    <row r="1378" spans="1:41" x14ac:dyDescent="0.15">
      <c r="A1378" s="56" t="s">
        <v>683</v>
      </c>
      <c r="B1378" s="56" t="s">
        <v>1438</v>
      </c>
      <c r="C1378" s="56" t="s">
        <v>1797</v>
      </c>
      <c r="D1378" s="56" t="s">
        <v>1651</v>
      </c>
      <c r="E1378" s="56" t="s">
        <v>438</v>
      </c>
      <c r="F1378" s="56" t="s">
        <v>1854</v>
      </c>
      <c r="G1378" s="56" t="s">
        <v>2019</v>
      </c>
      <c r="H1378" s="56" t="s">
        <v>1269</v>
      </c>
      <c r="I1378" s="63" t="s">
        <v>1740</v>
      </c>
      <c r="J1378" s="61">
        <v>0</v>
      </c>
      <c r="K1378" s="61">
        <v>417</v>
      </c>
      <c r="L1378" s="61">
        <v>182</v>
      </c>
      <c r="M1378" s="61">
        <v>599</v>
      </c>
      <c r="N1378" s="61">
        <v>0</v>
      </c>
      <c r="O1378" s="61">
        <v>0</v>
      </c>
      <c r="P1378" s="61">
        <v>349</v>
      </c>
      <c r="Q1378" s="61">
        <v>19</v>
      </c>
      <c r="R1378" s="61">
        <v>368</v>
      </c>
      <c r="S1378" s="61">
        <v>0</v>
      </c>
      <c r="T1378" s="61">
        <v>0</v>
      </c>
      <c r="U1378" s="61">
        <v>0</v>
      </c>
      <c r="V1378" s="61">
        <v>0</v>
      </c>
      <c r="W1378" s="60">
        <v>83.693045600000005</v>
      </c>
      <c r="X1378" s="60">
        <v>10.4395604</v>
      </c>
      <c r="Y1378" s="60">
        <v>61.435726199999998</v>
      </c>
      <c r="Z1378" s="60">
        <v>83.054892600000002</v>
      </c>
      <c r="AA1378" s="60">
        <v>9.1836735000000012</v>
      </c>
      <c r="AB1378" s="60">
        <v>69.0522244</v>
      </c>
      <c r="AC1378" s="60">
        <v>-7.6164981999999997</v>
      </c>
      <c r="AD1378" s="61">
        <v>357</v>
      </c>
      <c r="AE1378" s="60">
        <v>3.0812325</v>
      </c>
      <c r="AF1378" s="60">
        <v>83.693045600000005</v>
      </c>
      <c r="AG1378" s="60">
        <v>10.4395604</v>
      </c>
      <c r="AH1378" s="60">
        <v>61.435726199999998</v>
      </c>
      <c r="AI1378" s="61">
        <v>368</v>
      </c>
      <c r="AJ1378" s="60">
        <v>83.054892600000002</v>
      </c>
      <c r="AK1378" s="60">
        <v>9.1836735000000012</v>
      </c>
      <c r="AL1378" s="60">
        <v>69.0522244</v>
      </c>
      <c r="AM1378" s="60">
        <v>-7.6164981999999997</v>
      </c>
      <c r="AN1378" s="61">
        <v>357</v>
      </c>
      <c r="AO1378" s="60">
        <v>3.0812325</v>
      </c>
    </row>
    <row r="1379" spans="1:41" x14ac:dyDescent="0.15">
      <c r="A1379" s="56" t="s">
        <v>684</v>
      </c>
      <c r="B1379" s="56" t="s">
        <v>1438</v>
      </c>
      <c r="C1379" s="56" t="s">
        <v>1797</v>
      </c>
      <c r="D1379" s="56" t="s">
        <v>1651</v>
      </c>
      <c r="E1379" s="56" t="s">
        <v>438</v>
      </c>
      <c r="F1379" s="56" t="s">
        <v>1854</v>
      </c>
      <c r="G1379" s="56" t="s">
        <v>2019</v>
      </c>
      <c r="H1379" s="56" t="s">
        <v>1269</v>
      </c>
      <c r="I1379" s="56" t="s">
        <v>1741</v>
      </c>
      <c r="J1379" s="61">
        <v>0</v>
      </c>
      <c r="K1379" s="61">
        <v>4540</v>
      </c>
      <c r="L1379" s="61">
        <v>1261</v>
      </c>
      <c r="M1379" s="61">
        <v>5801</v>
      </c>
      <c r="N1379" s="61">
        <v>0</v>
      </c>
      <c r="O1379" s="61">
        <v>0</v>
      </c>
      <c r="P1379" s="61">
        <v>3323</v>
      </c>
      <c r="Q1379" s="61">
        <v>367</v>
      </c>
      <c r="R1379" s="61">
        <v>3690</v>
      </c>
      <c r="S1379" s="61">
        <v>0</v>
      </c>
      <c r="T1379" s="61">
        <v>0</v>
      </c>
      <c r="U1379" s="61">
        <v>0</v>
      </c>
      <c r="V1379" s="61">
        <v>0</v>
      </c>
      <c r="W1379" s="60">
        <v>73.193832599999993</v>
      </c>
      <c r="X1379" s="60">
        <v>29.1038858</v>
      </c>
      <c r="Y1379" s="60">
        <v>63.609722499999997</v>
      </c>
      <c r="Z1379" s="60">
        <v>72.480280500000006</v>
      </c>
      <c r="AA1379" s="60">
        <v>19.502074699999998</v>
      </c>
      <c r="AB1379" s="60">
        <v>63.241678700000001</v>
      </c>
      <c r="AC1379" s="60">
        <v>0.36804379999999526</v>
      </c>
      <c r="AD1379" s="61">
        <v>3496</v>
      </c>
      <c r="AE1379" s="60">
        <v>5.5491991000000001</v>
      </c>
      <c r="AF1379" s="60">
        <v>73.193832599999993</v>
      </c>
      <c r="AG1379" s="60">
        <v>29.1038858</v>
      </c>
      <c r="AH1379" s="60">
        <v>63.609722499999997</v>
      </c>
      <c r="AI1379" s="61">
        <v>3690</v>
      </c>
      <c r="AJ1379" s="60">
        <v>72.480280500000006</v>
      </c>
      <c r="AK1379" s="60">
        <v>19.502074699999998</v>
      </c>
      <c r="AL1379" s="60">
        <v>63.241678700000001</v>
      </c>
      <c r="AM1379" s="60">
        <v>0.36804379999999526</v>
      </c>
      <c r="AN1379" s="61">
        <v>3496</v>
      </c>
      <c r="AO1379" s="60">
        <v>5.5491991000000001</v>
      </c>
    </row>
    <row r="1380" spans="1:41" x14ac:dyDescent="0.15">
      <c r="A1380" s="56" t="s">
        <v>685</v>
      </c>
      <c r="B1380" s="56" t="s">
        <v>1438</v>
      </c>
      <c r="C1380" s="56" t="s">
        <v>1797</v>
      </c>
      <c r="D1380" s="56" t="s">
        <v>1651</v>
      </c>
      <c r="E1380" s="56" t="s">
        <v>438</v>
      </c>
      <c r="F1380" s="56" t="s">
        <v>1854</v>
      </c>
      <c r="G1380" s="56" t="s">
        <v>2019</v>
      </c>
      <c r="H1380" s="56" t="s">
        <v>1269</v>
      </c>
      <c r="I1380" s="56" t="s">
        <v>1742</v>
      </c>
      <c r="J1380" s="61">
        <v>0</v>
      </c>
      <c r="K1380" s="61">
        <v>3734</v>
      </c>
      <c r="L1380" s="61">
        <v>0</v>
      </c>
      <c r="M1380" s="61">
        <v>3734</v>
      </c>
      <c r="N1380" s="61">
        <v>0</v>
      </c>
      <c r="O1380" s="61">
        <v>0</v>
      </c>
      <c r="P1380" s="61">
        <v>2902</v>
      </c>
      <c r="Q1380" s="61">
        <v>0</v>
      </c>
      <c r="R1380" s="61">
        <v>2902</v>
      </c>
      <c r="S1380" s="61">
        <v>0</v>
      </c>
      <c r="T1380" s="61">
        <v>0</v>
      </c>
      <c r="U1380" s="61">
        <v>0</v>
      </c>
      <c r="V1380" s="61">
        <v>0</v>
      </c>
      <c r="W1380" s="60">
        <v>77.718264599999998</v>
      </c>
      <c r="X1380" s="60">
        <v>0</v>
      </c>
      <c r="Y1380" s="60">
        <v>77.718264599999998</v>
      </c>
      <c r="Z1380" s="60">
        <v>78.163771699999998</v>
      </c>
      <c r="AA1380" s="60">
        <v>0</v>
      </c>
      <c r="AB1380" s="60">
        <v>78.163771699999998</v>
      </c>
      <c r="AC1380" s="60">
        <v>-0.44550709999999999</v>
      </c>
      <c r="AD1380" s="61">
        <v>2835</v>
      </c>
      <c r="AE1380" s="60">
        <v>2.3633156999999998</v>
      </c>
      <c r="AF1380" s="60">
        <v>77.718264599999998</v>
      </c>
      <c r="AG1380" s="60">
        <v>0</v>
      </c>
      <c r="AH1380" s="60">
        <v>77.718264599999998</v>
      </c>
      <c r="AI1380" s="61">
        <v>2902</v>
      </c>
      <c r="AJ1380" s="60">
        <v>78.163771699999998</v>
      </c>
      <c r="AK1380" s="60">
        <v>0</v>
      </c>
      <c r="AL1380" s="60">
        <v>78.163771699999998</v>
      </c>
      <c r="AM1380" s="60">
        <v>-0.44550709999999999</v>
      </c>
      <c r="AN1380" s="61">
        <v>2835</v>
      </c>
      <c r="AO1380" s="60">
        <v>2.3633156999999998</v>
      </c>
    </row>
    <row r="1381" spans="1:41" x14ac:dyDescent="0.15">
      <c r="A1381" s="56" t="s">
        <v>686</v>
      </c>
      <c r="B1381" s="56" t="s">
        <v>1438</v>
      </c>
      <c r="C1381" s="56" t="s">
        <v>1797</v>
      </c>
      <c r="D1381" s="56" t="s">
        <v>1651</v>
      </c>
      <c r="E1381" s="56" t="s">
        <v>438</v>
      </c>
      <c r="F1381" s="56" t="s">
        <v>1854</v>
      </c>
      <c r="G1381" s="56" t="s">
        <v>2019</v>
      </c>
      <c r="H1381" s="56" t="s">
        <v>1269</v>
      </c>
      <c r="I1381" s="56" t="s">
        <v>1743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687</v>
      </c>
      <c r="B1382" s="56" t="s">
        <v>1438</v>
      </c>
      <c r="C1382" s="56" t="s">
        <v>1797</v>
      </c>
      <c r="D1382" s="56" t="s">
        <v>1651</v>
      </c>
      <c r="E1382" s="56" t="s">
        <v>438</v>
      </c>
      <c r="F1382" s="56" t="s">
        <v>1854</v>
      </c>
      <c r="G1382" s="56" t="s">
        <v>2019</v>
      </c>
      <c r="H1382" s="56" t="s">
        <v>1269</v>
      </c>
      <c r="I1382" s="56" t="s">
        <v>1744</v>
      </c>
      <c r="J1382" s="61">
        <v>0</v>
      </c>
      <c r="K1382" s="61">
        <v>981</v>
      </c>
      <c r="L1382" s="61">
        <v>0</v>
      </c>
      <c r="M1382" s="61">
        <v>981</v>
      </c>
      <c r="N1382" s="61">
        <v>0</v>
      </c>
      <c r="O1382" s="61">
        <v>0</v>
      </c>
      <c r="P1382" s="61">
        <v>924</v>
      </c>
      <c r="Q1382" s="61">
        <v>0</v>
      </c>
      <c r="R1382" s="61">
        <v>924</v>
      </c>
      <c r="S1382" s="61">
        <v>0</v>
      </c>
      <c r="T1382" s="61">
        <v>0</v>
      </c>
      <c r="U1382" s="61">
        <v>0</v>
      </c>
      <c r="V1382" s="61">
        <v>0</v>
      </c>
      <c r="W1382" s="60">
        <v>94.189602400000012</v>
      </c>
      <c r="X1382" s="60">
        <v>0</v>
      </c>
      <c r="Y1382" s="60">
        <v>94.189602400000012</v>
      </c>
      <c r="Z1382" s="60">
        <v>100</v>
      </c>
      <c r="AA1382" s="60">
        <v>100</v>
      </c>
      <c r="AB1382" s="60">
        <v>100</v>
      </c>
      <c r="AC1382" s="60">
        <v>-5.8103975999999902</v>
      </c>
      <c r="AD1382" s="61">
        <v>929</v>
      </c>
      <c r="AE1382" s="60">
        <v>-0.5382131</v>
      </c>
      <c r="AF1382" s="60">
        <v>94.189602400000012</v>
      </c>
      <c r="AG1382" s="60">
        <v>0</v>
      </c>
      <c r="AH1382" s="60">
        <v>94.189602400000012</v>
      </c>
      <c r="AI1382" s="61">
        <v>924</v>
      </c>
      <c r="AJ1382" s="60">
        <v>100</v>
      </c>
      <c r="AK1382" s="60">
        <v>100</v>
      </c>
      <c r="AL1382" s="60">
        <v>100</v>
      </c>
      <c r="AM1382" s="60">
        <v>-5.8103975999999902</v>
      </c>
      <c r="AN1382" s="61">
        <v>929</v>
      </c>
      <c r="AO1382" s="60">
        <v>-0.5382131</v>
      </c>
    </row>
    <row r="1383" spans="1:41" x14ac:dyDescent="0.15">
      <c r="A1383" s="56" t="s">
        <v>688</v>
      </c>
      <c r="B1383" s="56" t="s">
        <v>1438</v>
      </c>
      <c r="C1383" s="56" t="s">
        <v>1797</v>
      </c>
      <c r="D1383" s="56" t="s">
        <v>1651</v>
      </c>
      <c r="E1383" s="56" t="s">
        <v>438</v>
      </c>
      <c r="F1383" s="56" t="s">
        <v>1854</v>
      </c>
      <c r="G1383" s="56" t="s">
        <v>2019</v>
      </c>
      <c r="H1383" s="56" t="s">
        <v>1269</v>
      </c>
      <c r="I1383" s="56" t="s">
        <v>2020</v>
      </c>
      <c r="J1383" s="61">
        <v>0</v>
      </c>
      <c r="K1383" s="61">
        <v>981</v>
      </c>
      <c r="L1383" s="61">
        <v>0</v>
      </c>
      <c r="M1383" s="61">
        <v>981</v>
      </c>
      <c r="N1383" s="61">
        <v>0</v>
      </c>
      <c r="O1383" s="61">
        <v>0</v>
      </c>
      <c r="P1383" s="61">
        <v>924</v>
      </c>
      <c r="Q1383" s="61">
        <v>0</v>
      </c>
      <c r="R1383" s="61">
        <v>924</v>
      </c>
      <c r="S1383" s="61">
        <v>0</v>
      </c>
      <c r="T1383" s="61">
        <v>0</v>
      </c>
      <c r="U1383" s="61">
        <v>0</v>
      </c>
      <c r="V1383" s="61">
        <v>0</v>
      </c>
      <c r="W1383" s="60">
        <v>94.189602400000012</v>
      </c>
      <c r="X1383" s="60">
        <v>0</v>
      </c>
      <c r="Y1383" s="60">
        <v>94.189602400000012</v>
      </c>
      <c r="Z1383" s="60">
        <v>100</v>
      </c>
      <c r="AA1383" s="60">
        <v>100</v>
      </c>
      <c r="AB1383" s="60">
        <v>100</v>
      </c>
      <c r="AC1383" s="60">
        <v>-5.8103975999999902</v>
      </c>
      <c r="AD1383" s="61">
        <v>929</v>
      </c>
      <c r="AE1383" s="60">
        <v>-0.5382131</v>
      </c>
      <c r="AF1383" s="60">
        <v>94.189602400000012</v>
      </c>
      <c r="AG1383" s="60">
        <v>0</v>
      </c>
      <c r="AH1383" s="60">
        <v>94.189602400000012</v>
      </c>
      <c r="AI1383" s="61">
        <v>924</v>
      </c>
      <c r="AJ1383" s="60">
        <v>100</v>
      </c>
      <c r="AK1383" s="60">
        <v>100</v>
      </c>
      <c r="AL1383" s="60">
        <v>100</v>
      </c>
      <c r="AM1383" s="60">
        <v>-5.8103975999999902</v>
      </c>
      <c r="AN1383" s="61">
        <v>929</v>
      </c>
      <c r="AO1383" s="60">
        <v>-0.5382131</v>
      </c>
    </row>
    <row r="1384" spans="1:41" x14ac:dyDescent="0.15">
      <c r="A1384" s="56" t="s">
        <v>689</v>
      </c>
      <c r="B1384" s="56" t="s">
        <v>1438</v>
      </c>
      <c r="C1384" s="56" t="s">
        <v>1797</v>
      </c>
      <c r="D1384" s="56" t="s">
        <v>1651</v>
      </c>
      <c r="E1384" s="56" t="s">
        <v>438</v>
      </c>
      <c r="F1384" s="56" t="s">
        <v>1854</v>
      </c>
      <c r="G1384" s="56" t="s">
        <v>2019</v>
      </c>
      <c r="H1384" s="56" t="s">
        <v>1269</v>
      </c>
      <c r="I1384" s="56" t="s">
        <v>2034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 t="s">
        <v>1802</v>
      </c>
      <c r="AA1384" s="60" t="s">
        <v>1802</v>
      </c>
      <c r="AB1384" s="60" t="s">
        <v>1802</v>
      </c>
      <c r="AC1384" s="60" t="e">
        <v>#VALUE!</v>
      </c>
      <c r="AD1384" s="61" t="s">
        <v>1802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 t="s">
        <v>1802</v>
      </c>
      <c r="AK1384" s="60" t="s">
        <v>1802</v>
      </c>
      <c r="AL1384" s="60" t="s">
        <v>1802</v>
      </c>
      <c r="AM1384" s="60" t="e">
        <v>#VALUE!</v>
      </c>
      <c r="AN1384" s="61" t="s">
        <v>1802</v>
      </c>
      <c r="AO1384" s="60">
        <v>0</v>
      </c>
    </row>
    <row r="1385" spans="1:41" x14ac:dyDescent="0.15">
      <c r="A1385" s="56" t="s">
        <v>690</v>
      </c>
      <c r="B1385" s="56" t="s">
        <v>1438</v>
      </c>
      <c r="C1385" s="56" t="s">
        <v>1797</v>
      </c>
      <c r="D1385" s="56" t="s">
        <v>1651</v>
      </c>
      <c r="E1385" s="56" t="s">
        <v>438</v>
      </c>
      <c r="F1385" s="56" t="s">
        <v>1854</v>
      </c>
      <c r="G1385" s="56" t="s">
        <v>2019</v>
      </c>
      <c r="H1385" s="56" t="s">
        <v>1269</v>
      </c>
      <c r="I1385" s="56" t="s">
        <v>1952</v>
      </c>
      <c r="J1385" s="61">
        <v>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0">
        <v>0</v>
      </c>
      <c r="X1385" s="60">
        <v>0</v>
      </c>
      <c r="Y1385" s="60">
        <v>0</v>
      </c>
      <c r="Z1385" s="60" t="s">
        <v>1802</v>
      </c>
      <c r="AA1385" s="60" t="s">
        <v>1802</v>
      </c>
      <c r="AB1385" s="60" t="s">
        <v>1802</v>
      </c>
      <c r="AC1385" s="60" t="e">
        <v>#VALUE!</v>
      </c>
      <c r="AD1385" s="61" t="s">
        <v>1802</v>
      </c>
      <c r="AE1385" s="60">
        <v>0</v>
      </c>
      <c r="AF1385" s="60">
        <v>0</v>
      </c>
      <c r="AG1385" s="60">
        <v>0</v>
      </c>
      <c r="AH1385" s="60">
        <v>0</v>
      </c>
      <c r="AI1385" s="61">
        <v>0</v>
      </c>
      <c r="AJ1385" s="60" t="s">
        <v>1802</v>
      </c>
      <c r="AK1385" s="60" t="s">
        <v>1802</v>
      </c>
      <c r="AL1385" s="60" t="s">
        <v>1802</v>
      </c>
      <c r="AM1385" s="60" t="e">
        <v>#VALUE!</v>
      </c>
      <c r="AN1385" s="61" t="s">
        <v>1802</v>
      </c>
      <c r="AO1385" s="60">
        <v>0</v>
      </c>
    </row>
    <row r="1386" spans="1:41" x14ac:dyDescent="0.15">
      <c r="A1386" s="56" t="s">
        <v>691</v>
      </c>
      <c r="B1386" s="56" t="s">
        <v>1438</v>
      </c>
      <c r="C1386" s="56" t="s">
        <v>1797</v>
      </c>
      <c r="D1386" s="56" t="s">
        <v>1651</v>
      </c>
      <c r="E1386" s="56" t="s">
        <v>438</v>
      </c>
      <c r="F1386" s="56" t="s">
        <v>1854</v>
      </c>
      <c r="G1386" s="56" t="s">
        <v>2019</v>
      </c>
      <c r="H1386" s="56" t="s">
        <v>1269</v>
      </c>
      <c r="I1386" s="56" t="s">
        <v>1953</v>
      </c>
      <c r="J1386" s="61">
        <v>0</v>
      </c>
      <c r="K1386" s="61">
        <v>1498</v>
      </c>
      <c r="L1386" s="61">
        <v>0</v>
      </c>
      <c r="M1386" s="61">
        <v>1498</v>
      </c>
      <c r="N1386" s="61">
        <v>0</v>
      </c>
      <c r="O1386" s="61">
        <v>0</v>
      </c>
      <c r="P1386" s="61">
        <v>1498</v>
      </c>
      <c r="Q1386" s="61">
        <v>0</v>
      </c>
      <c r="R1386" s="61">
        <v>1498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1527</v>
      </c>
      <c r="AE1386" s="60">
        <v>-1.8991487</v>
      </c>
      <c r="AF1386" s="60">
        <v>100</v>
      </c>
      <c r="AG1386" s="60">
        <v>0</v>
      </c>
      <c r="AH1386" s="60">
        <v>100</v>
      </c>
      <c r="AI1386" s="61">
        <v>1498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1527</v>
      </c>
      <c r="AO1386" s="60">
        <v>-1.8991487</v>
      </c>
    </row>
    <row r="1387" spans="1:41" x14ac:dyDescent="0.15">
      <c r="A1387" s="56" t="s">
        <v>1270</v>
      </c>
      <c r="B1387" s="56" t="s">
        <v>1438</v>
      </c>
      <c r="C1387" s="56" t="s">
        <v>1797</v>
      </c>
      <c r="D1387" s="56" t="s">
        <v>1651</v>
      </c>
      <c r="E1387" s="56" t="s">
        <v>438</v>
      </c>
      <c r="F1387" s="56" t="s">
        <v>1854</v>
      </c>
      <c r="G1387" s="56" t="s">
        <v>2019</v>
      </c>
      <c r="H1387" s="56" t="s">
        <v>1269</v>
      </c>
      <c r="I1387" s="56" t="s">
        <v>1954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1271</v>
      </c>
      <c r="B1388" s="56" t="s">
        <v>1438</v>
      </c>
      <c r="C1388" s="56" t="s">
        <v>1797</v>
      </c>
      <c r="D1388" s="56" t="s">
        <v>1651</v>
      </c>
      <c r="E1388" s="56" t="s">
        <v>438</v>
      </c>
      <c r="F1388" s="56" t="s">
        <v>1854</v>
      </c>
      <c r="G1388" s="56" t="s">
        <v>2019</v>
      </c>
      <c r="H1388" s="56" t="s">
        <v>1269</v>
      </c>
      <c r="I1388" s="56" t="s">
        <v>1955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1272</v>
      </c>
      <c r="B1389" s="56" t="s">
        <v>1438</v>
      </c>
      <c r="C1389" s="56" t="s">
        <v>1797</v>
      </c>
      <c r="D1389" s="56" t="s">
        <v>1651</v>
      </c>
      <c r="E1389" s="56" t="s">
        <v>438</v>
      </c>
      <c r="F1389" s="56" t="s">
        <v>1854</v>
      </c>
      <c r="G1389" s="56" t="s">
        <v>2019</v>
      </c>
      <c r="H1389" s="56" t="s">
        <v>1269</v>
      </c>
      <c r="I1389" s="56" t="s">
        <v>1956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1273</v>
      </c>
      <c r="B1390" s="56" t="s">
        <v>1438</v>
      </c>
      <c r="C1390" s="56" t="s">
        <v>1797</v>
      </c>
      <c r="D1390" s="56" t="s">
        <v>1651</v>
      </c>
      <c r="E1390" s="56" t="s">
        <v>438</v>
      </c>
      <c r="F1390" s="56" t="s">
        <v>1854</v>
      </c>
      <c r="G1390" s="56" t="s">
        <v>2019</v>
      </c>
      <c r="H1390" s="56" t="s">
        <v>1269</v>
      </c>
      <c r="I1390" s="56" t="s">
        <v>1957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1274</v>
      </c>
      <c r="B1391" s="56" t="s">
        <v>1438</v>
      </c>
      <c r="C1391" s="56" t="s">
        <v>1797</v>
      </c>
      <c r="D1391" s="56" t="s">
        <v>1651</v>
      </c>
      <c r="E1391" s="56" t="s">
        <v>438</v>
      </c>
      <c r="F1391" s="56" t="s">
        <v>1854</v>
      </c>
      <c r="G1391" s="56" t="s">
        <v>2019</v>
      </c>
      <c r="H1391" s="56" t="s">
        <v>1269</v>
      </c>
      <c r="I1391" s="56" t="s">
        <v>1958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1275</v>
      </c>
      <c r="B1392" s="56" t="s">
        <v>1438</v>
      </c>
      <c r="C1392" s="56" t="s">
        <v>1797</v>
      </c>
      <c r="D1392" s="56" t="s">
        <v>1651</v>
      </c>
      <c r="E1392" s="56" t="s">
        <v>438</v>
      </c>
      <c r="F1392" s="56" t="s">
        <v>1854</v>
      </c>
      <c r="G1392" s="56" t="s">
        <v>2019</v>
      </c>
      <c r="H1392" s="56" t="s">
        <v>1269</v>
      </c>
      <c r="I1392" s="56" t="s">
        <v>1959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1276</v>
      </c>
      <c r="B1393" s="56" t="s">
        <v>1438</v>
      </c>
      <c r="C1393" s="56" t="s">
        <v>1797</v>
      </c>
      <c r="D1393" s="56" t="s">
        <v>1651</v>
      </c>
      <c r="E1393" s="56" t="s">
        <v>438</v>
      </c>
      <c r="F1393" s="56" t="s">
        <v>1854</v>
      </c>
      <c r="G1393" s="56" t="s">
        <v>2019</v>
      </c>
      <c r="H1393" s="56" t="s">
        <v>1269</v>
      </c>
      <c r="I1393" s="56" t="s">
        <v>1960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1277</v>
      </c>
      <c r="B1394" s="56" t="s">
        <v>1438</v>
      </c>
      <c r="C1394" s="56" t="s">
        <v>1797</v>
      </c>
      <c r="D1394" s="56" t="s">
        <v>1651</v>
      </c>
      <c r="E1394" s="56" t="s">
        <v>438</v>
      </c>
      <c r="F1394" s="56" t="s">
        <v>1854</v>
      </c>
      <c r="G1394" s="56" t="s">
        <v>2019</v>
      </c>
      <c r="H1394" s="56" t="s">
        <v>1269</v>
      </c>
      <c r="I1394" s="56" t="s">
        <v>1961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1278</v>
      </c>
      <c r="B1395" s="56" t="s">
        <v>1438</v>
      </c>
      <c r="C1395" s="56" t="s">
        <v>1797</v>
      </c>
      <c r="D1395" s="56" t="s">
        <v>1651</v>
      </c>
      <c r="E1395" s="56" t="s">
        <v>438</v>
      </c>
      <c r="F1395" s="56" t="s">
        <v>1854</v>
      </c>
      <c r="G1395" s="56" t="s">
        <v>2019</v>
      </c>
      <c r="H1395" s="56" t="s">
        <v>1269</v>
      </c>
      <c r="I1395" s="56" t="s">
        <v>1962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65" t="s">
        <v>1279</v>
      </c>
      <c r="B1396" s="56" t="s">
        <v>1438</v>
      </c>
      <c r="C1396" s="56" t="s">
        <v>1797</v>
      </c>
      <c r="D1396" s="56" t="s">
        <v>1651</v>
      </c>
      <c r="E1396" s="56" t="s">
        <v>438</v>
      </c>
      <c r="F1396" s="56" t="s">
        <v>1854</v>
      </c>
      <c r="G1396" s="56" t="s">
        <v>2019</v>
      </c>
      <c r="H1396" s="56" t="s">
        <v>1269</v>
      </c>
      <c r="I1396" s="56" t="s">
        <v>1963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1280</v>
      </c>
      <c r="B1397" s="56" t="s">
        <v>1438</v>
      </c>
      <c r="C1397" s="56" t="s">
        <v>1797</v>
      </c>
      <c r="D1397" s="56" t="s">
        <v>1651</v>
      </c>
      <c r="E1397" s="56" t="s">
        <v>438</v>
      </c>
      <c r="F1397" s="56" t="s">
        <v>1854</v>
      </c>
      <c r="G1397" s="56" t="s">
        <v>2019</v>
      </c>
      <c r="H1397" s="56" t="s">
        <v>1269</v>
      </c>
      <c r="I1397" s="56" t="s">
        <v>1964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1281</v>
      </c>
      <c r="B1398" s="56" t="s">
        <v>1438</v>
      </c>
      <c r="C1398" s="56" t="s">
        <v>1797</v>
      </c>
      <c r="D1398" s="56" t="s">
        <v>1651</v>
      </c>
      <c r="E1398" s="56" t="s">
        <v>438</v>
      </c>
      <c r="F1398" s="56" t="s">
        <v>1854</v>
      </c>
      <c r="G1398" s="56" t="s">
        <v>2019</v>
      </c>
      <c r="H1398" s="56" t="s">
        <v>1269</v>
      </c>
      <c r="I1398" s="56" t="s">
        <v>1965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56" t="s">
        <v>1282</v>
      </c>
      <c r="B1399" s="56" t="s">
        <v>1438</v>
      </c>
      <c r="C1399" s="56" t="s">
        <v>1797</v>
      </c>
      <c r="D1399" s="56" t="s">
        <v>1651</v>
      </c>
      <c r="E1399" s="56" t="s">
        <v>438</v>
      </c>
      <c r="F1399" s="56" t="s">
        <v>1854</v>
      </c>
      <c r="G1399" s="56" t="s">
        <v>2019</v>
      </c>
      <c r="H1399" s="56" t="s">
        <v>1269</v>
      </c>
      <c r="I1399" s="56" t="s">
        <v>1966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1283</v>
      </c>
      <c r="B1400" s="56" t="s">
        <v>1438</v>
      </c>
      <c r="C1400" s="56" t="s">
        <v>1797</v>
      </c>
      <c r="D1400" s="56" t="s">
        <v>1651</v>
      </c>
      <c r="E1400" s="56" t="s">
        <v>438</v>
      </c>
      <c r="F1400" s="56" t="s">
        <v>1854</v>
      </c>
      <c r="G1400" s="56" t="s">
        <v>2019</v>
      </c>
      <c r="H1400" s="56" t="s">
        <v>1269</v>
      </c>
      <c r="I1400" s="56" t="s">
        <v>1967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1284</v>
      </c>
      <c r="B1401" s="56" t="s">
        <v>1438</v>
      </c>
      <c r="C1401" s="56" t="s">
        <v>1797</v>
      </c>
      <c r="D1401" s="56" t="s">
        <v>1651</v>
      </c>
      <c r="E1401" s="56" t="s">
        <v>438</v>
      </c>
      <c r="F1401" s="56" t="s">
        <v>1854</v>
      </c>
      <c r="G1401" s="56" t="s">
        <v>2019</v>
      </c>
      <c r="H1401" s="56" t="s">
        <v>1269</v>
      </c>
      <c r="I1401" s="56" t="s">
        <v>1968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1285</v>
      </c>
      <c r="B1402" s="56" t="s">
        <v>1438</v>
      </c>
      <c r="C1402" s="56" t="s">
        <v>1797</v>
      </c>
      <c r="D1402" s="56" t="s">
        <v>1651</v>
      </c>
      <c r="E1402" s="56" t="s">
        <v>438</v>
      </c>
      <c r="F1402" s="56" t="s">
        <v>1854</v>
      </c>
      <c r="G1402" s="56" t="s">
        <v>2019</v>
      </c>
      <c r="H1402" s="56" t="s">
        <v>1269</v>
      </c>
      <c r="I1402" s="56" t="s">
        <v>1969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1286</v>
      </c>
      <c r="B1403" s="56" t="s">
        <v>1438</v>
      </c>
      <c r="C1403" s="56" t="s">
        <v>1797</v>
      </c>
      <c r="D1403" s="56" t="s">
        <v>1651</v>
      </c>
      <c r="E1403" s="56" t="s">
        <v>438</v>
      </c>
      <c r="F1403" s="56" t="s">
        <v>1854</v>
      </c>
      <c r="G1403" s="56" t="s">
        <v>2019</v>
      </c>
      <c r="H1403" s="56" t="s">
        <v>1269</v>
      </c>
      <c r="I1403" s="56" t="s">
        <v>1970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1287</v>
      </c>
      <c r="B1404" s="56" t="s">
        <v>1438</v>
      </c>
      <c r="C1404" s="56" t="s">
        <v>1797</v>
      </c>
      <c r="D1404" s="56" t="s">
        <v>1651</v>
      </c>
      <c r="E1404" s="56" t="s">
        <v>438</v>
      </c>
      <c r="F1404" s="56" t="s">
        <v>1854</v>
      </c>
      <c r="G1404" s="56" t="s">
        <v>2019</v>
      </c>
      <c r="H1404" s="56" t="s">
        <v>1269</v>
      </c>
      <c r="I1404" s="56" t="s">
        <v>1971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1288</v>
      </c>
      <c r="B1405" s="56" t="s">
        <v>1438</v>
      </c>
      <c r="C1405" s="56" t="s">
        <v>1797</v>
      </c>
      <c r="D1405" s="56" t="s">
        <v>1651</v>
      </c>
      <c r="E1405" s="56" t="s">
        <v>438</v>
      </c>
      <c r="F1405" s="56" t="s">
        <v>1854</v>
      </c>
      <c r="G1405" s="56" t="s">
        <v>2019</v>
      </c>
      <c r="H1405" s="56" t="s">
        <v>1269</v>
      </c>
      <c r="I1405" s="56" t="s">
        <v>1972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1289</v>
      </c>
      <c r="B1406" s="56" t="s">
        <v>1438</v>
      </c>
      <c r="C1406" s="56" t="s">
        <v>1797</v>
      </c>
      <c r="D1406" s="56" t="s">
        <v>1651</v>
      </c>
      <c r="E1406" s="56" t="s">
        <v>438</v>
      </c>
      <c r="F1406" s="56" t="s">
        <v>1854</v>
      </c>
      <c r="G1406" s="56" t="s">
        <v>2019</v>
      </c>
      <c r="H1406" s="56" t="s">
        <v>1269</v>
      </c>
      <c r="I1406" s="56" t="s">
        <v>1973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1929</v>
      </c>
      <c r="B1407" s="56" t="s">
        <v>1438</v>
      </c>
      <c r="C1407" s="56" t="s">
        <v>1797</v>
      </c>
      <c r="D1407" s="56" t="s">
        <v>1651</v>
      </c>
      <c r="E1407" s="56" t="s">
        <v>438</v>
      </c>
      <c r="F1407" s="56" t="s">
        <v>1854</v>
      </c>
      <c r="G1407" s="56" t="s">
        <v>2019</v>
      </c>
      <c r="H1407" s="56" t="s">
        <v>1269</v>
      </c>
      <c r="I1407" s="56" t="s">
        <v>1974</v>
      </c>
      <c r="J1407" s="61">
        <v>0</v>
      </c>
      <c r="K1407" s="61">
        <v>24116</v>
      </c>
      <c r="L1407" s="61">
        <v>1927</v>
      </c>
      <c r="M1407" s="61">
        <v>26043</v>
      </c>
      <c r="N1407" s="61">
        <v>0</v>
      </c>
      <c r="O1407" s="61">
        <v>0</v>
      </c>
      <c r="P1407" s="61">
        <v>17959</v>
      </c>
      <c r="Q1407" s="61">
        <v>386</v>
      </c>
      <c r="R1407" s="61">
        <v>18345</v>
      </c>
      <c r="S1407" s="61">
        <v>0</v>
      </c>
      <c r="T1407" s="61">
        <v>0</v>
      </c>
      <c r="U1407" s="61">
        <v>0</v>
      </c>
      <c r="V1407" s="61">
        <v>0</v>
      </c>
      <c r="W1407" s="60">
        <v>74.469231999999991</v>
      </c>
      <c r="X1407" s="60">
        <v>20.031136499999999</v>
      </c>
      <c r="Y1407" s="60">
        <v>70.441193400000003</v>
      </c>
      <c r="Z1407" s="60">
        <v>76.15781179999999</v>
      </c>
      <c r="AA1407" s="60">
        <v>14.181577200000001</v>
      </c>
      <c r="AB1407" s="60">
        <v>72.413931099999999</v>
      </c>
      <c r="AC1407" s="60">
        <v>-1.9727376999999999</v>
      </c>
      <c r="AD1407" s="61">
        <v>18089</v>
      </c>
      <c r="AE1407" s="60">
        <v>1.4152247</v>
      </c>
      <c r="AF1407" s="60">
        <v>74.469231999999991</v>
      </c>
      <c r="AG1407" s="60">
        <v>20.031136499999999</v>
      </c>
      <c r="AH1407" s="60">
        <v>70.441193400000003</v>
      </c>
      <c r="AI1407" s="61">
        <v>18345</v>
      </c>
      <c r="AJ1407" s="60">
        <v>76.15781179999999</v>
      </c>
      <c r="AK1407" s="60">
        <v>14.181577200000001</v>
      </c>
      <c r="AL1407" s="60">
        <v>72.413931099999999</v>
      </c>
      <c r="AM1407" s="60">
        <v>-1.9727376999999999</v>
      </c>
      <c r="AN1407" s="61">
        <v>18089</v>
      </c>
      <c r="AO1407" s="60">
        <v>1.4152247</v>
      </c>
    </row>
    <row r="1408" spans="1:41" x14ac:dyDescent="0.15">
      <c r="A1408" s="56" t="s">
        <v>1930</v>
      </c>
      <c r="B1408" s="56" t="s">
        <v>1438</v>
      </c>
      <c r="C1408" s="56" t="s">
        <v>1797</v>
      </c>
      <c r="D1408" s="56" t="s">
        <v>1651</v>
      </c>
      <c r="E1408" s="56" t="s">
        <v>438</v>
      </c>
      <c r="F1408" s="56" t="s">
        <v>1854</v>
      </c>
      <c r="G1408" s="56" t="s">
        <v>2019</v>
      </c>
      <c r="H1408" s="56" t="s">
        <v>1269</v>
      </c>
      <c r="I1408" s="56" t="s">
        <v>1975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2008</v>
      </c>
      <c r="B1409" s="56" t="s">
        <v>1438</v>
      </c>
      <c r="C1409" s="56" t="s">
        <v>1797</v>
      </c>
      <c r="D1409" s="56" t="s">
        <v>1651</v>
      </c>
      <c r="E1409" s="56" t="s">
        <v>438</v>
      </c>
      <c r="F1409" s="56" t="s">
        <v>1854</v>
      </c>
      <c r="G1409" s="56" t="s">
        <v>2019</v>
      </c>
      <c r="H1409" s="56" t="s">
        <v>1269</v>
      </c>
      <c r="I1409" s="56" t="s">
        <v>1977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1812</v>
      </c>
      <c r="B1410" s="56" t="s">
        <v>1438</v>
      </c>
      <c r="C1410" s="56" t="s">
        <v>1797</v>
      </c>
      <c r="D1410" s="56" t="s">
        <v>1651</v>
      </c>
      <c r="E1410" s="56" t="s">
        <v>438</v>
      </c>
      <c r="F1410" s="56" t="s">
        <v>1854</v>
      </c>
      <c r="G1410" s="56" t="s">
        <v>2019</v>
      </c>
      <c r="H1410" s="56" t="s">
        <v>1813</v>
      </c>
      <c r="I1410" s="56" t="s">
        <v>1856</v>
      </c>
      <c r="J1410" s="61">
        <v>0</v>
      </c>
      <c r="K1410" s="61">
        <v>176353</v>
      </c>
      <c r="L1410" s="61">
        <v>11939</v>
      </c>
      <c r="M1410" s="61">
        <v>188292</v>
      </c>
      <c r="N1410" s="61">
        <v>0</v>
      </c>
      <c r="O1410" s="61">
        <v>0</v>
      </c>
      <c r="P1410" s="61">
        <v>135393</v>
      </c>
      <c r="Q1410" s="61">
        <v>631</v>
      </c>
      <c r="R1410" s="61">
        <v>136024</v>
      </c>
      <c r="S1410" s="61">
        <v>0</v>
      </c>
      <c r="T1410" s="61">
        <v>0</v>
      </c>
      <c r="U1410" s="61">
        <v>0</v>
      </c>
      <c r="V1410" s="61">
        <v>0</v>
      </c>
      <c r="W1410" s="60">
        <v>76.773857000000007</v>
      </c>
      <c r="X1410" s="60">
        <v>5.2851998</v>
      </c>
      <c r="Y1410" s="60">
        <v>72.240987399999995</v>
      </c>
      <c r="Z1410" s="60">
        <v>80.394555400000002</v>
      </c>
      <c r="AA1410" s="60">
        <v>32.996632999999996</v>
      </c>
      <c r="AB1410" s="60">
        <v>79.728754999999992</v>
      </c>
      <c r="AC1410" s="60">
        <v>-7.4877675999999997</v>
      </c>
      <c r="AD1410" s="61">
        <v>134858</v>
      </c>
      <c r="AE1410" s="60">
        <v>0.86461309999999991</v>
      </c>
      <c r="AF1410" s="60">
        <v>76.773857000000007</v>
      </c>
      <c r="AG1410" s="60">
        <v>5.2851998</v>
      </c>
      <c r="AH1410" s="60">
        <v>72.240987399999995</v>
      </c>
      <c r="AI1410" s="61">
        <v>136024</v>
      </c>
      <c r="AJ1410" s="60">
        <v>80.394555400000002</v>
      </c>
      <c r="AK1410" s="60">
        <v>32.996632999999996</v>
      </c>
      <c r="AL1410" s="60">
        <v>79.728754999999992</v>
      </c>
      <c r="AM1410" s="60">
        <v>-7.4877675999999997</v>
      </c>
      <c r="AN1410" s="61">
        <v>134858</v>
      </c>
      <c r="AO1410" s="60">
        <v>0.86461309999999991</v>
      </c>
    </row>
    <row r="1411" spans="1:41" x14ac:dyDescent="0.15">
      <c r="A1411" s="56" t="s">
        <v>1814</v>
      </c>
      <c r="B1411" s="56" t="s">
        <v>1438</v>
      </c>
      <c r="C1411" s="56" t="s">
        <v>1797</v>
      </c>
      <c r="D1411" s="56" t="s">
        <v>1651</v>
      </c>
      <c r="E1411" s="56" t="s">
        <v>438</v>
      </c>
      <c r="F1411" s="56" t="s">
        <v>1854</v>
      </c>
      <c r="G1411" s="56" t="s">
        <v>2019</v>
      </c>
      <c r="H1411" s="56" t="s">
        <v>1813</v>
      </c>
      <c r="I1411" s="56" t="s">
        <v>1857</v>
      </c>
      <c r="J1411" s="61">
        <v>0</v>
      </c>
      <c r="K1411" s="61">
        <v>176353</v>
      </c>
      <c r="L1411" s="61">
        <v>11939</v>
      </c>
      <c r="M1411" s="61">
        <v>188292</v>
      </c>
      <c r="N1411" s="61">
        <v>0</v>
      </c>
      <c r="O1411" s="61">
        <v>0</v>
      </c>
      <c r="P1411" s="61">
        <v>135393</v>
      </c>
      <c r="Q1411" s="61">
        <v>631</v>
      </c>
      <c r="R1411" s="61">
        <v>136024</v>
      </c>
      <c r="S1411" s="61">
        <v>0</v>
      </c>
      <c r="T1411" s="61">
        <v>0</v>
      </c>
      <c r="U1411" s="61">
        <v>0</v>
      </c>
      <c r="V1411" s="61">
        <v>0</v>
      </c>
      <c r="W1411" s="60">
        <v>76.773857000000007</v>
      </c>
      <c r="X1411" s="60">
        <v>5.2851998</v>
      </c>
      <c r="Y1411" s="60">
        <v>72.240987399999995</v>
      </c>
      <c r="Z1411" s="60">
        <v>80.394555400000002</v>
      </c>
      <c r="AA1411" s="60">
        <v>32.996632999999996</v>
      </c>
      <c r="AB1411" s="60">
        <v>79.728754999999992</v>
      </c>
      <c r="AC1411" s="60">
        <v>-7.4877675999999997</v>
      </c>
      <c r="AD1411" s="61">
        <v>134858</v>
      </c>
      <c r="AE1411" s="60">
        <v>0.86461309999999991</v>
      </c>
      <c r="AF1411" s="60">
        <v>76.773857000000007</v>
      </c>
      <c r="AG1411" s="60">
        <v>5.2851998</v>
      </c>
      <c r="AH1411" s="60">
        <v>72.240987399999995</v>
      </c>
      <c r="AI1411" s="61">
        <v>136024</v>
      </c>
      <c r="AJ1411" s="60">
        <v>80.394555400000002</v>
      </c>
      <c r="AK1411" s="60">
        <v>32.996632999999996</v>
      </c>
      <c r="AL1411" s="60">
        <v>79.728754999999992</v>
      </c>
      <c r="AM1411" s="60">
        <v>-7.4877675999999997</v>
      </c>
      <c r="AN1411" s="61">
        <v>134858</v>
      </c>
      <c r="AO1411" s="60">
        <v>0.86461309999999991</v>
      </c>
    </row>
    <row r="1412" spans="1:41" x14ac:dyDescent="0.15">
      <c r="A1412" s="56" t="s">
        <v>1815</v>
      </c>
      <c r="B1412" s="56" t="s">
        <v>1438</v>
      </c>
      <c r="C1412" s="56" t="s">
        <v>1797</v>
      </c>
      <c r="D1412" s="56" t="s">
        <v>1651</v>
      </c>
      <c r="E1412" s="56" t="s">
        <v>438</v>
      </c>
      <c r="F1412" s="56" t="s">
        <v>1854</v>
      </c>
      <c r="G1412" s="56" t="s">
        <v>2019</v>
      </c>
      <c r="H1412" s="56" t="s">
        <v>1813</v>
      </c>
      <c r="I1412" s="56" t="s">
        <v>1858</v>
      </c>
      <c r="J1412" s="61">
        <v>0</v>
      </c>
      <c r="K1412" s="61">
        <v>74499</v>
      </c>
      <c r="L1412" s="61">
        <v>1535</v>
      </c>
      <c r="M1412" s="61">
        <v>76034</v>
      </c>
      <c r="N1412" s="61">
        <v>0</v>
      </c>
      <c r="O1412" s="61">
        <v>0</v>
      </c>
      <c r="P1412" s="61">
        <v>56845</v>
      </c>
      <c r="Q1412" s="61">
        <v>355</v>
      </c>
      <c r="R1412" s="61">
        <v>57200</v>
      </c>
      <c r="S1412" s="61">
        <v>0</v>
      </c>
      <c r="T1412" s="61">
        <v>0</v>
      </c>
      <c r="U1412" s="61">
        <v>0</v>
      </c>
      <c r="V1412" s="61">
        <v>0</v>
      </c>
      <c r="W1412" s="60">
        <v>76.303037599999996</v>
      </c>
      <c r="X1412" s="60">
        <v>23.127035800000002</v>
      </c>
      <c r="Y1412" s="60">
        <v>75.229502600000004</v>
      </c>
      <c r="Z1412" s="60">
        <v>70.6976686</v>
      </c>
      <c r="AA1412" s="60">
        <v>29.483282700000004</v>
      </c>
      <c r="AB1412" s="60">
        <v>70.034481100000008</v>
      </c>
      <c r="AC1412" s="60">
        <v>5.1950214999999957</v>
      </c>
      <c r="AD1412" s="61">
        <v>57277</v>
      </c>
      <c r="AE1412" s="60">
        <v>-0.13443440000000001</v>
      </c>
      <c r="AF1412" s="60">
        <v>76.303037599999996</v>
      </c>
      <c r="AG1412" s="60">
        <v>23.127035800000002</v>
      </c>
      <c r="AH1412" s="60">
        <v>75.229502600000004</v>
      </c>
      <c r="AI1412" s="61">
        <v>57200</v>
      </c>
      <c r="AJ1412" s="60">
        <v>70.6976686</v>
      </c>
      <c r="AK1412" s="60">
        <v>29.483282700000004</v>
      </c>
      <c r="AL1412" s="60">
        <v>70.034481100000008</v>
      </c>
      <c r="AM1412" s="60">
        <v>5.1950214999999957</v>
      </c>
      <c r="AN1412" s="61">
        <v>57277</v>
      </c>
      <c r="AO1412" s="60">
        <v>-0.13443440000000001</v>
      </c>
    </row>
    <row r="1413" spans="1:41" x14ac:dyDescent="0.15">
      <c r="A1413" s="56" t="s">
        <v>1816</v>
      </c>
      <c r="B1413" s="56" t="s">
        <v>1438</v>
      </c>
      <c r="C1413" s="56" t="s">
        <v>1797</v>
      </c>
      <c r="D1413" s="56" t="s">
        <v>1651</v>
      </c>
      <c r="E1413" s="56" t="s">
        <v>438</v>
      </c>
      <c r="F1413" s="56" t="s">
        <v>1854</v>
      </c>
      <c r="G1413" s="56" t="s">
        <v>2019</v>
      </c>
      <c r="H1413" s="56" t="s">
        <v>1813</v>
      </c>
      <c r="I1413" s="56" t="s">
        <v>1859</v>
      </c>
      <c r="J1413" s="61">
        <v>0</v>
      </c>
      <c r="K1413" s="61">
        <v>56407</v>
      </c>
      <c r="L1413" s="61">
        <v>788</v>
      </c>
      <c r="M1413" s="61">
        <v>57195</v>
      </c>
      <c r="N1413" s="61">
        <v>0</v>
      </c>
      <c r="O1413" s="61">
        <v>0</v>
      </c>
      <c r="P1413" s="61">
        <v>38490</v>
      </c>
      <c r="Q1413" s="61">
        <v>223</v>
      </c>
      <c r="R1413" s="61">
        <v>38713</v>
      </c>
      <c r="S1413" s="61">
        <v>0</v>
      </c>
      <c r="T1413" s="61">
        <v>0</v>
      </c>
      <c r="U1413" s="61">
        <v>0</v>
      </c>
      <c r="V1413" s="61">
        <v>0</v>
      </c>
      <c r="W1413" s="60">
        <v>68.236211800000007</v>
      </c>
      <c r="X1413" s="60">
        <v>28.299492399999998</v>
      </c>
      <c r="Y1413" s="60">
        <v>67.685986499999999</v>
      </c>
      <c r="Z1413" s="60">
        <v>68.014064900000008</v>
      </c>
      <c r="AA1413" s="60">
        <v>51.6644474</v>
      </c>
      <c r="AB1413" s="60">
        <v>67.837585300000001</v>
      </c>
      <c r="AC1413" s="60">
        <v>-0.151598800000002</v>
      </c>
      <c r="AD1413" s="61">
        <v>47198</v>
      </c>
      <c r="AE1413" s="60">
        <v>-17.977456700000001</v>
      </c>
      <c r="AF1413" s="60">
        <v>68.236211800000007</v>
      </c>
      <c r="AG1413" s="60">
        <v>28.299492399999998</v>
      </c>
      <c r="AH1413" s="60">
        <v>67.685986499999999</v>
      </c>
      <c r="AI1413" s="61">
        <v>38713</v>
      </c>
      <c r="AJ1413" s="60">
        <v>68.014064900000008</v>
      </c>
      <c r="AK1413" s="60">
        <v>51.6644474</v>
      </c>
      <c r="AL1413" s="60">
        <v>67.837585300000001</v>
      </c>
      <c r="AM1413" s="60">
        <v>-0.151598800000002</v>
      </c>
      <c r="AN1413" s="61">
        <v>47198</v>
      </c>
      <c r="AO1413" s="60">
        <v>-17.977456700000001</v>
      </c>
    </row>
    <row r="1414" spans="1:41" x14ac:dyDescent="0.15">
      <c r="A1414" s="56" t="s">
        <v>1817</v>
      </c>
      <c r="B1414" s="56" t="s">
        <v>1438</v>
      </c>
      <c r="C1414" s="56" t="s">
        <v>1797</v>
      </c>
      <c r="D1414" s="56" t="s">
        <v>1651</v>
      </c>
      <c r="E1414" s="56" t="s">
        <v>438</v>
      </c>
      <c r="F1414" s="56" t="s">
        <v>1854</v>
      </c>
      <c r="G1414" s="56" t="s">
        <v>2019</v>
      </c>
      <c r="H1414" s="56" t="s">
        <v>1813</v>
      </c>
      <c r="I1414" s="56" t="s">
        <v>1860</v>
      </c>
      <c r="J1414" s="61">
        <v>0</v>
      </c>
      <c r="K1414" s="61">
        <v>1579</v>
      </c>
      <c r="L1414" s="61">
        <v>22</v>
      </c>
      <c r="M1414" s="61">
        <v>1601</v>
      </c>
      <c r="N1414" s="61">
        <v>0</v>
      </c>
      <c r="O1414" s="61">
        <v>0</v>
      </c>
      <c r="P1414" s="61">
        <v>1078</v>
      </c>
      <c r="Q1414" s="61">
        <v>6</v>
      </c>
      <c r="R1414" s="61">
        <v>1084</v>
      </c>
      <c r="S1414" s="61">
        <v>0</v>
      </c>
      <c r="T1414" s="61">
        <v>0</v>
      </c>
      <c r="U1414" s="61">
        <v>0</v>
      </c>
      <c r="V1414" s="61">
        <v>0</v>
      </c>
      <c r="W1414" s="60">
        <v>68.271057599999992</v>
      </c>
      <c r="X1414" s="60">
        <v>27.2727273</v>
      </c>
      <c r="Y1414" s="60">
        <v>67.707682700000007</v>
      </c>
      <c r="Z1414" s="60">
        <v>68.033212200000008</v>
      </c>
      <c r="AA1414" s="60">
        <v>52.380952400000005</v>
      </c>
      <c r="AB1414" s="60">
        <v>67.864476400000001</v>
      </c>
      <c r="AC1414" s="60">
        <v>-0.15679369999999401</v>
      </c>
      <c r="AD1414" s="61">
        <v>1322</v>
      </c>
      <c r="AE1414" s="60">
        <v>-18.003025699999998</v>
      </c>
      <c r="AF1414" s="60">
        <v>68.271057599999992</v>
      </c>
      <c r="AG1414" s="60">
        <v>27.2727273</v>
      </c>
      <c r="AH1414" s="60">
        <v>67.707682700000007</v>
      </c>
      <c r="AI1414" s="61">
        <v>1084</v>
      </c>
      <c r="AJ1414" s="60">
        <v>68.033212200000008</v>
      </c>
      <c r="AK1414" s="60">
        <v>52.380952400000005</v>
      </c>
      <c r="AL1414" s="60">
        <v>67.864476400000001</v>
      </c>
      <c r="AM1414" s="60">
        <v>-0.15679369999999401</v>
      </c>
      <c r="AN1414" s="61">
        <v>1322</v>
      </c>
      <c r="AO1414" s="60">
        <v>-18.003025699999998</v>
      </c>
    </row>
    <row r="1415" spans="1:41" x14ac:dyDescent="0.15">
      <c r="A1415" s="56" t="s">
        <v>1818</v>
      </c>
      <c r="B1415" s="56" t="s">
        <v>1438</v>
      </c>
      <c r="C1415" s="56" t="s">
        <v>1797</v>
      </c>
      <c r="D1415" s="56" t="s">
        <v>1651</v>
      </c>
      <c r="E1415" s="56" t="s">
        <v>438</v>
      </c>
      <c r="F1415" s="56" t="s">
        <v>1854</v>
      </c>
      <c r="G1415" s="56" t="s">
        <v>2019</v>
      </c>
      <c r="H1415" s="56" t="s">
        <v>1813</v>
      </c>
      <c r="I1415" s="56" t="s">
        <v>1861</v>
      </c>
      <c r="J1415" s="61">
        <v>0</v>
      </c>
      <c r="K1415" s="61">
        <v>54828</v>
      </c>
      <c r="L1415" s="61">
        <v>766</v>
      </c>
      <c r="M1415" s="61">
        <v>55594</v>
      </c>
      <c r="N1415" s="61">
        <v>0</v>
      </c>
      <c r="O1415" s="61">
        <v>0</v>
      </c>
      <c r="P1415" s="61">
        <v>37412</v>
      </c>
      <c r="Q1415" s="61">
        <v>217</v>
      </c>
      <c r="R1415" s="61">
        <v>37629</v>
      </c>
      <c r="S1415" s="61">
        <v>0</v>
      </c>
      <c r="T1415" s="61">
        <v>0</v>
      </c>
      <c r="U1415" s="61">
        <v>0</v>
      </c>
      <c r="V1415" s="61">
        <v>0</v>
      </c>
      <c r="W1415" s="60">
        <v>68.235208300000011</v>
      </c>
      <c r="X1415" s="60">
        <v>28.3289817</v>
      </c>
      <c r="Y1415" s="60">
        <v>67.685361700000001</v>
      </c>
      <c r="Z1415" s="60">
        <v>68.0135133</v>
      </c>
      <c r="AA1415" s="60">
        <v>51.643835599999996</v>
      </c>
      <c r="AB1415" s="60">
        <v>67.836810700000001</v>
      </c>
      <c r="AC1415" s="60">
        <v>-0.151449</v>
      </c>
      <c r="AD1415" s="61">
        <v>45876</v>
      </c>
      <c r="AE1415" s="60">
        <v>-17.976719899999999</v>
      </c>
      <c r="AF1415" s="60">
        <v>68.235208300000011</v>
      </c>
      <c r="AG1415" s="60">
        <v>28.3289817</v>
      </c>
      <c r="AH1415" s="60">
        <v>67.685361700000001</v>
      </c>
      <c r="AI1415" s="61">
        <v>37629</v>
      </c>
      <c r="AJ1415" s="60">
        <v>68.0135133</v>
      </c>
      <c r="AK1415" s="60">
        <v>51.643835599999996</v>
      </c>
      <c r="AL1415" s="60">
        <v>67.836810700000001</v>
      </c>
      <c r="AM1415" s="60">
        <v>-0.151449</v>
      </c>
      <c r="AN1415" s="61">
        <v>45876</v>
      </c>
      <c r="AO1415" s="60">
        <v>-17.976719899999999</v>
      </c>
    </row>
    <row r="1416" spans="1:41" x14ac:dyDescent="0.15">
      <c r="A1416" s="56" t="s">
        <v>1819</v>
      </c>
      <c r="B1416" s="56" t="s">
        <v>1438</v>
      </c>
      <c r="C1416" s="56" t="s">
        <v>1797</v>
      </c>
      <c r="D1416" s="56" t="s">
        <v>1651</v>
      </c>
      <c r="E1416" s="56" t="s">
        <v>438</v>
      </c>
      <c r="F1416" s="56" t="s">
        <v>1854</v>
      </c>
      <c r="G1416" s="56" t="s">
        <v>2019</v>
      </c>
      <c r="H1416" s="56" t="s">
        <v>1813</v>
      </c>
      <c r="I1416" s="56" t="s">
        <v>1862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100</v>
      </c>
      <c r="AA1416" s="60">
        <v>0</v>
      </c>
      <c r="AB1416" s="60">
        <v>100</v>
      </c>
      <c r="AC1416" s="60">
        <v>-100</v>
      </c>
      <c r="AD1416" s="61">
        <v>2350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100</v>
      </c>
      <c r="AK1416" s="60">
        <v>0</v>
      </c>
      <c r="AL1416" s="60">
        <v>100</v>
      </c>
      <c r="AM1416" s="60">
        <v>-100</v>
      </c>
      <c r="AN1416" s="61">
        <v>2350</v>
      </c>
      <c r="AO1416" s="60">
        <v>0</v>
      </c>
    </row>
    <row r="1417" spans="1:41" x14ac:dyDescent="0.15">
      <c r="A1417" s="56" t="s">
        <v>1820</v>
      </c>
      <c r="B1417" s="56" t="s">
        <v>1438</v>
      </c>
      <c r="C1417" s="56" t="s">
        <v>1797</v>
      </c>
      <c r="D1417" s="56" t="s">
        <v>1651</v>
      </c>
      <c r="E1417" s="56" t="s">
        <v>438</v>
      </c>
      <c r="F1417" s="56" t="s">
        <v>1854</v>
      </c>
      <c r="G1417" s="56" t="s">
        <v>2019</v>
      </c>
      <c r="H1417" s="56" t="s">
        <v>1813</v>
      </c>
      <c r="I1417" s="56" t="s">
        <v>1863</v>
      </c>
      <c r="J1417" s="61">
        <v>0</v>
      </c>
      <c r="K1417" s="61">
        <v>18092</v>
      </c>
      <c r="L1417" s="61">
        <v>747</v>
      </c>
      <c r="M1417" s="61">
        <v>18839</v>
      </c>
      <c r="N1417" s="61">
        <v>0</v>
      </c>
      <c r="O1417" s="61">
        <v>0</v>
      </c>
      <c r="P1417" s="61">
        <v>18355</v>
      </c>
      <c r="Q1417" s="61">
        <v>132</v>
      </c>
      <c r="R1417" s="61">
        <v>18487</v>
      </c>
      <c r="S1417" s="61">
        <v>0</v>
      </c>
      <c r="T1417" s="61">
        <v>0</v>
      </c>
      <c r="U1417" s="61">
        <v>0</v>
      </c>
      <c r="V1417" s="61">
        <v>0</v>
      </c>
      <c r="W1417" s="60">
        <v>101.45368120000001</v>
      </c>
      <c r="X1417" s="60">
        <v>17.6706827</v>
      </c>
      <c r="Y1417" s="60">
        <v>98.131535599999992</v>
      </c>
      <c r="Z1417" s="60">
        <v>86.559601499999999</v>
      </c>
      <c r="AA1417" s="60">
        <v>0</v>
      </c>
      <c r="AB1417" s="60">
        <v>82.553853700000005</v>
      </c>
      <c r="AC1417" s="60">
        <v>15.577681899999988</v>
      </c>
      <c r="AD1417" s="61">
        <v>10079</v>
      </c>
      <c r="AE1417" s="60">
        <v>83.420974299999997</v>
      </c>
      <c r="AF1417" s="60">
        <v>101.45368120000001</v>
      </c>
      <c r="AG1417" s="60">
        <v>17.6706827</v>
      </c>
      <c r="AH1417" s="60">
        <v>98.131535599999992</v>
      </c>
      <c r="AI1417" s="61">
        <v>18487</v>
      </c>
      <c r="AJ1417" s="60">
        <v>86.559601499999999</v>
      </c>
      <c r="AK1417" s="60">
        <v>0</v>
      </c>
      <c r="AL1417" s="60">
        <v>82.553853700000005</v>
      </c>
      <c r="AM1417" s="60">
        <v>15.577681899999988</v>
      </c>
      <c r="AN1417" s="61">
        <v>10079</v>
      </c>
      <c r="AO1417" s="60">
        <v>83.420974299999997</v>
      </c>
    </row>
    <row r="1418" spans="1:41" x14ac:dyDescent="0.15">
      <c r="A1418" s="56" t="s">
        <v>1821</v>
      </c>
      <c r="B1418" s="56" t="s">
        <v>1438</v>
      </c>
      <c r="C1418" s="56" t="s">
        <v>1797</v>
      </c>
      <c r="D1418" s="56" t="s">
        <v>1651</v>
      </c>
      <c r="E1418" s="56" t="s">
        <v>438</v>
      </c>
      <c r="F1418" s="56" t="s">
        <v>1854</v>
      </c>
      <c r="G1418" s="56" t="s">
        <v>2019</v>
      </c>
      <c r="H1418" s="56" t="s">
        <v>1813</v>
      </c>
      <c r="I1418" s="56" t="s">
        <v>1864</v>
      </c>
      <c r="J1418" s="61">
        <v>0</v>
      </c>
      <c r="K1418" s="61">
        <v>3491</v>
      </c>
      <c r="L1418" s="61">
        <v>730</v>
      </c>
      <c r="M1418" s="61">
        <v>4221</v>
      </c>
      <c r="N1418" s="61">
        <v>0</v>
      </c>
      <c r="O1418" s="61">
        <v>0</v>
      </c>
      <c r="P1418" s="61">
        <v>2465</v>
      </c>
      <c r="Q1418" s="61">
        <v>115</v>
      </c>
      <c r="R1418" s="61">
        <v>2580</v>
      </c>
      <c r="S1418" s="61">
        <v>0</v>
      </c>
      <c r="T1418" s="61">
        <v>0</v>
      </c>
      <c r="U1418" s="61">
        <v>0</v>
      </c>
      <c r="V1418" s="61">
        <v>0</v>
      </c>
      <c r="W1418" s="60">
        <v>70.610140400000006</v>
      </c>
      <c r="X1418" s="60">
        <v>15.753424699999998</v>
      </c>
      <c r="Y1418" s="60">
        <v>61.122956600000002</v>
      </c>
      <c r="Z1418" s="60">
        <v>65.211146200000002</v>
      </c>
      <c r="AA1418" s="60">
        <v>0</v>
      </c>
      <c r="AB1418" s="60">
        <v>56.104794900000002</v>
      </c>
      <c r="AC1418" s="60">
        <v>5.0181617000000003</v>
      </c>
      <c r="AD1418" s="61">
        <v>2270</v>
      </c>
      <c r="AE1418" s="60">
        <v>13.6563877</v>
      </c>
      <c r="AF1418" s="60">
        <v>70.610140400000006</v>
      </c>
      <c r="AG1418" s="60">
        <v>15.753424699999998</v>
      </c>
      <c r="AH1418" s="60">
        <v>61.122956600000002</v>
      </c>
      <c r="AI1418" s="61">
        <v>2580</v>
      </c>
      <c r="AJ1418" s="60">
        <v>65.211146200000002</v>
      </c>
      <c r="AK1418" s="60">
        <v>0</v>
      </c>
      <c r="AL1418" s="60">
        <v>56.104794900000002</v>
      </c>
      <c r="AM1418" s="60">
        <v>5.0181617000000003</v>
      </c>
      <c r="AN1418" s="61">
        <v>2270</v>
      </c>
      <c r="AO1418" s="60">
        <v>13.6563877</v>
      </c>
    </row>
    <row r="1419" spans="1:41" x14ac:dyDescent="0.15">
      <c r="A1419" s="56" t="s">
        <v>1822</v>
      </c>
      <c r="B1419" s="56" t="s">
        <v>1438</v>
      </c>
      <c r="C1419" s="56" t="s">
        <v>1797</v>
      </c>
      <c r="D1419" s="56" t="s">
        <v>1651</v>
      </c>
      <c r="E1419" s="56" t="s">
        <v>438</v>
      </c>
      <c r="F1419" s="56" t="s">
        <v>1854</v>
      </c>
      <c r="G1419" s="56" t="s">
        <v>2019</v>
      </c>
      <c r="H1419" s="56" t="s">
        <v>1813</v>
      </c>
      <c r="I1419" s="63" t="s">
        <v>1865</v>
      </c>
      <c r="J1419" s="61">
        <v>0</v>
      </c>
      <c r="K1419" s="61">
        <v>14601</v>
      </c>
      <c r="L1419" s="61">
        <v>17</v>
      </c>
      <c r="M1419" s="61">
        <v>14618</v>
      </c>
      <c r="N1419" s="61">
        <v>0</v>
      </c>
      <c r="O1419" s="61">
        <v>0</v>
      </c>
      <c r="P1419" s="61">
        <v>15890</v>
      </c>
      <c r="Q1419" s="61">
        <v>17</v>
      </c>
      <c r="R1419" s="61">
        <v>15907</v>
      </c>
      <c r="S1419" s="61">
        <v>0</v>
      </c>
      <c r="T1419" s="61">
        <v>0</v>
      </c>
      <c r="U1419" s="61">
        <v>0</v>
      </c>
      <c r="V1419" s="61">
        <v>0</v>
      </c>
      <c r="W1419" s="60">
        <v>108.8281625</v>
      </c>
      <c r="X1419" s="60">
        <v>100</v>
      </c>
      <c r="Y1419" s="60">
        <v>108.81789569999999</v>
      </c>
      <c r="Z1419" s="60">
        <v>95.663359099999994</v>
      </c>
      <c r="AA1419" s="60">
        <v>0</v>
      </c>
      <c r="AB1419" s="60">
        <v>95.663359099999994</v>
      </c>
      <c r="AC1419" s="60">
        <v>13.1545366</v>
      </c>
      <c r="AD1419" s="61">
        <v>7809</v>
      </c>
      <c r="AE1419" s="60">
        <v>103.700858</v>
      </c>
      <c r="AF1419" s="60">
        <v>108.8281625</v>
      </c>
      <c r="AG1419" s="60">
        <v>100</v>
      </c>
      <c r="AH1419" s="60">
        <v>108.81789569999999</v>
      </c>
      <c r="AI1419" s="61">
        <v>15907</v>
      </c>
      <c r="AJ1419" s="60">
        <v>95.663359099999994</v>
      </c>
      <c r="AK1419" s="60">
        <v>0</v>
      </c>
      <c r="AL1419" s="60">
        <v>95.663359099999994</v>
      </c>
      <c r="AM1419" s="60">
        <v>13.1545366</v>
      </c>
      <c r="AN1419" s="61">
        <v>7809</v>
      </c>
      <c r="AO1419" s="60">
        <v>103.700858</v>
      </c>
    </row>
    <row r="1420" spans="1:41" x14ac:dyDescent="0.15">
      <c r="A1420" s="56" t="s">
        <v>1823</v>
      </c>
      <c r="B1420" s="56" t="s">
        <v>1438</v>
      </c>
      <c r="C1420" s="56" t="s">
        <v>1797</v>
      </c>
      <c r="D1420" s="56" t="s">
        <v>1651</v>
      </c>
      <c r="E1420" s="56" t="s">
        <v>438</v>
      </c>
      <c r="F1420" s="56" t="s">
        <v>1854</v>
      </c>
      <c r="G1420" s="56" t="s">
        <v>2019</v>
      </c>
      <c r="H1420" s="56" t="s">
        <v>1813</v>
      </c>
      <c r="I1420" s="56" t="s">
        <v>1866</v>
      </c>
      <c r="J1420" s="61">
        <v>0</v>
      </c>
      <c r="K1420" s="61">
        <v>81751</v>
      </c>
      <c r="L1420" s="61">
        <v>8642</v>
      </c>
      <c r="M1420" s="61">
        <v>90393</v>
      </c>
      <c r="N1420" s="61">
        <v>0</v>
      </c>
      <c r="O1420" s="61">
        <v>0</v>
      </c>
      <c r="P1420" s="61">
        <v>64924</v>
      </c>
      <c r="Q1420" s="61">
        <v>195</v>
      </c>
      <c r="R1420" s="61">
        <v>65119</v>
      </c>
      <c r="S1420" s="61">
        <v>0</v>
      </c>
      <c r="T1420" s="61">
        <v>0</v>
      </c>
      <c r="U1420" s="61">
        <v>0</v>
      </c>
      <c r="V1420" s="61">
        <v>0</v>
      </c>
      <c r="W1420" s="60">
        <v>79.416765499999997</v>
      </c>
      <c r="X1420" s="60">
        <v>2.2564221</v>
      </c>
      <c r="Y1420" s="60">
        <v>72.039870300000004</v>
      </c>
      <c r="Z1420" s="60">
        <v>94.428321800000006</v>
      </c>
      <c r="AA1420" s="60">
        <v>43.310657599999999</v>
      </c>
      <c r="AB1420" s="60">
        <v>93.769365699999994</v>
      </c>
      <c r="AC1420" s="60">
        <v>-21.729495400000001</v>
      </c>
      <c r="AD1420" s="61">
        <v>64157</v>
      </c>
      <c r="AE1420" s="60">
        <v>1.4994467</v>
      </c>
      <c r="AF1420" s="60">
        <v>79.416765499999997</v>
      </c>
      <c r="AG1420" s="60">
        <v>2.2564221</v>
      </c>
      <c r="AH1420" s="60">
        <v>72.039870300000004</v>
      </c>
      <c r="AI1420" s="61">
        <v>65119</v>
      </c>
      <c r="AJ1420" s="60">
        <v>94.428321800000006</v>
      </c>
      <c r="AK1420" s="60">
        <v>43.310657599999999</v>
      </c>
      <c r="AL1420" s="60">
        <v>93.769365699999994</v>
      </c>
      <c r="AM1420" s="60">
        <v>-21.729495400000001</v>
      </c>
      <c r="AN1420" s="61">
        <v>64157</v>
      </c>
      <c r="AO1420" s="60">
        <v>1.4994467</v>
      </c>
    </row>
    <row r="1421" spans="1:41" x14ac:dyDescent="0.15">
      <c r="A1421" s="56" t="s">
        <v>1824</v>
      </c>
      <c r="B1421" s="56" t="s">
        <v>1438</v>
      </c>
      <c r="C1421" s="56" t="s">
        <v>1797</v>
      </c>
      <c r="D1421" s="56" t="s">
        <v>1651</v>
      </c>
      <c r="E1421" s="56" t="s">
        <v>438</v>
      </c>
      <c r="F1421" s="56" t="s">
        <v>1854</v>
      </c>
      <c r="G1421" s="56" t="s">
        <v>2019</v>
      </c>
      <c r="H1421" s="56" t="s">
        <v>1813</v>
      </c>
      <c r="I1421" s="56" t="s">
        <v>1739</v>
      </c>
      <c r="J1421" s="61">
        <v>0</v>
      </c>
      <c r="K1421" s="61">
        <v>71199</v>
      </c>
      <c r="L1421" s="61">
        <v>8642</v>
      </c>
      <c r="M1421" s="61">
        <v>79841</v>
      </c>
      <c r="N1421" s="61">
        <v>0</v>
      </c>
      <c r="O1421" s="61">
        <v>0</v>
      </c>
      <c r="P1421" s="61">
        <v>54372</v>
      </c>
      <c r="Q1421" s="61">
        <v>195</v>
      </c>
      <c r="R1421" s="61">
        <v>54567</v>
      </c>
      <c r="S1421" s="61">
        <v>0</v>
      </c>
      <c r="T1421" s="61">
        <v>0</v>
      </c>
      <c r="U1421" s="61">
        <v>0</v>
      </c>
      <c r="V1421" s="61">
        <v>0</v>
      </c>
      <c r="W1421" s="60">
        <v>76.366241099999996</v>
      </c>
      <c r="X1421" s="60">
        <v>2.2564221</v>
      </c>
      <c r="Y1421" s="60">
        <v>68.344584900000001</v>
      </c>
      <c r="Z1421" s="60">
        <v>93.490970699999991</v>
      </c>
      <c r="AA1421" s="60">
        <v>43.310657599999999</v>
      </c>
      <c r="AB1421" s="60">
        <v>92.736906700000006</v>
      </c>
      <c r="AC1421" s="60">
        <v>-24.392321800000001</v>
      </c>
      <c r="AD1421" s="61">
        <v>54431</v>
      </c>
      <c r="AE1421" s="60">
        <v>0.24985760000000001</v>
      </c>
      <c r="AF1421" s="60">
        <v>76.366241099999996</v>
      </c>
      <c r="AG1421" s="60">
        <v>2.2564221</v>
      </c>
      <c r="AH1421" s="60">
        <v>68.344584900000001</v>
      </c>
      <c r="AI1421" s="61">
        <v>54567</v>
      </c>
      <c r="AJ1421" s="60">
        <v>93.490970699999991</v>
      </c>
      <c r="AK1421" s="60">
        <v>43.310657599999999</v>
      </c>
      <c r="AL1421" s="60">
        <v>92.736906700000006</v>
      </c>
      <c r="AM1421" s="60">
        <v>-24.392321800000001</v>
      </c>
      <c r="AN1421" s="61">
        <v>54431</v>
      </c>
      <c r="AO1421" s="60">
        <v>0.24985760000000001</v>
      </c>
    </row>
    <row r="1422" spans="1:41" x14ac:dyDescent="0.15">
      <c r="A1422" s="56" t="s">
        <v>1825</v>
      </c>
      <c r="B1422" s="56" t="s">
        <v>1438</v>
      </c>
      <c r="C1422" s="56" t="s">
        <v>1797</v>
      </c>
      <c r="D1422" s="56" t="s">
        <v>1651</v>
      </c>
      <c r="E1422" s="56" t="s">
        <v>438</v>
      </c>
      <c r="F1422" s="56" t="s">
        <v>1854</v>
      </c>
      <c r="G1422" s="56" t="s">
        <v>2019</v>
      </c>
      <c r="H1422" s="56" t="s">
        <v>1813</v>
      </c>
      <c r="I1422" s="56" t="s">
        <v>1740</v>
      </c>
      <c r="J1422" s="61">
        <v>0</v>
      </c>
      <c r="K1422" s="61">
        <v>16233</v>
      </c>
      <c r="L1422" s="61">
        <v>1970</v>
      </c>
      <c r="M1422" s="61">
        <v>18203</v>
      </c>
      <c r="N1422" s="61">
        <v>0</v>
      </c>
      <c r="O1422" s="61">
        <v>0</v>
      </c>
      <c r="P1422" s="61">
        <v>12397</v>
      </c>
      <c r="Q1422" s="61">
        <v>44</v>
      </c>
      <c r="R1422" s="61">
        <v>12441</v>
      </c>
      <c r="S1422" s="61">
        <v>0</v>
      </c>
      <c r="T1422" s="61">
        <v>0</v>
      </c>
      <c r="U1422" s="61">
        <v>0</v>
      </c>
      <c r="V1422" s="61">
        <v>0</v>
      </c>
      <c r="W1422" s="60">
        <v>76.369124600000006</v>
      </c>
      <c r="X1422" s="60">
        <v>2.2335025000000002</v>
      </c>
      <c r="Y1422" s="60">
        <v>68.345877099999996</v>
      </c>
      <c r="Z1422" s="60">
        <v>93.490630500000009</v>
      </c>
      <c r="AA1422" s="60">
        <v>43.283582100000004</v>
      </c>
      <c r="AB1422" s="60">
        <v>92.736511700000008</v>
      </c>
      <c r="AC1422" s="60">
        <v>-24.390634599999998</v>
      </c>
      <c r="AD1422" s="61">
        <v>12410</v>
      </c>
      <c r="AE1422" s="60">
        <v>0.24979849999999998</v>
      </c>
      <c r="AF1422" s="60">
        <v>76.369124600000006</v>
      </c>
      <c r="AG1422" s="60">
        <v>2.2335025000000002</v>
      </c>
      <c r="AH1422" s="60">
        <v>68.345877099999996</v>
      </c>
      <c r="AI1422" s="61">
        <v>12441</v>
      </c>
      <c r="AJ1422" s="60">
        <v>93.490630500000009</v>
      </c>
      <c r="AK1422" s="60">
        <v>43.283582100000004</v>
      </c>
      <c r="AL1422" s="60">
        <v>92.736511700000008</v>
      </c>
      <c r="AM1422" s="60">
        <v>-24.390634599999998</v>
      </c>
      <c r="AN1422" s="61">
        <v>12410</v>
      </c>
      <c r="AO1422" s="60">
        <v>0.24979849999999998</v>
      </c>
    </row>
    <row r="1423" spans="1:41" x14ac:dyDescent="0.15">
      <c r="A1423" s="56" t="s">
        <v>1826</v>
      </c>
      <c r="B1423" s="56" t="s">
        <v>1438</v>
      </c>
      <c r="C1423" s="56" t="s">
        <v>1797</v>
      </c>
      <c r="D1423" s="56" t="s">
        <v>1651</v>
      </c>
      <c r="E1423" s="56" t="s">
        <v>438</v>
      </c>
      <c r="F1423" s="56" t="s">
        <v>1854</v>
      </c>
      <c r="G1423" s="56" t="s">
        <v>2019</v>
      </c>
      <c r="H1423" s="56" t="s">
        <v>1813</v>
      </c>
      <c r="I1423" s="56" t="s">
        <v>1741</v>
      </c>
      <c r="J1423" s="61">
        <v>0</v>
      </c>
      <c r="K1423" s="61">
        <v>19366</v>
      </c>
      <c r="L1423" s="61">
        <v>2351</v>
      </c>
      <c r="M1423" s="61">
        <v>21717</v>
      </c>
      <c r="N1423" s="61">
        <v>0</v>
      </c>
      <c r="O1423" s="61">
        <v>0</v>
      </c>
      <c r="P1423" s="61">
        <v>14789</v>
      </c>
      <c r="Q1423" s="61">
        <v>53</v>
      </c>
      <c r="R1423" s="61">
        <v>14842</v>
      </c>
      <c r="S1423" s="61">
        <v>0</v>
      </c>
      <c r="T1423" s="61">
        <v>0</v>
      </c>
      <c r="U1423" s="61">
        <v>0</v>
      </c>
      <c r="V1423" s="61">
        <v>0</v>
      </c>
      <c r="W1423" s="60">
        <v>76.365795700000007</v>
      </c>
      <c r="X1423" s="60">
        <v>2.2543598</v>
      </c>
      <c r="Y1423" s="60">
        <v>68.3427729</v>
      </c>
      <c r="Z1423" s="60">
        <v>93.488076300000003</v>
      </c>
      <c r="AA1423" s="60">
        <v>43.3333333</v>
      </c>
      <c r="AB1423" s="60">
        <v>92.734105900000003</v>
      </c>
      <c r="AC1423" s="60">
        <v>-24.391332999999999</v>
      </c>
      <c r="AD1423" s="61">
        <v>14805</v>
      </c>
      <c r="AE1423" s="60">
        <v>0.24991560000000002</v>
      </c>
      <c r="AF1423" s="60">
        <v>76.365795700000007</v>
      </c>
      <c r="AG1423" s="60">
        <v>2.2543598</v>
      </c>
      <c r="AH1423" s="60">
        <v>68.3427729</v>
      </c>
      <c r="AI1423" s="61">
        <v>14842</v>
      </c>
      <c r="AJ1423" s="60">
        <v>93.488076300000003</v>
      </c>
      <c r="AK1423" s="60">
        <v>43.3333333</v>
      </c>
      <c r="AL1423" s="60">
        <v>92.734105900000003</v>
      </c>
      <c r="AM1423" s="60">
        <v>-24.391332999999999</v>
      </c>
      <c r="AN1423" s="61">
        <v>14805</v>
      </c>
      <c r="AO1423" s="60">
        <v>0.24991560000000002</v>
      </c>
    </row>
    <row r="1424" spans="1:41" x14ac:dyDescent="0.15">
      <c r="A1424" s="56" t="s">
        <v>1827</v>
      </c>
      <c r="B1424" s="56" t="s">
        <v>1438</v>
      </c>
      <c r="C1424" s="56" t="s">
        <v>1797</v>
      </c>
      <c r="D1424" s="56" t="s">
        <v>1651</v>
      </c>
      <c r="E1424" s="56" t="s">
        <v>438</v>
      </c>
      <c r="F1424" s="56" t="s">
        <v>1854</v>
      </c>
      <c r="G1424" s="56" t="s">
        <v>2019</v>
      </c>
      <c r="H1424" s="56" t="s">
        <v>1813</v>
      </c>
      <c r="I1424" s="56" t="s">
        <v>1742</v>
      </c>
      <c r="J1424" s="61">
        <v>0</v>
      </c>
      <c r="K1424" s="61">
        <v>35600</v>
      </c>
      <c r="L1424" s="61">
        <v>4321</v>
      </c>
      <c r="M1424" s="61">
        <v>39921</v>
      </c>
      <c r="N1424" s="61">
        <v>0</v>
      </c>
      <c r="O1424" s="61">
        <v>0</v>
      </c>
      <c r="P1424" s="61">
        <v>27186</v>
      </c>
      <c r="Q1424" s="61">
        <v>98</v>
      </c>
      <c r="R1424" s="61">
        <v>27284</v>
      </c>
      <c r="S1424" s="61">
        <v>0</v>
      </c>
      <c r="T1424" s="61">
        <v>0</v>
      </c>
      <c r="U1424" s="61">
        <v>0</v>
      </c>
      <c r="V1424" s="61">
        <v>0</v>
      </c>
      <c r="W1424" s="60">
        <v>76.365168499999996</v>
      </c>
      <c r="X1424" s="60">
        <v>2.2679934999999998</v>
      </c>
      <c r="Y1424" s="60">
        <v>68.344981300000001</v>
      </c>
      <c r="Z1424" s="60">
        <v>93.492700499999998</v>
      </c>
      <c r="AA1424" s="60">
        <v>43.310657599999999</v>
      </c>
      <c r="AB1424" s="60">
        <v>92.738610399999999</v>
      </c>
      <c r="AC1424" s="60">
        <v>-24.393629099999998</v>
      </c>
      <c r="AD1424" s="61">
        <v>27216</v>
      </c>
      <c r="AE1424" s="60">
        <v>0.24985300000000002</v>
      </c>
      <c r="AF1424" s="60">
        <v>76.365168499999996</v>
      </c>
      <c r="AG1424" s="60">
        <v>2.2679934999999998</v>
      </c>
      <c r="AH1424" s="60">
        <v>68.344981300000001</v>
      </c>
      <c r="AI1424" s="61">
        <v>27284</v>
      </c>
      <c r="AJ1424" s="60">
        <v>93.492700499999998</v>
      </c>
      <c r="AK1424" s="60">
        <v>43.310657599999999</v>
      </c>
      <c r="AL1424" s="60">
        <v>92.738610399999999</v>
      </c>
      <c r="AM1424" s="60">
        <v>-24.393629099999998</v>
      </c>
      <c r="AN1424" s="61">
        <v>27216</v>
      </c>
      <c r="AO1424" s="60">
        <v>0.24985300000000002</v>
      </c>
    </row>
    <row r="1425" spans="1:41" x14ac:dyDescent="0.15">
      <c r="A1425" s="56" t="s">
        <v>1828</v>
      </c>
      <c r="B1425" s="56" t="s">
        <v>1438</v>
      </c>
      <c r="C1425" s="56" t="s">
        <v>1797</v>
      </c>
      <c r="D1425" s="56" t="s">
        <v>1651</v>
      </c>
      <c r="E1425" s="56" t="s">
        <v>438</v>
      </c>
      <c r="F1425" s="56" t="s">
        <v>1854</v>
      </c>
      <c r="G1425" s="56" t="s">
        <v>2019</v>
      </c>
      <c r="H1425" s="56" t="s">
        <v>1813</v>
      </c>
      <c r="I1425" s="56" t="s">
        <v>1743</v>
      </c>
      <c r="J1425" s="61">
        <v>0</v>
      </c>
      <c r="K1425" s="61">
        <v>10552</v>
      </c>
      <c r="L1425" s="61">
        <v>0</v>
      </c>
      <c r="M1425" s="61">
        <v>10552</v>
      </c>
      <c r="N1425" s="61">
        <v>0</v>
      </c>
      <c r="O1425" s="61">
        <v>0</v>
      </c>
      <c r="P1425" s="61">
        <v>10552</v>
      </c>
      <c r="Q1425" s="61">
        <v>0</v>
      </c>
      <c r="R1425" s="61">
        <v>10552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9726</v>
      </c>
      <c r="AE1425" s="60">
        <v>8.492700000000001</v>
      </c>
      <c r="AF1425" s="60">
        <v>100</v>
      </c>
      <c r="AG1425" s="60">
        <v>0</v>
      </c>
      <c r="AH1425" s="60">
        <v>100</v>
      </c>
      <c r="AI1425" s="61">
        <v>10552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9726</v>
      </c>
      <c r="AO1425" s="60">
        <v>8.492700000000001</v>
      </c>
    </row>
    <row r="1426" spans="1:41" x14ac:dyDescent="0.15">
      <c r="A1426" s="56" t="s">
        <v>1829</v>
      </c>
      <c r="B1426" s="56" t="s">
        <v>1438</v>
      </c>
      <c r="C1426" s="56" t="s">
        <v>1797</v>
      </c>
      <c r="D1426" s="56" t="s">
        <v>1651</v>
      </c>
      <c r="E1426" s="56" t="s">
        <v>438</v>
      </c>
      <c r="F1426" s="56" t="s">
        <v>1854</v>
      </c>
      <c r="G1426" s="56" t="s">
        <v>2019</v>
      </c>
      <c r="H1426" s="56" t="s">
        <v>1813</v>
      </c>
      <c r="I1426" s="56" t="s">
        <v>1744</v>
      </c>
      <c r="J1426" s="61">
        <v>0</v>
      </c>
      <c r="K1426" s="61">
        <v>7280</v>
      </c>
      <c r="L1426" s="61">
        <v>1762</v>
      </c>
      <c r="M1426" s="61">
        <v>9042</v>
      </c>
      <c r="N1426" s="61">
        <v>0</v>
      </c>
      <c r="O1426" s="61">
        <v>0</v>
      </c>
      <c r="P1426" s="61">
        <v>5291</v>
      </c>
      <c r="Q1426" s="61">
        <v>81</v>
      </c>
      <c r="R1426" s="61">
        <v>5372</v>
      </c>
      <c r="S1426" s="61">
        <v>0</v>
      </c>
      <c r="T1426" s="61">
        <v>0</v>
      </c>
      <c r="U1426" s="61">
        <v>0</v>
      </c>
      <c r="V1426" s="61">
        <v>0</v>
      </c>
      <c r="W1426" s="60">
        <v>72.67857140000001</v>
      </c>
      <c r="X1426" s="60">
        <v>4.5970487999999996</v>
      </c>
      <c r="Y1426" s="60">
        <v>59.411634599999999</v>
      </c>
      <c r="Z1426" s="60">
        <v>93.641516100000004</v>
      </c>
      <c r="AA1426" s="60">
        <v>7.8651685000000002</v>
      </c>
      <c r="AB1426" s="60">
        <v>91.019917599999999</v>
      </c>
      <c r="AC1426" s="60">
        <v>-31.608283</v>
      </c>
      <c r="AD1426" s="61">
        <v>5301</v>
      </c>
      <c r="AE1426" s="60">
        <v>1.3393699000000001</v>
      </c>
      <c r="AF1426" s="60">
        <v>72.67857140000001</v>
      </c>
      <c r="AG1426" s="60">
        <v>4.5970487999999996</v>
      </c>
      <c r="AH1426" s="60">
        <v>59.411634599999999</v>
      </c>
      <c r="AI1426" s="61">
        <v>5372</v>
      </c>
      <c r="AJ1426" s="60">
        <v>93.641516100000004</v>
      </c>
      <c r="AK1426" s="60">
        <v>7.8651685000000002</v>
      </c>
      <c r="AL1426" s="60">
        <v>91.019917599999999</v>
      </c>
      <c r="AM1426" s="60">
        <v>-31.608283</v>
      </c>
      <c r="AN1426" s="61">
        <v>5301</v>
      </c>
      <c r="AO1426" s="60">
        <v>1.3393699000000001</v>
      </c>
    </row>
    <row r="1427" spans="1:41" x14ac:dyDescent="0.15">
      <c r="A1427" s="56" t="s">
        <v>1830</v>
      </c>
      <c r="B1427" s="56" t="s">
        <v>1438</v>
      </c>
      <c r="C1427" s="56" t="s">
        <v>1797</v>
      </c>
      <c r="D1427" s="56" t="s">
        <v>1651</v>
      </c>
      <c r="E1427" s="56" t="s">
        <v>438</v>
      </c>
      <c r="F1427" s="56" t="s">
        <v>1854</v>
      </c>
      <c r="G1427" s="56" t="s">
        <v>2019</v>
      </c>
      <c r="H1427" s="56" t="s">
        <v>1813</v>
      </c>
      <c r="I1427" s="56" t="s">
        <v>2020</v>
      </c>
      <c r="J1427" s="61">
        <v>0</v>
      </c>
      <c r="K1427" s="61">
        <v>7168</v>
      </c>
      <c r="L1427" s="61">
        <v>1762</v>
      </c>
      <c r="M1427" s="61">
        <v>8930</v>
      </c>
      <c r="N1427" s="61">
        <v>0</v>
      </c>
      <c r="O1427" s="61">
        <v>0</v>
      </c>
      <c r="P1427" s="61">
        <v>5291</v>
      </c>
      <c r="Q1427" s="61">
        <v>81</v>
      </c>
      <c r="R1427" s="61">
        <v>5372</v>
      </c>
      <c r="S1427" s="61">
        <v>0</v>
      </c>
      <c r="T1427" s="61">
        <v>0</v>
      </c>
      <c r="U1427" s="61">
        <v>0</v>
      </c>
      <c r="V1427" s="61">
        <v>0</v>
      </c>
      <c r="W1427" s="60">
        <v>73.814174100000002</v>
      </c>
      <c r="X1427" s="60">
        <v>4.5970487999999996</v>
      </c>
      <c r="Y1427" s="60">
        <v>60.156774900000002</v>
      </c>
      <c r="Z1427" s="60">
        <v>93.641516100000004</v>
      </c>
      <c r="AA1427" s="60">
        <v>7.8651685000000002</v>
      </c>
      <c r="AB1427" s="60">
        <v>91.019917599999999</v>
      </c>
      <c r="AC1427" s="60">
        <v>-30.863142700000001</v>
      </c>
      <c r="AD1427" s="61">
        <v>5301</v>
      </c>
      <c r="AE1427" s="60">
        <v>1.3393699000000001</v>
      </c>
      <c r="AF1427" s="60">
        <v>73.814174100000002</v>
      </c>
      <c r="AG1427" s="60">
        <v>4.5970487999999996</v>
      </c>
      <c r="AH1427" s="60">
        <v>60.156774900000002</v>
      </c>
      <c r="AI1427" s="61">
        <v>5372</v>
      </c>
      <c r="AJ1427" s="60">
        <v>93.641516100000004</v>
      </c>
      <c r="AK1427" s="60">
        <v>7.8651685000000002</v>
      </c>
      <c r="AL1427" s="60">
        <v>91.019917599999999</v>
      </c>
      <c r="AM1427" s="60">
        <v>-30.863142700000001</v>
      </c>
      <c r="AN1427" s="61">
        <v>5301</v>
      </c>
      <c r="AO1427" s="60">
        <v>1.3393699000000001</v>
      </c>
    </row>
    <row r="1428" spans="1:41" x14ac:dyDescent="0.15">
      <c r="A1428" s="56" t="s">
        <v>1831</v>
      </c>
      <c r="B1428" s="56" t="s">
        <v>1438</v>
      </c>
      <c r="C1428" s="56" t="s">
        <v>1797</v>
      </c>
      <c r="D1428" s="56" t="s">
        <v>1651</v>
      </c>
      <c r="E1428" s="56" t="s">
        <v>438</v>
      </c>
      <c r="F1428" s="56" t="s">
        <v>1854</v>
      </c>
      <c r="G1428" s="56" t="s">
        <v>2019</v>
      </c>
      <c r="H1428" s="56" t="s">
        <v>1813</v>
      </c>
      <c r="I1428" s="56" t="s">
        <v>1951</v>
      </c>
      <c r="J1428" s="61">
        <v>0</v>
      </c>
      <c r="K1428" s="61">
        <v>112</v>
      </c>
      <c r="L1428" s="61">
        <v>0</v>
      </c>
      <c r="M1428" s="61">
        <v>112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0</v>
      </c>
      <c r="T1428" s="61">
        <v>0</v>
      </c>
      <c r="U1428" s="61">
        <v>0</v>
      </c>
      <c r="V1428" s="61">
        <v>0</v>
      </c>
      <c r="W1428" s="60">
        <v>0</v>
      </c>
      <c r="X1428" s="60">
        <v>0</v>
      </c>
      <c r="Y1428" s="60">
        <v>0</v>
      </c>
      <c r="Z1428" s="60" t="s">
        <v>1802</v>
      </c>
      <c r="AA1428" s="60" t="s">
        <v>1802</v>
      </c>
      <c r="AB1428" s="60" t="s">
        <v>1802</v>
      </c>
      <c r="AC1428" s="60" t="e">
        <v>#VALUE!</v>
      </c>
      <c r="AD1428" s="61" t="s">
        <v>1802</v>
      </c>
      <c r="AE1428" s="60">
        <v>0</v>
      </c>
      <c r="AF1428" s="60">
        <v>0</v>
      </c>
      <c r="AG1428" s="60">
        <v>0</v>
      </c>
      <c r="AH1428" s="60">
        <v>0</v>
      </c>
      <c r="AI1428" s="61">
        <v>0</v>
      </c>
      <c r="AJ1428" s="60" t="s">
        <v>1802</v>
      </c>
      <c r="AK1428" s="60" t="s">
        <v>1802</v>
      </c>
      <c r="AL1428" s="60" t="s">
        <v>1802</v>
      </c>
      <c r="AM1428" s="60" t="e">
        <v>#VALUE!</v>
      </c>
      <c r="AN1428" s="61" t="s">
        <v>1802</v>
      </c>
      <c r="AO1428" s="60">
        <v>0</v>
      </c>
    </row>
    <row r="1429" spans="1:41" x14ac:dyDescent="0.15">
      <c r="A1429" s="56" t="s">
        <v>1832</v>
      </c>
      <c r="B1429" s="56" t="s">
        <v>1438</v>
      </c>
      <c r="C1429" s="56" t="s">
        <v>1797</v>
      </c>
      <c r="D1429" s="56" t="s">
        <v>1651</v>
      </c>
      <c r="E1429" s="56" t="s">
        <v>438</v>
      </c>
      <c r="F1429" s="56" t="s">
        <v>1854</v>
      </c>
      <c r="G1429" s="56" t="s">
        <v>2019</v>
      </c>
      <c r="H1429" s="56" t="s">
        <v>1813</v>
      </c>
      <c r="I1429" s="56" t="s">
        <v>1952</v>
      </c>
      <c r="J1429" s="61">
        <v>0</v>
      </c>
      <c r="K1429" s="61">
        <v>0</v>
      </c>
      <c r="L1429" s="61">
        <v>0</v>
      </c>
      <c r="M1429" s="61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1">
        <v>0</v>
      </c>
      <c r="V1429" s="61">
        <v>0</v>
      </c>
      <c r="W1429" s="60">
        <v>0</v>
      </c>
      <c r="X1429" s="60">
        <v>0</v>
      </c>
      <c r="Y1429" s="60">
        <v>0</v>
      </c>
      <c r="Z1429" s="60" t="s">
        <v>1802</v>
      </c>
      <c r="AA1429" s="60" t="s">
        <v>1802</v>
      </c>
      <c r="AB1429" s="60" t="s">
        <v>1802</v>
      </c>
      <c r="AC1429" s="60" t="e">
        <v>#VALUE!</v>
      </c>
      <c r="AD1429" s="61" t="s">
        <v>1802</v>
      </c>
      <c r="AE1429" s="60">
        <v>0</v>
      </c>
      <c r="AF1429" s="60">
        <v>0</v>
      </c>
      <c r="AG1429" s="60">
        <v>0</v>
      </c>
      <c r="AH1429" s="60">
        <v>0</v>
      </c>
      <c r="AI1429" s="61">
        <v>0</v>
      </c>
      <c r="AJ1429" s="60" t="s">
        <v>1802</v>
      </c>
      <c r="AK1429" s="60" t="s">
        <v>1802</v>
      </c>
      <c r="AL1429" s="60" t="s">
        <v>1802</v>
      </c>
      <c r="AM1429" s="60" t="e">
        <v>#VALUE!</v>
      </c>
      <c r="AN1429" s="61" t="s">
        <v>1802</v>
      </c>
      <c r="AO1429" s="60">
        <v>0</v>
      </c>
    </row>
    <row r="1430" spans="1:41" x14ac:dyDescent="0.15">
      <c r="A1430" s="56" t="s">
        <v>1833</v>
      </c>
      <c r="B1430" s="56" t="s">
        <v>1438</v>
      </c>
      <c r="C1430" s="56" t="s">
        <v>1797</v>
      </c>
      <c r="D1430" s="56" t="s">
        <v>1651</v>
      </c>
      <c r="E1430" s="56" t="s">
        <v>438</v>
      </c>
      <c r="F1430" s="56" t="s">
        <v>1854</v>
      </c>
      <c r="G1430" s="56" t="s">
        <v>2019</v>
      </c>
      <c r="H1430" s="56" t="s">
        <v>1813</v>
      </c>
      <c r="I1430" s="56" t="s">
        <v>1953</v>
      </c>
      <c r="J1430" s="61">
        <v>0</v>
      </c>
      <c r="K1430" s="61">
        <v>12742</v>
      </c>
      <c r="L1430" s="61">
        <v>0</v>
      </c>
      <c r="M1430" s="61">
        <v>12742</v>
      </c>
      <c r="N1430" s="61">
        <v>0</v>
      </c>
      <c r="O1430" s="61">
        <v>0</v>
      </c>
      <c r="P1430" s="61">
        <v>8293</v>
      </c>
      <c r="Q1430" s="61">
        <v>0</v>
      </c>
      <c r="R1430" s="61">
        <v>8293</v>
      </c>
      <c r="S1430" s="61">
        <v>0</v>
      </c>
      <c r="T1430" s="61">
        <v>0</v>
      </c>
      <c r="U1430" s="61">
        <v>0</v>
      </c>
      <c r="V1430" s="61">
        <v>0</v>
      </c>
      <c r="W1430" s="60">
        <v>65.083974300000008</v>
      </c>
      <c r="X1430" s="60">
        <v>0</v>
      </c>
      <c r="Y1430" s="60">
        <v>65.083974300000008</v>
      </c>
      <c r="Z1430" s="60">
        <v>61.942015599999998</v>
      </c>
      <c r="AA1430" s="60">
        <v>0</v>
      </c>
      <c r="AB1430" s="60">
        <v>61.942015599999998</v>
      </c>
      <c r="AC1430" s="60">
        <v>3.1419587000000107</v>
      </c>
      <c r="AD1430" s="61">
        <v>8076</v>
      </c>
      <c r="AE1430" s="60">
        <v>2.6869737000000002</v>
      </c>
      <c r="AF1430" s="60">
        <v>65.083974300000008</v>
      </c>
      <c r="AG1430" s="60">
        <v>0</v>
      </c>
      <c r="AH1430" s="60">
        <v>65.083974300000008</v>
      </c>
      <c r="AI1430" s="61">
        <v>8293</v>
      </c>
      <c r="AJ1430" s="60">
        <v>61.942015599999998</v>
      </c>
      <c r="AK1430" s="60">
        <v>0</v>
      </c>
      <c r="AL1430" s="60">
        <v>61.942015599999998</v>
      </c>
      <c r="AM1430" s="60">
        <v>3.1419587000000107</v>
      </c>
      <c r="AN1430" s="61">
        <v>8076</v>
      </c>
      <c r="AO1430" s="60">
        <v>2.6869737000000002</v>
      </c>
    </row>
    <row r="1431" spans="1:41" x14ac:dyDescent="0.15">
      <c r="A1431" s="56" t="s">
        <v>1834</v>
      </c>
      <c r="B1431" s="56" t="s">
        <v>1438</v>
      </c>
      <c r="C1431" s="56" t="s">
        <v>1797</v>
      </c>
      <c r="D1431" s="56" t="s">
        <v>1651</v>
      </c>
      <c r="E1431" s="56" t="s">
        <v>438</v>
      </c>
      <c r="F1431" s="56" t="s">
        <v>1854</v>
      </c>
      <c r="G1431" s="56" t="s">
        <v>2019</v>
      </c>
      <c r="H1431" s="56" t="s">
        <v>1813</v>
      </c>
      <c r="I1431" s="56" t="s">
        <v>1954</v>
      </c>
      <c r="J1431" s="61">
        <v>0</v>
      </c>
      <c r="K1431" s="61">
        <v>81</v>
      </c>
      <c r="L1431" s="61">
        <v>0</v>
      </c>
      <c r="M1431" s="61">
        <v>81</v>
      </c>
      <c r="N1431" s="61">
        <v>0</v>
      </c>
      <c r="O1431" s="61">
        <v>0</v>
      </c>
      <c r="P1431" s="61">
        <v>40</v>
      </c>
      <c r="Q1431" s="61">
        <v>0</v>
      </c>
      <c r="R1431" s="61">
        <v>40</v>
      </c>
      <c r="S1431" s="61">
        <v>0</v>
      </c>
      <c r="T1431" s="61">
        <v>0</v>
      </c>
      <c r="U1431" s="61">
        <v>0</v>
      </c>
      <c r="V1431" s="61">
        <v>0</v>
      </c>
      <c r="W1431" s="60">
        <v>49.382716000000002</v>
      </c>
      <c r="X1431" s="60">
        <v>0</v>
      </c>
      <c r="Y1431" s="60">
        <v>49.382716000000002</v>
      </c>
      <c r="Z1431" s="60">
        <v>58.75</v>
      </c>
      <c r="AA1431" s="60">
        <v>0</v>
      </c>
      <c r="AB1431" s="60">
        <v>58.75</v>
      </c>
      <c r="AC1431" s="60">
        <v>-9.3672839999999997</v>
      </c>
      <c r="AD1431" s="61">
        <v>47</v>
      </c>
      <c r="AE1431" s="60">
        <v>-14.893617000000001</v>
      </c>
      <c r="AF1431" s="60">
        <v>49.382716000000002</v>
      </c>
      <c r="AG1431" s="60">
        <v>0</v>
      </c>
      <c r="AH1431" s="60">
        <v>49.382716000000002</v>
      </c>
      <c r="AI1431" s="61">
        <v>40</v>
      </c>
      <c r="AJ1431" s="60">
        <v>58.75</v>
      </c>
      <c r="AK1431" s="60">
        <v>0</v>
      </c>
      <c r="AL1431" s="60">
        <v>58.75</v>
      </c>
      <c r="AM1431" s="60">
        <v>-9.3672839999999997</v>
      </c>
      <c r="AN1431" s="61">
        <v>47</v>
      </c>
      <c r="AO1431" s="60">
        <v>-14.893617000000001</v>
      </c>
    </row>
    <row r="1432" spans="1:41" x14ac:dyDescent="0.15">
      <c r="A1432" s="56" t="s">
        <v>1835</v>
      </c>
      <c r="B1432" s="56" t="s">
        <v>1438</v>
      </c>
      <c r="C1432" s="56" t="s">
        <v>1797</v>
      </c>
      <c r="D1432" s="56" t="s">
        <v>1651</v>
      </c>
      <c r="E1432" s="56" t="s">
        <v>438</v>
      </c>
      <c r="F1432" s="56" t="s">
        <v>1854</v>
      </c>
      <c r="G1432" s="56" t="s">
        <v>2019</v>
      </c>
      <c r="H1432" s="56" t="s">
        <v>1813</v>
      </c>
      <c r="I1432" s="56" t="s">
        <v>1955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1836</v>
      </c>
      <c r="B1433" s="56" t="s">
        <v>1438</v>
      </c>
      <c r="C1433" s="56" t="s">
        <v>1797</v>
      </c>
      <c r="D1433" s="56" t="s">
        <v>1651</v>
      </c>
      <c r="E1433" s="56" t="s">
        <v>438</v>
      </c>
      <c r="F1433" s="56" t="s">
        <v>1854</v>
      </c>
      <c r="G1433" s="56" t="s">
        <v>2019</v>
      </c>
      <c r="H1433" s="56" t="s">
        <v>1813</v>
      </c>
      <c r="I1433" s="56" t="s">
        <v>1956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1837</v>
      </c>
      <c r="B1434" s="56" t="s">
        <v>1438</v>
      </c>
      <c r="C1434" s="56" t="s">
        <v>1797</v>
      </c>
      <c r="D1434" s="56" t="s">
        <v>1651</v>
      </c>
      <c r="E1434" s="56" t="s">
        <v>438</v>
      </c>
      <c r="F1434" s="56" t="s">
        <v>1854</v>
      </c>
      <c r="G1434" s="56" t="s">
        <v>2019</v>
      </c>
      <c r="H1434" s="56" t="s">
        <v>1813</v>
      </c>
      <c r="I1434" s="56" t="s">
        <v>1957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1838</v>
      </c>
      <c r="B1435" s="56" t="s">
        <v>1438</v>
      </c>
      <c r="C1435" s="56" t="s">
        <v>1797</v>
      </c>
      <c r="D1435" s="56" t="s">
        <v>1651</v>
      </c>
      <c r="E1435" s="56" t="s">
        <v>438</v>
      </c>
      <c r="F1435" s="56" t="s">
        <v>1854</v>
      </c>
      <c r="G1435" s="56" t="s">
        <v>2019</v>
      </c>
      <c r="H1435" s="56" t="s">
        <v>1813</v>
      </c>
      <c r="I1435" s="56" t="s">
        <v>1958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1839</v>
      </c>
      <c r="B1436" s="56" t="s">
        <v>1438</v>
      </c>
      <c r="C1436" s="56" t="s">
        <v>1797</v>
      </c>
      <c r="D1436" s="56" t="s">
        <v>1651</v>
      </c>
      <c r="E1436" s="56" t="s">
        <v>438</v>
      </c>
      <c r="F1436" s="56" t="s">
        <v>1854</v>
      </c>
      <c r="G1436" s="56" t="s">
        <v>2019</v>
      </c>
      <c r="H1436" s="56" t="s">
        <v>1813</v>
      </c>
      <c r="I1436" s="56" t="s">
        <v>1959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1840</v>
      </c>
      <c r="B1437" s="56" t="s">
        <v>1438</v>
      </c>
      <c r="C1437" s="56" t="s">
        <v>1797</v>
      </c>
      <c r="D1437" s="56" t="s">
        <v>1651</v>
      </c>
      <c r="E1437" s="56" t="s">
        <v>438</v>
      </c>
      <c r="F1437" s="56" t="s">
        <v>1854</v>
      </c>
      <c r="G1437" s="56" t="s">
        <v>2019</v>
      </c>
      <c r="H1437" s="56" t="s">
        <v>1813</v>
      </c>
      <c r="I1437" s="56" t="s">
        <v>1960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1841</v>
      </c>
      <c r="B1438" s="56" t="s">
        <v>1438</v>
      </c>
      <c r="C1438" s="56" t="s">
        <v>1797</v>
      </c>
      <c r="D1438" s="56" t="s">
        <v>1651</v>
      </c>
      <c r="E1438" s="56" t="s">
        <v>438</v>
      </c>
      <c r="F1438" s="56" t="s">
        <v>1854</v>
      </c>
      <c r="G1438" s="56" t="s">
        <v>2019</v>
      </c>
      <c r="H1438" s="56" t="s">
        <v>1813</v>
      </c>
      <c r="I1438" s="56" t="s">
        <v>1961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1842</v>
      </c>
      <c r="B1439" s="56" t="s">
        <v>1438</v>
      </c>
      <c r="C1439" s="56" t="s">
        <v>1797</v>
      </c>
      <c r="D1439" s="56" t="s">
        <v>1651</v>
      </c>
      <c r="E1439" s="56" t="s">
        <v>438</v>
      </c>
      <c r="F1439" s="56" t="s">
        <v>1854</v>
      </c>
      <c r="G1439" s="56" t="s">
        <v>2019</v>
      </c>
      <c r="H1439" s="56" t="s">
        <v>1813</v>
      </c>
      <c r="I1439" s="56" t="s">
        <v>1962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1843</v>
      </c>
      <c r="B1440" s="56" t="s">
        <v>1438</v>
      </c>
      <c r="C1440" s="56" t="s">
        <v>1797</v>
      </c>
      <c r="D1440" s="56" t="s">
        <v>1651</v>
      </c>
      <c r="E1440" s="56" t="s">
        <v>438</v>
      </c>
      <c r="F1440" s="56" t="s">
        <v>1854</v>
      </c>
      <c r="G1440" s="56" t="s">
        <v>2019</v>
      </c>
      <c r="H1440" s="56" t="s">
        <v>1813</v>
      </c>
      <c r="I1440" s="56" t="s">
        <v>1963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1844</v>
      </c>
      <c r="B1441" s="56" t="s">
        <v>1438</v>
      </c>
      <c r="C1441" s="56" t="s">
        <v>1797</v>
      </c>
      <c r="D1441" s="56" t="s">
        <v>1651</v>
      </c>
      <c r="E1441" s="56" t="s">
        <v>438</v>
      </c>
      <c r="F1441" s="56" t="s">
        <v>1854</v>
      </c>
      <c r="G1441" s="56" t="s">
        <v>2019</v>
      </c>
      <c r="H1441" s="56" t="s">
        <v>1813</v>
      </c>
      <c r="I1441" s="56" t="s">
        <v>1964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1845</v>
      </c>
      <c r="B1442" s="56" t="s">
        <v>1438</v>
      </c>
      <c r="C1442" s="56" t="s">
        <v>1797</v>
      </c>
      <c r="D1442" s="56" t="s">
        <v>1651</v>
      </c>
      <c r="E1442" s="56" t="s">
        <v>438</v>
      </c>
      <c r="F1442" s="56" t="s">
        <v>1854</v>
      </c>
      <c r="G1442" s="56" t="s">
        <v>2019</v>
      </c>
      <c r="H1442" s="56" t="s">
        <v>1813</v>
      </c>
      <c r="I1442" s="56" t="s">
        <v>1965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1846</v>
      </c>
      <c r="B1443" s="56" t="s">
        <v>1438</v>
      </c>
      <c r="C1443" s="56" t="s">
        <v>1797</v>
      </c>
      <c r="D1443" s="56" t="s">
        <v>1651</v>
      </c>
      <c r="E1443" s="56" t="s">
        <v>438</v>
      </c>
      <c r="F1443" s="56" t="s">
        <v>1854</v>
      </c>
      <c r="G1443" s="56" t="s">
        <v>2019</v>
      </c>
      <c r="H1443" s="56" t="s">
        <v>1813</v>
      </c>
      <c r="I1443" s="56" t="s">
        <v>1966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1847</v>
      </c>
      <c r="B1444" s="56" t="s">
        <v>1438</v>
      </c>
      <c r="C1444" s="56" t="s">
        <v>1797</v>
      </c>
      <c r="D1444" s="56" t="s">
        <v>1651</v>
      </c>
      <c r="E1444" s="56" t="s">
        <v>438</v>
      </c>
      <c r="F1444" s="56" t="s">
        <v>1854</v>
      </c>
      <c r="G1444" s="56" t="s">
        <v>2019</v>
      </c>
      <c r="H1444" s="56" t="s">
        <v>1813</v>
      </c>
      <c r="I1444" s="56" t="s">
        <v>1967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1848</v>
      </c>
      <c r="B1445" s="56" t="s">
        <v>1438</v>
      </c>
      <c r="C1445" s="56" t="s">
        <v>1797</v>
      </c>
      <c r="D1445" s="56" t="s">
        <v>1651</v>
      </c>
      <c r="E1445" s="56" t="s">
        <v>438</v>
      </c>
      <c r="F1445" s="56" t="s">
        <v>1854</v>
      </c>
      <c r="G1445" s="56" t="s">
        <v>2019</v>
      </c>
      <c r="H1445" s="56" t="s">
        <v>1813</v>
      </c>
      <c r="I1445" s="56" t="s">
        <v>1968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1849</v>
      </c>
      <c r="B1446" s="56" t="s">
        <v>1438</v>
      </c>
      <c r="C1446" s="56" t="s">
        <v>1797</v>
      </c>
      <c r="D1446" s="56" t="s">
        <v>1651</v>
      </c>
      <c r="E1446" s="56" t="s">
        <v>438</v>
      </c>
      <c r="F1446" s="56" t="s">
        <v>1854</v>
      </c>
      <c r="G1446" s="56" t="s">
        <v>2019</v>
      </c>
      <c r="H1446" s="56" t="s">
        <v>1813</v>
      </c>
      <c r="I1446" s="56" t="s">
        <v>1969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1850</v>
      </c>
      <c r="B1447" s="56" t="s">
        <v>1438</v>
      </c>
      <c r="C1447" s="56" t="s">
        <v>1797</v>
      </c>
      <c r="D1447" s="56" t="s">
        <v>1651</v>
      </c>
      <c r="E1447" s="56" t="s">
        <v>438</v>
      </c>
      <c r="F1447" s="56" t="s">
        <v>1854</v>
      </c>
      <c r="G1447" s="56" t="s">
        <v>2019</v>
      </c>
      <c r="H1447" s="56" t="s">
        <v>1813</v>
      </c>
      <c r="I1447" s="56" t="s">
        <v>1970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1851</v>
      </c>
      <c r="B1448" s="56" t="s">
        <v>1438</v>
      </c>
      <c r="C1448" s="56" t="s">
        <v>1797</v>
      </c>
      <c r="D1448" s="56" t="s">
        <v>1651</v>
      </c>
      <c r="E1448" s="56" t="s">
        <v>438</v>
      </c>
      <c r="F1448" s="56" t="s">
        <v>1854</v>
      </c>
      <c r="G1448" s="56" t="s">
        <v>2019</v>
      </c>
      <c r="H1448" s="56" t="s">
        <v>1813</v>
      </c>
      <c r="I1448" s="56" t="s">
        <v>1971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1852</v>
      </c>
      <c r="B1449" s="56" t="s">
        <v>1438</v>
      </c>
      <c r="C1449" s="56" t="s">
        <v>1797</v>
      </c>
      <c r="D1449" s="56" t="s">
        <v>1651</v>
      </c>
      <c r="E1449" s="56" t="s">
        <v>438</v>
      </c>
      <c r="F1449" s="56" t="s">
        <v>1854</v>
      </c>
      <c r="G1449" s="56" t="s">
        <v>2019</v>
      </c>
      <c r="H1449" s="56" t="s">
        <v>1813</v>
      </c>
      <c r="I1449" s="56" t="s">
        <v>1972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1853</v>
      </c>
      <c r="B1450" s="56" t="s">
        <v>1438</v>
      </c>
      <c r="C1450" s="56" t="s">
        <v>1797</v>
      </c>
      <c r="D1450" s="56" t="s">
        <v>1651</v>
      </c>
      <c r="E1450" s="56" t="s">
        <v>438</v>
      </c>
      <c r="F1450" s="56" t="s">
        <v>1854</v>
      </c>
      <c r="G1450" s="56" t="s">
        <v>2019</v>
      </c>
      <c r="H1450" s="56" t="s">
        <v>1813</v>
      </c>
      <c r="I1450" s="56" t="s">
        <v>1973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1931</v>
      </c>
      <c r="B1451" s="56" t="s">
        <v>1438</v>
      </c>
      <c r="C1451" s="56" t="s">
        <v>1797</v>
      </c>
      <c r="D1451" s="56" t="s">
        <v>1651</v>
      </c>
      <c r="E1451" s="56" t="s">
        <v>438</v>
      </c>
      <c r="F1451" s="56" t="s">
        <v>1854</v>
      </c>
      <c r="G1451" s="56" t="s">
        <v>2019</v>
      </c>
      <c r="H1451" s="56" t="s">
        <v>1813</v>
      </c>
      <c r="I1451" s="56" t="s">
        <v>1974</v>
      </c>
      <c r="J1451" s="61">
        <v>0</v>
      </c>
      <c r="K1451" s="61">
        <v>176353</v>
      </c>
      <c r="L1451" s="61">
        <v>11939</v>
      </c>
      <c r="M1451" s="61">
        <v>188292</v>
      </c>
      <c r="N1451" s="61">
        <v>0</v>
      </c>
      <c r="O1451" s="61">
        <v>0</v>
      </c>
      <c r="P1451" s="61">
        <v>135393</v>
      </c>
      <c r="Q1451" s="61">
        <v>631</v>
      </c>
      <c r="R1451" s="61">
        <v>136024</v>
      </c>
      <c r="S1451" s="61">
        <v>0</v>
      </c>
      <c r="T1451" s="61">
        <v>0</v>
      </c>
      <c r="U1451" s="61">
        <v>0</v>
      </c>
      <c r="V1451" s="61">
        <v>0</v>
      </c>
      <c r="W1451" s="60">
        <v>76.773857000000007</v>
      </c>
      <c r="X1451" s="60">
        <v>5.2851998</v>
      </c>
      <c r="Y1451" s="60">
        <v>72.240987399999995</v>
      </c>
      <c r="Z1451" s="60">
        <v>80.394555400000002</v>
      </c>
      <c r="AA1451" s="60">
        <v>32.996632999999996</v>
      </c>
      <c r="AB1451" s="60">
        <v>79.728754999999992</v>
      </c>
      <c r="AC1451" s="60">
        <v>-7.4877675999999997</v>
      </c>
      <c r="AD1451" s="61">
        <v>134858</v>
      </c>
      <c r="AE1451" s="60">
        <v>0.86461309999999991</v>
      </c>
      <c r="AF1451" s="60">
        <v>76.773857000000007</v>
      </c>
      <c r="AG1451" s="60">
        <v>5.2851998</v>
      </c>
      <c r="AH1451" s="60">
        <v>72.240987399999995</v>
      </c>
      <c r="AI1451" s="61">
        <v>136024</v>
      </c>
      <c r="AJ1451" s="60">
        <v>80.394555400000002</v>
      </c>
      <c r="AK1451" s="60">
        <v>32.996632999999996</v>
      </c>
      <c r="AL1451" s="60">
        <v>79.728754999999992</v>
      </c>
      <c r="AM1451" s="60">
        <v>-7.4877675999999997</v>
      </c>
      <c r="AN1451" s="61">
        <v>134858</v>
      </c>
      <c r="AO1451" s="60">
        <v>0.86461309999999991</v>
      </c>
    </row>
    <row r="1452" spans="1:41" x14ac:dyDescent="0.15">
      <c r="A1452" s="56" t="s">
        <v>1932</v>
      </c>
      <c r="B1452" s="56" t="s">
        <v>1438</v>
      </c>
      <c r="C1452" s="56" t="s">
        <v>1797</v>
      </c>
      <c r="D1452" s="56" t="s">
        <v>1651</v>
      </c>
      <c r="E1452" s="56" t="s">
        <v>438</v>
      </c>
      <c r="F1452" s="56" t="s">
        <v>1854</v>
      </c>
      <c r="G1452" s="56" t="s">
        <v>2019</v>
      </c>
      <c r="H1452" s="56" t="s">
        <v>1813</v>
      </c>
      <c r="I1452" s="56" t="s">
        <v>1975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2009</v>
      </c>
      <c r="B1453" s="56" t="s">
        <v>1438</v>
      </c>
      <c r="C1453" s="56" t="s">
        <v>1797</v>
      </c>
      <c r="D1453" s="56" t="s">
        <v>1651</v>
      </c>
      <c r="E1453" s="56" t="s">
        <v>438</v>
      </c>
      <c r="F1453" s="56" t="s">
        <v>1854</v>
      </c>
      <c r="G1453" s="56" t="s">
        <v>2019</v>
      </c>
      <c r="H1453" s="56" t="s">
        <v>1813</v>
      </c>
      <c r="I1453" s="56" t="s">
        <v>1977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692</v>
      </c>
      <c r="B1454" s="56" t="s">
        <v>1438</v>
      </c>
      <c r="C1454" s="56" t="s">
        <v>1797</v>
      </c>
      <c r="D1454" s="56" t="s">
        <v>1651</v>
      </c>
      <c r="E1454" s="56" t="s">
        <v>438</v>
      </c>
      <c r="F1454" s="56" t="s">
        <v>1854</v>
      </c>
      <c r="G1454" s="56" t="s">
        <v>2019</v>
      </c>
      <c r="H1454" s="56" t="s">
        <v>1290</v>
      </c>
      <c r="I1454" s="56" t="s">
        <v>2024</v>
      </c>
      <c r="J1454" s="61">
        <v>0</v>
      </c>
      <c r="K1454" s="61">
        <v>81697</v>
      </c>
      <c r="L1454" s="61">
        <v>2077</v>
      </c>
      <c r="M1454" s="61">
        <v>83774</v>
      </c>
      <c r="N1454" s="61">
        <v>0</v>
      </c>
      <c r="O1454" s="61">
        <v>0</v>
      </c>
      <c r="P1454" s="61">
        <v>59440</v>
      </c>
      <c r="Q1454" s="61">
        <v>304</v>
      </c>
      <c r="R1454" s="61">
        <v>59744</v>
      </c>
      <c r="S1454" s="61">
        <v>0</v>
      </c>
      <c r="T1454" s="61">
        <v>0</v>
      </c>
      <c r="U1454" s="61">
        <v>0</v>
      </c>
      <c r="V1454" s="61">
        <v>0</v>
      </c>
      <c r="W1454" s="60">
        <v>72.756649600000003</v>
      </c>
      <c r="X1454" s="60">
        <v>14.636494899999999</v>
      </c>
      <c r="Y1454" s="60">
        <v>71.315682700000011</v>
      </c>
      <c r="Z1454" s="60">
        <v>71.387169700000001</v>
      </c>
      <c r="AA1454" s="60">
        <v>34.361393299999996</v>
      </c>
      <c r="AB1454" s="60">
        <v>70.334691400000011</v>
      </c>
      <c r="AC1454" s="60">
        <v>0.98099129999999946</v>
      </c>
      <c r="AD1454" s="61">
        <v>68193</v>
      </c>
      <c r="AE1454" s="60">
        <v>-12.3898347</v>
      </c>
      <c r="AF1454" s="60">
        <v>72.756649600000003</v>
      </c>
      <c r="AG1454" s="60">
        <v>14.636494899999999</v>
      </c>
      <c r="AH1454" s="60">
        <v>71.315682700000011</v>
      </c>
      <c r="AI1454" s="61">
        <v>59744</v>
      </c>
      <c r="AJ1454" s="60">
        <v>71.387169700000001</v>
      </c>
      <c r="AK1454" s="60">
        <v>34.701355800000002</v>
      </c>
      <c r="AL1454" s="60">
        <v>70.354283600000002</v>
      </c>
      <c r="AM1454" s="60">
        <v>0.96139910000000839</v>
      </c>
      <c r="AN1454" s="61">
        <v>68166</v>
      </c>
      <c r="AO1454" s="60">
        <v>-12.3551331</v>
      </c>
    </row>
    <row r="1455" spans="1:41" x14ac:dyDescent="0.15">
      <c r="A1455" s="56" t="s">
        <v>693</v>
      </c>
      <c r="B1455" s="56" t="s">
        <v>1438</v>
      </c>
      <c r="C1455" s="56" t="s">
        <v>1797</v>
      </c>
      <c r="D1455" s="56" t="s">
        <v>1651</v>
      </c>
      <c r="E1455" s="56" t="s">
        <v>438</v>
      </c>
      <c r="F1455" s="56" t="s">
        <v>1854</v>
      </c>
      <c r="G1455" s="56" t="s">
        <v>2019</v>
      </c>
      <c r="H1455" s="56" t="s">
        <v>1290</v>
      </c>
      <c r="I1455" s="56" t="s">
        <v>2025</v>
      </c>
      <c r="J1455" s="61">
        <v>0</v>
      </c>
      <c r="K1455" s="61">
        <v>81697</v>
      </c>
      <c r="L1455" s="61">
        <v>2077</v>
      </c>
      <c r="M1455" s="61">
        <v>83774</v>
      </c>
      <c r="N1455" s="61">
        <v>0</v>
      </c>
      <c r="O1455" s="61">
        <v>0</v>
      </c>
      <c r="P1455" s="61">
        <v>59440</v>
      </c>
      <c r="Q1455" s="61">
        <v>304</v>
      </c>
      <c r="R1455" s="61">
        <v>59744</v>
      </c>
      <c r="S1455" s="61">
        <v>0</v>
      </c>
      <c r="T1455" s="61">
        <v>0</v>
      </c>
      <c r="U1455" s="61">
        <v>0</v>
      </c>
      <c r="V1455" s="61">
        <v>0</v>
      </c>
      <c r="W1455" s="60">
        <v>72.756649600000003</v>
      </c>
      <c r="X1455" s="60">
        <v>14.636494899999999</v>
      </c>
      <c r="Y1455" s="60">
        <v>71.315682700000011</v>
      </c>
      <c r="Z1455" s="60">
        <v>71.387169700000001</v>
      </c>
      <c r="AA1455" s="60">
        <v>34.361393299999996</v>
      </c>
      <c r="AB1455" s="60">
        <v>70.334691400000011</v>
      </c>
      <c r="AC1455" s="60">
        <v>0.98099129999999946</v>
      </c>
      <c r="AD1455" s="61">
        <v>68193</v>
      </c>
      <c r="AE1455" s="60">
        <v>-12.3898347</v>
      </c>
      <c r="AF1455" s="60">
        <v>72.756649600000003</v>
      </c>
      <c r="AG1455" s="60">
        <v>14.636494899999999</v>
      </c>
      <c r="AH1455" s="60">
        <v>71.315682700000011</v>
      </c>
      <c r="AI1455" s="61">
        <v>59744</v>
      </c>
      <c r="AJ1455" s="60">
        <v>71.387169700000001</v>
      </c>
      <c r="AK1455" s="60">
        <v>34.701355800000002</v>
      </c>
      <c r="AL1455" s="60">
        <v>70.354283600000002</v>
      </c>
      <c r="AM1455" s="60">
        <v>0.96139910000000839</v>
      </c>
      <c r="AN1455" s="61">
        <v>68166</v>
      </c>
      <c r="AO1455" s="60">
        <v>-12.3551331</v>
      </c>
    </row>
    <row r="1456" spans="1:41" x14ac:dyDescent="0.15">
      <c r="A1456" s="56" t="s">
        <v>694</v>
      </c>
      <c r="B1456" s="56" t="s">
        <v>1438</v>
      </c>
      <c r="C1456" s="56" t="s">
        <v>1797</v>
      </c>
      <c r="D1456" s="56" t="s">
        <v>1651</v>
      </c>
      <c r="E1456" s="56" t="s">
        <v>438</v>
      </c>
      <c r="F1456" s="56" t="s">
        <v>1854</v>
      </c>
      <c r="G1456" s="56" t="s">
        <v>2019</v>
      </c>
      <c r="H1456" s="56" t="s">
        <v>1290</v>
      </c>
      <c r="I1456" s="56" t="s">
        <v>2026</v>
      </c>
      <c r="J1456" s="61">
        <v>0</v>
      </c>
      <c r="K1456" s="61">
        <v>39456</v>
      </c>
      <c r="L1456" s="61">
        <v>2005</v>
      </c>
      <c r="M1456" s="61">
        <v>41461</v>
      </c>
      <c r="N1456" s="61">
        <v>0</v>
      </c>
      <c r="O1456" s="61">
        <v>0</v>
      </c>
      <c r="P1456" s="61">
        <v>24464</v>
      </c>
      <c r="Q1456" s="61">
        <v>304</v>
      </c>
      <c r="R1456" s="61">
        <v>24768</v>
      </c>
      <c r="S1456" s="61">
        <v>0</v>
      </c>
      <c r="T1456" s="61">
        <v>0</v>
      </c>
      <c r="U1456" s="61">
        <v>0</v>
      </c>
      <c r="V1456" s="61">
        <v>0</v>
      </c>
      <c r="W1456" s="60">
        <v>62.003244099999996</v>
      </c>
      <c r="X1456" s="60">
        <v>15.1620948</v>
      </c>
      <c r="Y1456" s="60">
        <v>59.738067100000002</v>
      </c>
      <c r="Z1456" s="60">
        <v>63.545016099999998</v>
      </c>
      <c r="AA1456" s="60">
        <v>29.239766099999997</v>
      </c>
      <c r="AB1456" s="60">
        <v>61.970318700000007</v>
      </c>
      <c r="AC1456" s="60">
        <v>-2.2322516000000001</v>
      </c>
      <c r="AD1456" s="61">
        <v>32320</v>
      </c>
      <c r="AE1456" s="60">
        <v>-23.3663366</v>
      </c>
      <c r="AF1456" s="60">
        <v>62.003244099999996</v>
      </c>
      <c r="AG1456" s="60">
        <v>15.1620948</v>
      </c>
      <c r="AH1456" s="60">
        <v>59.738067100000002</v>
      </c>
      <c r="AI1456" s="61">
        <v>24768</v>
      </c>
      <c r="AJ1456" s="60">
        <v>63.545016099999998</v>
      </c>
      <c r="AK1456" s="60">
        <v>29.573299500000001</v>
      </c>
      <c r="AL1456" s="60">
        <v>62.002417200000004</v>
      </c>
      <c r="AM1456" s="60">
        <v>-2.2643501000000001</v>
      </c>
      <c r="AN1456" s="61">
        <v>32293</v>
      </c>
      <c r="AO1456" s="60">
        <v>-23.3022636</v>
      </c>
    </row>
    <row r="1457" spans="1:41" x14ac:dyDescent="0.15">
      <c r="A1457" s="56" t="s">
        <v>695</v>
      </c>
      <c r="B1457" s="56" t="s">
        <v>1438</v>
      </c>
      <c r="C1457" s="56" t="s">
        <v>1797</v>
      </c>
      <c r="D1457" s="56" t="s">
        <v>1651</v>
      </c>
      <c r="E1457" s="56" t="s">
        <v>438</v>
      </c>
      <c r="F1457" s="56" t="s">
        <v>1854</v>
      </c>
      <c r="G1457" s="56" t="s">
        <v>2019</v>
      </c>
      <c r="H1457" s="56" t="s">
        <v>1290</v>
      </c>
      <c r="I1457" s="56" t="s">
        <v>2027</v>
      </c>
      <c r="J1457" s="61">
        <v>0</v>
      </c>
      <c r="K1457" s="61">
        <v>37222</v>
      </c>
      <c r="L1457" s="61">
        <v>2005</v>
      </c>
      <c r="M1457" s="61">
        <v>39227</v>
      </c>
      <c r="N1457" s="61">
        <v>0</v>
      </c>
      <c r="O1457" s="61">
        <v>0</v>
      </c>
      <c r="P1457" s="61">
        <v>22230</v>
      </c>
      <c r="Q1457" s="61">
        <v>304</v>
      </c>
      <c r="R1457" s="61">
        <v>22534</v>
      </c>
      <c r="S1457" s="61">
        <v>0</v>
      </c>
      <c r="T1457" s="61">
        <v>0</v>
      </c>
      <c r="U1457" s="61">
        <v>0</v>
      </c>
      <c r="V1457" s="61">
        <v>0</v>
      </c>
      <c r="W1457" s="60">
        <v>59.722744599999999</v>
      </c>
      <c r="X1457" s="60">
        <v>15.1620948</v>
      </c>
      <c r="Y1457" s="60">
        <v>57.445127100000008</v>
      </c>
      <c r="Z1457" s="60">
        <v>62.478022499999994</v>
      </c>
      <c r="AA1457" s="60">
        <v>29.239766099999997</v>
      </c>
      <c r="AB1457" s="60">
        <v>60.909753799999997</v>
      </c>
      <c r="AC1457" s="60">
        <v>-3.46462669999999</v>
      </c>
      <c r="AD1457" s="61">
        <v>30905</v>
      </c>
      <c r="AE1457" s="60">
        <v>-27.086231999999999</v>
      </c>
      <c r="AF1457" s="60">
        <v>59.722744599999999</v>
      </c>
      <c r="AG1457" s="60">
        <v>15.1620948</v>
      </c>
      <c r="AH1457" s="60">
        <v>57.445127100000008</v>
      </c>
      <c r="AI1457" s="61">
        <v>22534</v>
      </c>
      <c r="AJ1457" s="60">
        <v>62.478022499999994</v>
      </c>
      <c r="AK1457" s="60">
        <v>29.573299500000001</v>
      </c>
      <c r="AL1457" s="60">
        <v>60.942183299999996</v>
      </c>
      <c r="AM1457" s="60">
        <v>-3.4970561999999901</v>
      </c>
      <c r="AN1457" s="61">
        <v>30878</v>
      </c>
      <c r="AO1457" s="60">
        <v>-27.022475499999999</v>
      </c>
    </row>
    <row r="1458" spans="1:41" x14ac:dyDescent="0.15">
      <c r="A1458" s="56" t="s">
        <v>696</v>
      </c>
      <c r="B1458" s="56" t="s">
        <v>1438</v>
      </c>
      <c r="C1458" s="56" t="s">
        <v>1797</v>
      </c>
      <c r="D1458" s="56" t="s">
        <v>1651</v>
      </c>
      <c r="E1458" s="56" t="s">
        <v>438</v>
      </c>
      <c r="F1458" s="56" t="s">
        <v>1854</v>
      </c>
      <c r="G1458" s="56" t="s">
        <v>2019</v>
      </c>
      <c r="H1458" s="56" t="s">
        <v>1290</v>
      </c>
      <c r="I1458" s="56" t="s">
        <v>2028</v>
      </c>
      <c r="J1458" s="61">
        <v>0</v>
      </c>
      <c r="K1458" s="61">
        <v>1109</v>
      </c>
      <c r="L1458" s="61">
        <v>52</v>
      </c>
      <c r="M1458" s="61">
        <v>1161</v>
      </c>
      <c r="N1458" s="61">
        <v>0</v>
      </c>
      <c r="O1458" s="61">
        <v>0</v>
      </c>
      <c r="P1458" s="61">
        <v>1057</v>
      </c>
      <c r="Q1458" s="61">
        <v>10</v>
      </c>
      <c r="R1458" s="61">
        <v>1067</v>
      </c>
      <c r="S1458" s="61">
        <v>0</v>
      </c>
      <c r="T1458" s="61">
        <v>0</v>
      </c>
      <c r="U1458" s="61">
        <v>0</v>
      </c>
      <c r="V1458" s="61">
        <v>0</v>
      </c>
      <c r="W1458" s="60">
        <v>95.311091099999999</v>
      </c>
      <c r="X1458" s="60">
        <v>19.230769200000001</v>
      </c>
      <c r="Y1458" s="60">
        <v>91.903531400000006</v>
      </c>
      <c r="Z1458" s="60">
        <v>95.383275300000008</v>
      </c>
      <c r="AA1458" s="60">
        <v>34.567901200000001</v>
      </c>
      <c r="AB1458" s="60">
        <v>91.375101700000002</v>
      </c>
      <c r="AC1458" s="60">
        <v>0.52842970000000378</v>
      </c>
      <c r="AD1458" s="61">
        <v>1123</v>
      </c>
      <c r="AE1458" s="60">
        <v>-4.9866428999999997</v>
      </c>
      <c r="AF1458" s="60">
        <v>95.311091099999999</v>
      </c>
      <c r="AG1458" s="60">
        <v>19.230769200000001</v>
      </c>
      <c r="AH1458" s="60">
        <v>91.903531400000006</v>
      </c>
      <c r="AI1458" s="61">
        <v>1067</v>
      </c>
      <c r="AJ1458" s="60">
        <v>95.383275300000008</v>
      </c>
      <c r="AK1458" s="60">
        <v>35.897435900000005</v>
      </c>
      <c r="AL1458" s="60">
        <v>91.598694899999998</v>
      </c>
      <c r="AM1458" s="60">
        <v>0.3048365000000075</v>
      </c>
      <c r="AN1458" s="61">
        <v>1120</v>
      </c>
      <c r="AO1458" s="60">
        <v>-4.7321429000000004</v>
      </c>
    </row>
    <row r="1459" spans="1:41" x14ac:dyDescent="0.15">
      <c r="A1459" s="56" t="s">
        <v>697</v>
      </c>
      <c r="B1459" s="56" t="s">
        <v>1438</v>
      </c>
      <c r="C1459" s="56" t="s">
        <v>1797</v>
      </c>
      <c r="D1459" s="56" t="s">
        <v>1651</v>
      </c>
      <c r="E1459" s="56" t="s">
        <v>438</v>
      </c>
      <c r="F1459" s="56" t="s">
        <v>1854</v>
      </c>
      <c r="G1459" s="56" t="s">
        <v>2019</v>
      </c>
      <c r="H1459" s="56" t="s">
        <v>1290</v>
      </c>
      <c r="I1459" s="56" t="s">
        <v>2029</v>
      </c>
      <c r="J1459" s="61">
        <v>0</v>
      </c>
      <c r="K1459" s="61">
        <v>36113</v>
      </c>
      <c r="L1459" s="61">
        <v>1953</v>
      </c>
      <c r="M1459" s="61">
        <v>38066</v>
      </c>
      <c r="N1459" s="61">
        <v>0</v>
      </c>
      <c r="O1459" s="61">
        <v>0</v>
      </c>
      <c r="P1459" s="61">
        <v>21173</v>
      </c>
      <c r="Q1459" s="61">
        <v>294</v>
      </c>
      <c r="R1459" s="61">
        <v>21467</v>
      </c>
      <c r="S1459" s="61">
        <v>0</v>
      </c>
      <c r="T1459" s="61">
        <v>0</v>
      </c>
      <c r="U1459" s="61">
        <v>0</v>
      </c>
      <c r="V1459" s="61">
        <v>0</v>
      </c>
      <c r="W1459" s="60">
        <v>58.629856300000007</v>
      </c>
      <c r="X1459" s="60">
        <v>15.053763400000001</v>
      </c>
      <c r="Y1459" s="60">
        <v>56.394157499999999</v>
      </c>
      <c r="Z1459" s="60">
        <v>61.677649000000002</v>
      </c>
      <c r="AA1459" s="60">
        <v>29.053177699999999</v>
      </c>
      <c r="AB1459" s="60">
        <v>60.153504300000002</v>
      </c>
      <c r="AC1459" s="60">
        <v>-3.7593467999999999</v>
      </c>
      <c r="AD1459" s="61">
        <v>29782</v>
      </c>
      <c r="AE1459" s="60">
        <v>-27.9195487</v>
      </c>
      <c r="AF1459" s="60">
        <v>58.629856300000007</v>
      </c>
      <c r="AG1459" s="60">
        <v>15.053763400000001</v>
      </c>
      <c r="AH1459" s="60">
        <v>56.394157499999999</v>
      </c>
      <c r="AI1459" s="61">
        <v>21467</v>
      </c>
      <c r="AJ1459" s="60">
        <v>61.677649000000002</v>
      </c>
      <c r="AK1459" s="60">
        <v>29.357798200000001</v>
      </c>
      <c r="AL1459" s="60">
        <v>60.182677900000002</v>
      </c>
      <c r="AM1459" s="60">
        <v>-3.7885203999999999</v>
      </c>
      <c r="AN1459" s="61">
        <v>29758</v>
      </c>
      <c r="AO1459" s="60">
        <v>-27.861415399999998</v>
      </c>
    </row>
    <row r="1460" spans="1:41" x14ac:dyDescent="0.15">
      <c r="A1460" s="56" t="s">
        <v>698</v>
      </c>
      <c r="B1460" s="56" t="s">
        <v>1438</v>
      </c>
      <c r="C1460" s="56" t="s">
        <v>1797</v>
      </c>
      <c r="D1460" s="56" t="s">
        <v>1651</v>
      </c>
      <c r="E1460" s="56" t="s">
        <v>438</v>
      </c>
      <c r="F1460" s="56" t="s">
        <v>1854</v>
      </c>
      <c r="G1460" s="56" t="s">
        <v>2019</v>
      </c>
      <c r="H1460" s="56" t="s">
        <v>1290</v>
      </c>
      <c r="I1460" s="63" t="s">
        <v>2030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0">
        <v>0</v>
      </c>
      <c r="X1460" s="60">
        <v>0</v>
      </c>
      <c r="Y1460" s="60">
        <v>0</v>
      </c>
      <c r="Z1460" s="60">
        <v>100</v>
      </c>
      <c r="AA1460" s="60">
        <v>0</v>
      </c>
      <c r="AB1460" s="60">
        <v>100</v>
      </c>
      <c r="AC1460" s="60">
        <v>-100</v>
      </c>
      <c r="AD1460" s="61">
        <v>2870</v>
      </c>
      <c r="AE1460" s="60">
        <v>0</v>
      </c>
      <c r="AF1460" s="60">
        <v>0</v>
      </c>
      <c r="AG1460" s="60">
        <v>0</v>
      </c>
      <c r="AH1460" s="60">
        <v>0</v>
      </c>
      <c r="AI1460" s="61">
        <v>0</v>
      </c>
      <c r="AJ1460" s="60">
        <v>100</v>
      </c>
      <c r="AK1460" s="60">
        <v>0</v>
      </c>
      <c r="AL1460" s="60">
        <v>100</v>
      </c>
      <c r="AM1460" s="60">
        <v>-100</v>
      </c>
      <c r="AN1460" s="61">
        <v>2870</v>
      </c>
      <c r="AO1460" s="60">
        <v>0</v>
      </c>
    </row>
    <row r="1461" spans="1:41" x14ac:dyDescent="0.15">
      <c r="A1461" s="56" t="s">
        <v>699</v>
      </c>
      <c r="B1461" s="56" t="s">
        <v>1438</v>
      </c>
      <c r="C1461" s="56" t="s">
        <v>1797</v>
      </c>
      <c r="D1461" s="56" t="s">
        <v>1651</v>
      </c>
      <c r="E1461" s="56" t="s">
        <v>438</v>
      </c>
      <c r="F1461" s="56" t="s">
        <v>1854</v>
      </c>
      <c r="G1461" s="56" t="s">
        <v>2019</v>
      </c>
      <c r="H1461" s="56" t="s">
        <v>1290</v>
      </c>
      <c r="I1461" s="56" t="s">
        <v>2031</v>
      </c>
      <c r="J1461" s="61">
        <v>0</v>
      </c>
      <c r="K1461" s="61">
        <v>2234</v>
      </c>
      <c r="L1461" s="61">
        <v>0</v>
      </c>
      <c r="M1461" s="61">
        <v>2234</v>
      </c>
      <c r="N1461" s="61">
        <v>0</v>
      </c>
      <c r="O1461" s="61">
        <v>0</v>
      </c>
      <c r="P1461" s="61">
        <v>2234</v>
      </c>
      <c r="Q1461" s="61">
        <v>0</v>
      </c>
      <c r="R1461" s="61">
        <v>2234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1415</v>
      </c>
      <c r="AE1461" s="60">
        <v>57.8798587</v>
      </c>
      <c r="AF1461" s="60">
        <v>100</v>
      </c>
      <c r="AG1461" s="60">
        <v>0</v>
      </c>
      <c r="AH1461" s="60">
        <v>100</v>
      </c>
      <c r="AI1461" s="61">
        <v>2234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1415</v>
      </c>
      <c r="AO1461" s="60">
        <v>57.8798587</v>
      </c>
    </row>
    <row r="1462" spans="1:41" x14ac:dyDescent="0.15">
      <c r="A1462" s="56" t="s">
        <v>700</v>
      </c>
      <c r="B1462" s="56" t="s">
        <v>1438</v>
      </c>
      <c r="C1462" s="56" t="s">
        <v>1797</v>
      </c>
      <c r="D1462" s="56" t="s">
        <v>1651</v>
      </c>
      <c r="E1462" s="56" t="s">
        <v>438</v>
      </c>
      <c r="F1462" s="56" t="s">
        <v>1854</v>
      </c>
      <c r="G1462" s="56" t="s">
        <v>2019</v>
      </c>
      <c r="H1462" s="56" t="s">
        <v>1290</v>
      </c>
      <c r="I1462" s="56" t="s">
        <v>2032</v>
      </c>
      <c r="J1462" s="61">
        <v>0</v>
      </c>
      <c r="K1462" s="61">
        <v>1431</v>
      </c>
      <c r="L1462" s="61">
        <v>0</v>
      </c>
      <c r="M1462" s="61">
        <v>1431</v>
      </c>
      <c r="N1462" s="61">
        <v>0</v>
      </c>
      <c r="O1462" s="61">
        <v>0</v>
      </c>
      <c r="P1462" s="61">
        <v>1431</v>
      </c>
      <c r="Q1462" s="61">
        <v>0</v>
      </c>
      <c r="R1462" s="61">
        <v>1431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1345</v>
      </c>
      <c r="AE1462" s="60">
        <v>6.3940520000000003</v>
      </c>
      <c r="AF1462" s="60">
        <v>100</v>
      </c>
      <c r="AG1462" s="60">
        <v>0</v>
      </c>
      <c r="AH1462" s="60">
        <v>100</v>
      </c>
      <c r="AI1462" s="61">
        <v>1431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1345</v>
      </c>
      <c r="AO1462" s="60">
        <v>6.3940520000000003</v>
      </c>
    </row>
    <row r="1463" spans="1:41" x14ac:dyDescent="0.15">
      <c r="A1463" s="56" t="s">
        <v>701</v>
      </c>
      <c r="B1463" s="56" t="s">
        <v>1438</v>
      </c>
      <c r="C1463" s="56" t="s">
        <v>1797</v>
      </c>
      <c r="D1463" s="56" t="s">
        <v>1651</v>
      </c>
      <c r="E1463" s="56" t="s">
        <v>438</v>
      </c>
      <c r="F1463" s="56" t="s">
        <v>1854</v>
      </c>
      <c r="G1463" s="56" t="s">
        <v>2019</v>
      </c>
      <c r="H1463" s="56" t="s">
        <v>1290</v>
      </c>
      <c r="I1463" s="56" t="s">
        <v>1865</v>
      </c>
      <c r="J1463" s="61">
        <v>0</v>
      </c>
      <c r="K1463" s="61">
        <v>803</v>
      </c>
      <c r="L1463" s="61">
        <v>0</v>
      </c>
      <c r="M1463" s="61">
        <v>803</v>
      </c>
      <c r="N1463" s="61">
        <v>0</v>
      </c>
      <c r="O1463" s="61">
        <v>0</v>
      </c>
      <c r="P1463" s="61">
        <v>803</v>
      </c>
      <c r="Q1463" s="61">
        <v>0</v>
      </c>
      <c r="R1463" s="61">
        <v>803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70</v>
      </c>
      <c r="AE1463" s="60">
        <v>1047.1428571000001</v>
      </c>
      <c r="AF1463" s="60">
        <v>100</v>
      </c>
      <c r="AG1463" s="60">
        <v>0</v>
      </c>
      <c r="AH1463" s="60">
        <v>100</v>
      </c>
      <c r="AI1463" s="61">
        <v>803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70</v>
      </c>
      <c r="AO1463" s="60">
        <v>1047.1428571000001</v>
      </c>
    </row>
    <row r="1464" spans="1:41" x14ac:dyDescent="0.15">
      <c r="A1464" s="56" t="s">
        <v>702</v>
      </c>
      <c r="B1464" s="56" t="s">
        <v>1438</v>
      </c>
      <c r="C1464" s="56" t="s">
        <v>1797</v>
      </c>
      <c r="D1464" s="56" t="s">
        <v>1651</v>
      </c>
      <c r="E1464" s="56" t="s">
        <v>438</v>
      </c>
      <c r="F1464" s="56" t="s">
        <v>1854</v>
      </c>
      <c r="G1464" s="56" t="s">
        <v>2019</v>
      </c>
      <c r="H1464" s="56" t="s">
        <v>1290</v>
      </c>
      <c r="I1464" s="56" t="s">
        <v>2033</v>
      </c>
      <c r="J1464" s="61">
        <v>0</v>
      </c>
      <c r="K1464" s="61">
        <v>36129</v>
      </c>
      <c r="L1464" s="61">
        <v>10</v>
      </c>
      <c r="M1464" s="61">
        <v>36139</v>
      </c>
      <c r="N1464" s="61">
        <v>0</v>
      </c>
      <c r="O1464" s="61">
        <v>0</v>
      </c>
      <c r="P1464" s="61">
        <v>28965</v>
      </c>
      <c r="Q1464" s="61">
        <v>0</v>
      </c>
      <c r="R1464" s="61">
        <v>28965</v>
      </c>
      <c r="S1464" s="61">
        <v>0</v>
      </c>
      <c r="T1464" s="61">
        <v>0</v>
      </c>
      <c r="U1464" s="61">
        <v>0</v>
      </c>
      <c r="V1464" s="61">
        <v>0</v>
      </c>
      <c r="W1464" s="60">
        <v>80.171053699999987</v>
      </c>
      <c r="X1464" s="60">
        <v>0</v>
      </c>
      <c r="Y1464" s="60">
        <v>80.148869599999998</v>
      </c>
      <c r="Z1464" s="60">
        <v>76.981607299999993</v>
      </c>
      <c r="AA1464" s="60">
        <v>97.311828000000006</v>
      </c>
      <c r="AB1464" s="60">
        <v>77.080341500000003</v>
      </c>
      <c r="AC1464" s="60">
        <v>3.0685280999999947</v>
      </c>
      <c r="AD1464" s="61">
        <v>29521</v>
      </c>
      <c r="AE1464" s="60">
        <v>-1.883405</v>
      </c>
      <c r="AF1464" s="60">
        <v>80.171053699999987</v>
      </c>
      <c r="AG1464" s="60">
        <v>0</v>
      </c>
      <c r="AH1464" s="60">
        <v>80.148869599999998</v>
      </c>
      <c r="AI1464" s="61">
        <v>28965</v>
      </c>
      <c r="AJ1464" s="60">
        <v>76.981607299999993</v>
      </c>
      <c r="AK1464" s="60">
        <v>97.311828000000006</v>
      </c>
      <c r="AL1464" s="60">
        <v>77.080341500000003</v>
      </c>
      <c r="AM1464" s="60">
        <v>3.0685280999999947</v>
      </c>
      <c r="AN1464" s="61">
        <v>29521</v>
      </c>
      <c r="AO1464" s="60">
        <v>-1.883405</v>
      </c>
    </row>
    <row r="1465" spans="1:41" x14ac:dyDescent="0.15">
      <c r="A1465" s="56" t="s">
        <v>703</v>
      </c>
      <c r="B1465" s="56" t="s">
        <v>1438</v>
      </c>
      <c r="C1465" s="56" t="s">
        <v>1797</v>
      </c>
      <c r="D1465" s="56" t="s">
        <v>1651</v>
      </c>
      <c r="E1465" s="56" t="s">
        <v>438</v>
      </c>
      <c r="F1465" s="56" t="s">
        <v>1854</v>
      </c>
      <c r="G1465" s="56" t="s">
        <v>2019</v>
      </c>
      <c r="H1465" s="56" t="s">
        <v>1290</v>
      </c>
      <c r="I1465" s="56" t="s">
        <v>1739</v>
      </c>
      <c r="J1465" s="61">
        <v>0</v>
      </c>
      <c r="K1465" s="61">
        <v>26508</v>
      </c>
      <c r="L1465" s="61">
        <v>10</v>
      </c>
      <c r="M1465" s="61">
        <v>26518</v>
      </c>
      <c r="N1465" s="61">
        <v>0</v>
      </c>
      <c r="O1465" s="61">
        <v>0</v>
      </c>
      <c r="P1465" s="61">
        <v>19344</v>
      </c>
      <c r="Q1465" s="61">
        <v>0</v>
      </c>
      <c r="R1465" s="61">
        <v>19344</v>
      </c>
      <c r="S1465" s="61">
        <v>0</v>
      </c>
      <c r="T1465" s="61">
        <v>0</v>
      </c>
      <c r="U1465" s="61">
        <v>0</v>
      </c>
      <c r="V1465" s="61">
        <v>0</v>
      </c>
      <c r="W1465" s="60">
        <v>72.974196500000005</v>
      </c>
      <c r="X1465" s="60">
        <v>0</v>
      </c>
      <c r="Y1465" s="60">
        <v>72.946677699999995</v>
      </c>
      <c r="Z1465" s="60">
        <v>70.995470600000004</v>
      </c>
      <c r="AA1465" s="60">
        <v>97.311828000000006</v>
      </c>
      <c r="AB1465" s="60">
        <v>71.156310599999998</v>
      </c>
      <c r="AC1465" s="60">
        <v>1.7903670999999974</v>
      </c>
      <c r="AD1465" s="61">
        <v>21655</v>
      </c>
      <c r="AE1465" s="60">
        <v>-10.671900300000001</v>
      </c>
      <c r="AF1465" s="60">
        <v>72.974196500000005</v>
      </c>
      <c r="AG1465" s="60">
        <v>0</v>
      </c>
      <c r="AH1465" s="60">
        <v>72.946677699999995</v>
      </c>
      <c r="AI1465" s="61">
        <v>19344</v>
      </c>
      <c r="AJ1465" s="60">
        <v>70.995470600000004</v>
      </c>
      <c r="AK1465" s="60">
        <v>97.311828000000006</v>
      </c>
      <c r="AL1465" s="60">
        <v>71.156310599999998</v>
      </c>
      <c r="AM1465" s="60">
        <v>1.7903670999999974</v>
      </c>
      <c r="AN1465" s="61">
        <v>21655</v>
      </c>
      <c r="AO1465" s="60">
        <v>-10.671900300000001</v>
      </c>
    </row>
    <row r="1466" spans="1:41" x14ac:dyDescent="0.15">
      <c r="A1466" s="56" t="s">
        <v>704</v>
      </c>
      <c r="B1466" s="56" t="s">
        <v>1438</v>
      </c>
      <c r="C1466" s="56" t="s">
        <v>1797</v>
      </c>
      <c r="D1466" s="56" t="s">
        <v>1651</v>
      </c>
      <c r="E1466" s="56" t="s">
        <v>438</v>
      </c>
      <c r="F1466" s="56" t="s">
        <v>1854</v>
      </c>
      <c r="G1466" s="56" t="s">
        <v>2019</v>
      </c>
      <c r="H1466" s="56" t="s">
        <v>1290</v>
      </c>
      <c r="I1466" s="56" t="s">
        <v>1740</v>
      </c>
      <c r="J1466" s="61">
        <v>0</v>
      </c>
      <c r="K1466" s="61">
        <v>2115</v>
      </c>
      <c r="L1466" s="61">
        <v>0</v>
      </c>
      <c r="M1466" s="61">
        <v>2115</v>
      </c>
      <c r="N1466" s="61">
        <v>0</v>
      </c>
      <c r="O1466" s="61">
        <v>0</v>
      </c>
      <c r="P1466" s="61">
        <v>1547</v>
      </c>
      <c r="Q1466" s="61">
        <v>0</v>
      </c>
      <c r="R1466" s="61">
        <v>1547</v>
      </c>
      <c r="S1466" s="61">
        <v>0</v>
      </c>
      <c r="T1466" s="61">
        <v>0</v>
      </c>
      <c r="U1466" s="61">
        <v>0</v>
      </c>
      <c r="V1466" s="61">
        <v>0</v>
      </c>
      <c r="W1466" s="60">
        <v>73.144208000000006</v>
      </c>
      <c r="X1466" s="60">
        <v>0</v>
      </c>
      <c r="Y1466" s="60">
        <v>73.144208000000006</v>
      </c>
      <c r="Z1466" s="60">
        <v>70.596524200000005</v>
      </c>
      <c r="AA1466" s="60">
        <v>98.666666700000007</v>
      </c>
      <c r="AB1466" s="60">
        <v>71.551724100000001</v>
      </c>
      <c r="AC1466" s="60">
        <v>1.5924839000000048</v>
      </c>
      <c r="AD1466" s="61">
        <v>1577</v>
      </c>
      <c r="AE1466" s="60">
        <v>-1.9023462</v>
      </c>
      <c r="AF1466" s="60">
        <v>73.144208000000006</v>
      </c>
      <c r="AG1466" s="60">
        <v>0</v>
      </c>
      <c r="AH1466" s="60">
        <v>73.144208000000006</v>
      </c>
      <c r="AI1466" s="61">
        <v>1547</v>
      </c>
      <c r="AJ1466" s="60">
        <v>70.596524200000005</v>
      </c>
      <c r="AK1466" s="60">
        <v>98.666666700000007</v>
      </c>
      <c r="AL1466" s="60">
        <v>71.551724100000001</v>
      </c>
      <c r="AM1466" s="60">
        <v>1.5924839000000048</v>
      </c>
      <c r="AN1466" s="61">
        <v>1577</v>
      </c>
      <c r="AO1466" s="60">
        <v>-1.9023462</v>
      </c>
    </row>
    <row r="1467" spans="1:41" x14ac:dyDescent="0.15">
      <c r="A1467" s="56" t="s">
        <v>705</v>
      </c>
      <c r="B1467" s="56" t="s">
        <v>1438</v>
      </c>
      <c r="C1467" s="56" t="s">
        <v>1797</v>
      </c>
      <c r="D1467" s="56" t="s">
        <v>1651</v>
      </c>
      <c r="E1467" s="56" t="s">
        <v>438</v>
      </c>
      <c r="F1467" s="56" t="s">
        <v>1854</v>
      </c>
      <c r="G1467" s="56" t="s">
        <v>2019</v>
      </c>
      <c r="H1467" s="56" t="s">
        <v>1290</v>
      </c>
      <c r="I1467" s="56" t="s">
        <v>1741</v>
      </c>
      <c r="J1467" s="61">
        <v>0</v>
      </c>
      <c r="K1467" s="61">
        <v>6467</v>
      </c>
      <c r="L1467" s="61">
        <v>10</v>
      </c>
      <c r="M1467" s="61">
        <v>6477</v>
      </c>
      <c r="N1467" s="61">
        <v>0</v>
      </c>
      <c r="O1467" s="61">
        <v>0</v>
      </c>
      <c r="P1467" s="61">
        <v>4643</v>
      </c>
      <c r="Q1467" s="61">
        <v>0</v>
      </c>
      <c r="R1467" s="61">
        <v>4643</v>
      </c>
      <c r="S1467" s="61">
        <v>0</v>
      </c>
      <c r="T1467" s="61">
        <v>0</v>
      </c>
      <c r="U1467" s="61">
        <v>0</v>
      </c>
      <c r="V1467" s="61">
        <v>0</v>
      </c>
      <c r="W1467" s="60">
        <v>71.795268300000004</v>
      </c>
      <c r="X1467" s="60">
        <v>0</v>
      </c>
      <c r="Y1467" s="60">
        <v>71.684421799999996</v>
      </c>
      <c r="Z1467" s="60">
        <v>71.168185600000001</v>
      </c>
      <c r="AA1467" s="60">
        <v>96.3963964</v>
      </c>
      <c r="AB1467" s="60">
        <v>71.6238204</v>
      </c>
      <c r="AC1467" s="60">
        <v>6.060139999999592E-2</v>
      </c>
      <c r="AD1467" s="61">
        <v>4402</v>
      </c>
      <c r="AE1467" s="60">
        <v>5.4747842000000002</v>
      </c>
      <c r="AF1467" s="60">
        <v>71.795268300000004</v>
      </c>
      <c r="AG1467" s="60">
        <v>0</v>
      </c>
      <c r="AH1467" s="60">
        <v>71.684421799999996</v>
      </c>
      <c r="AI1467" s="61">
        <v>4643</v>
      </c>
      <c r="AJ1467" s="60">
        <v>71.168185600000001</v>
      </c>
      <c r="AK1467" s="60">
        <v>96.3963964</v>
      </c>
      <c r="AL1467" s="60">
        <v>71.6238204</v>
      </c>
      <c r="AM1467" s="60">
        <v>6.060139999999592E-2</v>
      </c>
      <c r="AN1467" s="61">
        <v>4402</v>
      </c>
      <c r="AO1467" s="60">
        <v>5.4747842000000002</v>
      </c>
    </row>
    <row r="1468" spans="1:41" x14ac:dyDescent="0.15">
      <c r="A1468" s="56" t="s">
        <v>706</v>
      </c>
      <c r="B1468" s="56" t="s">
        <v>1438</v>
      </c>
      <c r="C1468" s="56" t="s">
        <v>1797</v>
      </c>
      <c r="D1468" s="56" t="s">
        <v>1651</v>
      </c>
      <c r="E1468" s="56" t="s">
        <v>438</v>
      </c>
      <c r="F1468" s="56" t="s">
        <v>1854</v>
      </c>
      <c r="G1468" s="56" t="s">
        <v>2019</v>
      </c>
      <c r="H1468" s="56" t="s">
        <v>1290</v>
      </c>
      <c r="I1468" s="56" t="s">
        <v>1742</v>
      </c>
      <c r="J1468" s="61">
        <v>0</v>
      </c>
      <c r="K1468" s="61">
        <v>17926</v>
      </c>
      <c r="L1468" s="61">
        <v>0</v>
      </c>
      <c r="M1468" s="61">
        <v>17926</v>
      </c>
      <c r="N1468" s="61">
        <v>0</v>
      </c>
      <c r="O1468" s="61">
        <v>0</v>
      </c>
      <c r="P1468" s="61">
        <v>13154</v>
      </c>
      <c r="Q1468" s="61">
        <v>0</v>
      </c>
      <c r="R1468" s="61">
        <v>13154</v>
      </c>
      <c r="S1468" s="61">
        <v>0</v>
      </c>
      <c r="T1468" s="61">
        <v>0</v>
      </c>
      <c r="U1468" s="61">
        <v>0</v>
      </c>
      <c r="V1468" s="61">
        <v>0</v>
      </c>
      <c r="W1468" s="60">
        <v>73.379448800000006</v>
      </c>
      <c r="X1468" s="60">
        <v>0</v>
      </c>
      <c r="Y1468" s="60">
        <v>73.379448800000006</v>
      </c>
      <c r="Z1468" s="60">
        <v>70.986731899999995</v>
      </c>
      <c r="AA1468" s="60">
        <v>0</v>
      </c>
      <c r="AB1468" s="60">
        <v>70.986731899999995</v>
      </c>
      <c r="AC1468" s="60">
        <v>2.3927169000000106</v>
      </c>
      <c r="AD1468" s="61">
        <v>15676</v>
      </c>
      <c r="AE1468" s="60">
        <v>-16.0882878</v>
      </c>
      <c r="AF1468" s="60">
        <v>73.379448800000006</v>
      </c>
      <c r="AG1468" s="60">
        <v>0</v>
      </c>
      <c r="AH1468" s="60">
        <v>73.379448800000006</v>
      </c>
      <c r="AI1468" s="61">
        <v>13154</v>
      </c>
      <c r="AJ1468" s="60">
        <v>70.986731899999995</v>
      </c>
      <c r="AK1468" s="60">
        <v>0</v>
      </c>
      <c r="AL1468" s="60">
        <v>70.986731899999995</v>
      </c>
      <c r="AM1468" s="60">
        <v>2.3927169000000106</v>
      </c>
      <c r="AN1468" s="61">
        <v>15676</v>
      </c>
      <c r="AO1468" s="60">
        <v>-16.0882878</v>
      </c>
    </row>
    <row r="1469" spans="1:41" x14ac:dyDescent="0.15">
      <c r="A1469" s="56" t="s">
        <v>707</v>
      </c>
      <c r="B1469" s="56" t="s">
        <v>1438</v>
      </c>
      <c r="C1469" s="56" t="s">
        <v>1797</v>
      </c>
      <c r="D1469" s="56" t="s">
        <v>1651</v>
      </c>
      <c r="E1469" s="56" t="s">
        <v>438</v>
      </c>
      <c r="F1469" s="56" t="s">
        <v>1854</v>
      </c>
      <c r="G1469" s="56" t="s">
        <v>2019</v>
      </c>
      <c r="H1469" s="56" t="s">
        <v>1290</v>
      </c>
      <c r="I1469" s="56" t="s">
        <v>1743</v>
      </c>
      <c r="J1469" s="61">
        <v>0</v>
      </c>
      <c r="K1469" s="61">
        <v>9621</v>
      </c>
      <c r="L1469" s="61">
        <v>0</v>
      </c>
      <c r="M1469" s="61">
        <v>9621</v>
      </c>
      <c r="N1469" s="61">
        <v>0</v>
      </c>
      <c r="O1469" s="61">
        <v>0</v>
      </c>
      <c r="P1469" s="61">
        <v>9621</v>
      </c>
      <c r="Q1469" s="61">
        <v>0</v>
      </c>
      <c r="R1469" s="61">
        <v>9621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7866</v>
      </c>
      <c r="AE1469" s="60">
        <v>22.3112128</v>
      </c>
      <c r="AF1469" s="60">
        <v>100</v>
      </c>
      <c r="AG1469" s="60">
        <v>0</v>
      </c>
      <c r="AH1469" s="60">
        <v>100</v>
      </c>
      <c r="AI1469" s="61">
        <v>9621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7866</v>
      </c>
      <c r="AO1469" s="60">
        <v>22.3112128</v>
      </c>
    </row>
    <row r="1470" spans="1:41" x14ac:dyDescent="0.15">
      <c r="A1470" s="56" t="s">
        <v>708</v>
      </c>
      <c r="B1470" s="56" t="s">
        <v>1438</v>
      </c>
      <c r="C1470" s="56" t="s">
        <v>1797</v>
      </c>
      <c r="D1470" s="56" t="s">
        <v>1651</v>
      </c>
      <c r="E1470" s="56" t="s">
        <v>438</v>
      </c>
      <c r="F1470" s="56" t="s">
        <v>1854</v>
      </c>
      <c r="G1470" s="56" t="s">
        <v>2019</v>
      </c>
      <c r="H1470" s="56" t="s">
        <v>1290</v>
      </c>
      <c r="I1470" s="56" t="s">
        <v>1744</v>
      </c>
      <c r="J1470" s="61">
        <v>0</v>
      </c>
      <c r="K1470" s="61">
        <v>3170</v>
      </c>
      <c r="L1470" s="61">
        <v>62</v>
      </c>
      <c r="M1470" s="61">
        <v>3232</v>
      </c>
      <c r="N1470" s="61">
        <v>0</v>
      </c>
      <c r="O1470" s="61">
        <v>0</v>
      </c>
      <c r="P1470" s="61">
        <v>3069</v>
      </c>
      <c r="Q1470" s="61">
        <v>0</v>
      </c>
      <c r="R1470" s="61">
        <v>3069</v>
      </c>
      <c r="S1470" s="61">
        <v>0</v>
      </c>
      <c r="T1470" s="61">
        <v>0</v>
      </c>
      <c r="U1470" s="61">
        <v>0</v>
      </c>
      <c r="V1470" s="61">
        <v>0</v>
      </c>
      <c r="W1470" s="60">
        <v>96.813880100000006</v>
      </c>
      <c r="X1470" s="60">
        <v>0</v>
      </c>
      <c r="Y1470" s="60">
        <v>94.956683200000001</v>
      </c>
      <c r="Z1470" s="60">
        <v>98.689813299999997</v>
      </c>
      <c r="AA1470" s="60">
        <v>37.5</v>
      </c>
      <c r="AB1470" s="60">
        <v>95.354598899999999</v>
      </c>
      <c r="AC1470" s="60">
        <v>-0.39791569999999898</v>
      </c>
      <c r="AD1470" s="61">
        <v>3079</v>
      </c>
      <c r="AE1470" s="60">
        <v>-0.32478079999999998</v>
      </c>
      <c r="AF1470" s="60">
        <v>96.813880100000006</v>
      </c>
      <c r="AG1470" s="60">
        <v>0</v>
      </c>
      <c r="AH1470" s="60">
        <v>94.956683200000001</v>
      </c>
      <c r="AI1470" s="61">
        <v>3069</v>
      </c>
      <c r="AJ1470" s="60">
        <v>98.689813299999997</v>
      </c>
      <c r="AK1470" s="60">
        <v>37.5</v>
      </c>
      <c r="AL1470" s="60">
        <v>95.354598899999999</v>
      </c>
      <c r="AM1470" s="60">
        <v>-0.39791569999999898</v>
      </c>
      <c r="AN1470" s="61">
        <v>3079</v>
      </c>
      <c r="AO1470" s="60">
        <v>-0.32478079999999998</v>
      </c>
    </row>
    <row r="1471" spans="1:41" x14ac:dyDescent="0.15">
      <c r="A1471" s="56" t="s">
        <v>709</v>
      </c>
      <c r="B1471" s="56" t="s">
        <v>1438</v>
      </c>
      <c r="C1471" s="56" t="s">
        <v>1797</v>
      </c>
      <c r="D1471" s="56" t="s">
        <v>1651</v>
      </c>
      <c r="E1471" s="56" t="s">
        <v>438</v>
      </c>
      <c r="F1471" s="56" t="s">
        <v>1854</v>
      </c>
      <c r="G1471" s="56" t="s">
        <v>2019</v>
      </c>
      <c r="H1471" s="56" t="s">
        <v>1290</v>
      </c>
      <c r="I1471" s="56" t="s">
        <v>2020</v>
      </c>
      <c r="J1471" s="61">
        <v>0</v>
      </c>
      <c r="K1471" s="61">
        <v>3170</v>
      </c>
      <c r="L1471" s="61">
        <v>62</v>
      </c>
      <c r="M1471" s="61">
        <v>3232</v>
      </c>
      <c r="N1471" s="61">
        <v>0</v>
      </c>
      <c r="O1471" s="61">
        <v>0</v>
      </c>
      <c r="P1471" s="61">
        <v>3069</v>
      </c>
      <c r="Q1471" s="61">
        <v>0</v>
      </c>
      <c r="R1471" s="61">
        <v>3069</v>
      </c>
      <c r="S1471" s="61">
        <v>0</v>
      </c>
      <c r="T1471" s="61">
        <v>0</v>
      </c>
      <c r="U1471" s="61">
        <v>0</v>
      </c>
      <c r="V1471" s="61">
        <v>0</v>
      </c>
      <c r="W1471" s="60">
        <v>96.813880100000006</v>
      </c>
      <c r="X1471" s="60">
        <v>0</v>
      </c>
      <c r="Y1471" s="60">
        <v>94.956683200000001</v>
      </c>
      <c r="Z1471" s="60">
        <v>98.689813299999997</v>
      </c>
      <c r="AA1471" s="60">
        <v>37.5</v>
      </c>
      <c r="AB1471" s="60">
        <v>95.354598899999999</v>
      </c>
      <c r="AC1471" s="60">
        <v>-0.39791569999999898</v>
      </c>
      <c r="AD1471" s="61">
        <v>3079</v>
      </c>
      <c r="AE1471" s="60">
        <v>-0.32478079999999998</v>
      </c>
      <c r="AF1471" s="60">
        <v>96.813880100000006</v>
      </c>
      <c r="AG1471" s="60">
        <v>0</v>
      </c>
      <c r="AH1471" s="60">
        <v>94.956683200000001</v>
      </c>
      <c r="AI1471" s="61">
        <v>3069</v>
      </c>
      <c r="AJ1471" s="60">
        <v>98.689813299999997</v>
      </c>
      <c r="AK1471" s="60">
        <v>37.5</v>
      </c>
      <c r="AL1471" s="60">
        <v>95.354598899999999</v>
      </c>
      <c r="AM1471" s="60">
        <v>-0.39791569999999898</v>
      </c>
      <c r="AN1471" s="61">
        <v>3079</v>
      </c>
      <c r="AO1471" s="60">
        <v>-0.32478079999999998</v>
      </c>
    </row>
    <row r="1472" spans="1:41" x14ac:dyDescent="0.15">
      <c r="A1472" s="56" t="s">
        <v>710</v>
      </c>
      <c r="B1472" s="56" t="s">
        <v>1438</v>
      </c>
      <c r="C1472" s="56" t="s">
        <v>1797</v>
      </c>
      <c r="D1472" s="56" t="s">
        <v>1651</v>
      </c>
      <c r="E1472" s="56" t="s">
        <v>438</v>
      </c>
      <c r="F1472" s="56" t="s">
        <v>1854</v>
      </c>
      <c r="G1472" s="56" t="s">
        <v>2019</v>
      </c>
      <c r="H1472" s="56" t="s">
        <v>1290</v>
      </c>
      <c r="I1472" s="56" t="s">
        <v>2034</v>
      </c>
      <c r="J1472" s="61">
        <v>0</v>
      </c>
      <c r="K1472" s="61">
        <v>0</v>
      </c>
      <c r="L1472" s="61">
        <v>0</v>
      </c>
      <c r="M1472" s="61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1">
        <v>0</v>
      </c>
      <c r="V1472" s="61">
        <v>0</v>
      </c>
      <c r="W1472" s="60">
        <v>0</v>
      </c>
      <c r="X1472" s="60">
        <v>0</v>
      </c>
      <c r="Y1472" s="60">
        <v>0</v>
      </c>
      <c r="Z1472" s="60" t="s">
        <v>1802</v>
      </c>
      <c r="AA1472" s="60" t="s">
        <v>1802</v>
      </c>
      <c r="AB1472" s="60" t="s">
        <v>1802</v>
      </c>
      <c r="AC1472" s="60" t="e">
        <v>#VALUE!</v>
      </c>
      <c r="AD1472" s="61" t="s">
        <v>1802</v>
      </c>
      <c r="AE1472" s="60">
        <v>0</v>
      </c>
      <c r="AF1472" s="60">
        <v>0</v>
      </c>
      <c r="AG1472" s="60">
        <v>0</v>
      </c>
      <c r="AH1472" s="60">
        <v>0</v>
      </c>
      <c r="AI1472" s="61">
        <v>0</v>
      </c>
      <c r="AJ1472" s="60" t="s">
        <v>1802</v>
      </c>
      <c r="AK1472" s="60" t="s">
        <v>1802</v>
      </c>
      <c r="AL1472" s="60" t="s">
        <v>1802</v>
      </c>
      <c r="AM1472" s="60" t="e">
        <v>#VALUE!</v>
      </c>
      <c r="AN1472" s="61" t="s">
        <v>1802</v>
      </c>
      <c r="AO1472" s="60">
        <v>0</v>
      </c>
    </row>
    <row r="1473" spans="1:41" x14ac:dyDescent="0.15">
      <c r="A1473" s="56" t="s">
        <v>711</v>
      </c>
      <c r="B1473" s="56" t="s">
        <v>1438</v>
      </c>
      <c r="C1473" s="56" t="s">
        <v>1797</v>
      </c>
      <c r="D1473" s="56" t="s">
        <v>1651</v>
      </c>
      <c r="E1473" s="56" t="s">
        <v>438</v>
      </c>
      <c r="F1473" s="56" t="s">
        <v>1854</v>
      </c>
      <c r="G1473" s="56" t="s">
        <v>2019</v>
      </c>
      <c r="H1473" s="56" t="s">
        <v>1290</v>
      </c>
      <c r="I1473" s="56" t="s">
        <v>1952</v>
      </c>
      <c r="J1473" s="61">
        <v>0</v>
      </c>
      <c r="K1473" s="61">
        <v>0</v>
      </c>
      <c r="L1473" s="61">
        <v>0</v>
      </c>
      <c r="M1473" s="61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1">
        <v>0</v>
      </c>
      <c r="V1473" s="61">
        <v>0</v>
      </c>
      <c r="W1473" s="60">
        <v>0</v>
      </c>
      <c r="X1473" s="60">
        <v>0</v>
      </c>
      <c r="Y1473" s="60">
        <v>0</v>
      </c>
      <c r="Z1473" s="60" t="s">
        <v>1802</v>
      </c>
      <c r="AA1473" s="60" t="s">
        <v>1802</v>
      </c>
      <c r="AB1473" s="60" t="s">
        <v>1802</v>
      </c>
      <c r="AC1473" s="60" t="e">
        <v>#VALUE!</v>
      </c>
      <c r="AD1473" s="61" t="s">
        <v>1802</v>
      </c>
      <c r="AE1473" s="60">
        <v>0</v>
      </c>
      <c r="AF1473" s="60">
        <v>0</v>
      </c>
      <c r="AG1473" s="60">
        <v>0</v>
      </c>
      <c r="AH1473" s="60">
        <v>0</v>
      </c>
      <c r="AI1473" s="61">
        <v>0</v>
      </c>
      <c r="AJ1473" s="60" t="s">
        <v>1802</v>
      </c>
      <c r="AK1473" s="60" t="s">
        <v>1802</v>
      </c>
      <c r="AL1473" s="60" t="s">
        <v>1802</v>
      </c>
      <c r="AM1473" s="60" t="e">
        <v>#VALUE!</v>
      </c>
      <c r="AN1473" s="61" t="s">
        <v>1802</v>
      </c>
      <c r="AO1473" s="60">
        <v>0</v>
      </c>
    </row>
    <row r="1474" spans="1:41" x14ac:dyDescent="0.15">
      <c r="A1474" s="56" t="s">
        <v>712</v>
      </c>
      <c r="B1474" s="56" t="s">
        <v>1438</v>
      </c>
      <c r="C1474" s="56" t="s">
        <v>1797</v>
      </c>
      <c r="D1474" s="56" t="s">
        <v>1651</v>
      </c>
      <c r="E1474" s="56" t="s">
        <v>438</v>
      </c>
      <c r="F1474" s="56" t="s">
        <v>1854</v>
      </c>
      <c r="G1474" s="56" t="s">
        <v>2019</v>
      </c>
      <c r="H1474" s="56" t="s">
        <v>1290</v>
      </c>
      <c r="I1474" s="56" t="s">
        <v>1953</v>
      </c>
      <c r="J1474" s="61">
        <v>0</v>
      </c>
      <c r="K1474" s="61">
        <v>2942</v>
      </c>
      <c r="L1474" s="61">
        <v>0</v>
      </c>
      <c r="M1474" s="61">
        <v>2942</v>
      </c>
      <c r="N1474" s="61">
        <v>0</v>
      </c>
      <c r="O1474" s="61">
        <v>0</v>
      </c>
      <c r="P1474" s="61">
        <v>2942</v>
      </c>
      <c r="Q1474" s="61">
        <v>0</v>
      </c>
      <c r="R1474" s="61">
        <v>2942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3273</v>
      </c>
      <c r="AE1474" s="60">
        <v>-10.1130461</v>
      </c>
      <c r="AF1474" s="60">
        <v>100</v>
      </c>
      <c r="AG1474" s="60">
        <v>0</v>
      </c>
      <c r="AH1474" s="60">
        <v>100</v>
      </c>
      <c r="AI1474" s="61">
        <v>2942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3273</v>
      </c>
      <c r="AO1474" s="60">
        <v>-10.1130461</v>
      </c>
    </row>
    <row r="1475" spans="1:41" x14ac:dyDescent="0.15">
      <c r="A1475" s="56" t="s">
        <v>1291</v>
      </c>
      <c r="B1475" s="56" t="s">
        <v>1438</v>
      </c>
      <c r="C1475" s="56" t="s">
        <v>1797</v>
      </c>
      <c r="D1475" s="56" t="s">
        <v>1651</v>
      </c>
      <c r="E1475" s="56" t="s">
        <v>438</v>
      </c>
      <c r="F1475" s="56" t="s">
        <v>1854</v>
      </c>
      <c r="G1475" s="56" t="s">
        <v>2019</v>
      </c>
      <c r="H1475" s="56" t="s">
        <v>1290</v>
      </c>
      <c r="I1475" s="56" t="s">
        <v>1954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1292</v>
      </c>
      <c r="B1476" s="56" t="s">
        <v>1438</v>
      </c>
      <c r="C1476" s="56" t="s">
        <v>1797</v>
      </c>
      <c r="D1476" s="56" t="s">
        <v>1651</v>
      </c>
      <c r="E1476" s="56" t="s">
        <v>438</v>
      </c>
      <c r="F1476" s="56" t="s">
        <v>1854</v>
      </c>
      <c r="G1476" s="56" t="s">
        <v>2019</v>
      </c>
      <c r="H1476" s="56" t="s">
        <v>1290</v>
      </c>
      <c r="I1476" s="56" t="s">
        <v>1955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1293</v>
      </c>
      <c r="B1477" s="56" t="s">
        <v>1438</v>
      </c>
      <c r="C1477" s="56" t="s">
        <v>1797</v>
      </c>
      <c r="D1477" s="56" t="s">
        <v>1651</v>
      </c>
      <c r="E1477" s="56" t="s">
        <v>438</v>
      </c>
      <c r="F1477" s="56" t="s">
        <v>1854</v>
      </c>
      <c r="G1477" s="56" t="s">
        <v>2019</v>
      </c>
      <c r="H1477" s="56" t="s">
        <v>1290</v>
      </c>
      <c r="I1477" s="56" t="s">
        <v>1956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1294</v>
      </c>
      <c r="B1478" s="56" t="s">
        <v>1438</v>
      </c>
      <c r="C1478" s="56" t="s">
        <v>1797</v>
      </c>
      <c r="D1478" s="56" t="s">
        <v>1651</v>
      </c>
      <c r="E1478" s="56" t="s">
        <v>438</v>
      </c>
      <c r="F1478" s="56" t="s">
        <v>1854</v>
      </c>
      <c r="G1478" s="56" t="s">
        <v>2019</v>
      </c>
      <c r="H1478" s="56" t="s">
        <v>1290</v>
      </c>
      <c r="I1478" s="56" t="s">
        <v>1957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1295</v>
      </c>
      <c r="B1479" s="56" t="s">
        <v>1438</v>
      </c>
      <c r="C1479" s="56" t="s">
        <v>1797</v>
      </c>
      <c r="D1479" s="56" t="s">
        <v>1651</v>
      </c>
      <c r="E1479" s="56" t="s">
        <v>438</v>
      </c>
      <c r="F1479" s="56" t="s">
        <v>1854</v>
      </c>
      <c r="G1479" s="56" t="s">
        <v>2019</v>
      </c>
      <c r="H1479" s="56" t="s">
        <v>1290</v>
      </c>
      <c r="I1479" s="56" t="s">
        <v>1958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1296</v>
      </c>
      <c r="B1480" s="56" t="s">
        <v>1438</v>
      </c>
      <c r="C1480" s="56" t="s">
        <v>1797</v>
      </c>
      <c r="D1480" s="56" t="s">
        <v>1651</v>
      </c>
      <c r="E1480" s="56" t="s">
        <v>438</v>
      </c>
      <c r="F1480" s="56" t="s">
        <v>1854</v>
      </c>
      <c r="G1480" s="56" t="s">
        <v>2019</v>
      </c>
      <c r="H1480" s="56" t="s">
        <v>1290</v>
      </c>
      <c r="I1480" s="56" t="s">
        <v>1959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1297</v>
      </c>
      <c r="B1481" s="56" t="s">
        <v>1438</v>
      </c>
      <c r="C1481" s="56" t="s">
        <v>1797</v>
      </c>
      <c r="D1481" s="56" t="s">
        <v>1651</v>
      </c>
      <c r="E1481" s="56" t="s">
        <v>438</v>
      </c>
      <c r="F1481" s="56" t="s">
        <v>1854</v>
      </c>
      <c r="G1481" s="56" t="s">
        <v>2019</v>
      </c>
      <c r="H1481" s="56" t="s">
        <v>1290</v>
      </c>
      <c r="I1481" s="56" t="s">
        <v>1960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1298</v>
      </c>
      <c r="B1482" s="56" t="s">
        <v>1438</v>
      </c>
      <c r="C1482" s="56" t="s">
        <v>1797</v>
      </c>
      <c r="D1482" s="56" t="s">
        <v>1651</v>
      </c>
      <c r="E1482" s="56" t="s">
        <v>438</v>
      </c>
      <c r="F1482" s="56" t="s">
        <v>1854</v>
      </c>
      <c r="G1482" s="56" t="s">
        <v>2019</v>
      </c>
      <c r="H1482" s="56" t="s">
        <v>1290</v>
      </c>
      <c r="I1482" s="56" t="s">
        <v>1961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1299</v>
      </c>
      <c r="B1483" s="56" t="s">
        <v>1438</v>
      </c>
      <c r="C1483" s="56" t="s">
        <v>1797</v>
      </c>
      <c r="D1483" s="56" t="s">
        <v>1651</v>
      </c>
      <c r="E1483" s="56" t="s">
        <v>438</v>
      </c>
      <c r="F1483" s="56" t="s">
        <v>1854</v>
      </c>
      <c r="G1483" s="56" t="s">
        <v>2019</v>
      </c>
      <c r="H1483" s="56" t="s">
        <v>1290</v>
      </c>
      <c r="I1483" s="56" t="s">
        <v>1962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1300</v>
      </c>
      <c r="B1484" s="56" t="s">
        <v>1438</v>
      </c>
      <c r="C1484" s="56" t="s">
        <v>1797</v>
      </c>
      <c r="D1484" s="56" t="s">
        <v>1651</v>
      </c>
      <c r="E1484" s="56" t="s">
        <v>438</v>
      </c>
      <c r="F1484" s="56" t="s">
        <v>1854</v>
      </c>
      <c r="G1484" s="56" t="s">
        <v>2019</v>
      </c>
      <c r="H1484" s="56" t="s">
        <v>1290</v>
      </c>
      <c r="I1484" s="56" t="s">
        <v>1963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1301</v>
      </c>
      <c r="B1485" s="56" t="s">
        <v>1438</v>
      </c>
      <c r="C1485" s="56" t="s">
        <v>1797</v>
      </c>
      <c r="D1485" s="56" t="s">
        <v>1651</v>
      </c>
      <c r="E1485" s="56" t="s">
        <v>438</v>
      </c>
      <c r="F1485" s="56" t="s">
        <v>1854</v>
      </c>
      <c r="G1485" s="56" t="s">
        <v>2019</v>
      </c>
      <c r="H1485" s="56" t="s">
        <v>1290</v>
      </c>
      <c r="I1485" s="56" t="s">
        <v>1964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1302</v>
      </c>
      <c r="B1486" s="56" t="s">
        <v>1438</v>
      </c>
      <c r="C1486" s="56" t="s">
        <v>1797</v>
      </c>
      <c r="D1486" s="56" t="s">
        <v>1651</v>
      </c>
      <c r="E1486" s="56" t="s">
        <v>438</v>
      </c>
      <c r="F1486" s="56" t="s">
        <v>1854</v>
      </c>
      <c r="G1486" s="56" t="s">
        <v>2019</v>
      </c>
      <c r="H1486" s="56" t="s">
        <v>1290</v>
      </c>
      <c r="I1486" s="56" t="s">
        <v>1965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1303</v>
      </c>
      <c r="B1487" s="56" t="s">
        <v>1438</v>
      </c>
      <c r="C1487" s="56" t="s">
        <v>1797</v>
      </c>
      <c r="D1487" s="56" t="s">
        <v>1651</v>
      </c>
      <c r="E1487" s="56" t="s">
        <v>438</v>
      </c>
      <c r="F1487" s="56" t="s">
        <v>1854</v>
      </c>
      <c r="G1487" s="56" t="s">
        <v>2019</v>
      </c>
      <c r="H1487" s="56" t="s">
        <v>1290</v>
      </c>
      <c r="I1487" s="56" t="s">
        <v>1966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1304</v>
      </c>
      <c r="B1488" s="56" t="s">
        <v>1438</v>
      </c>
      <c r="C1488" s="56" t="s">
        <v>1797</v>
      </c>
      <c r="D1488" s="56" t="s">
        <v>1651</v>
      </c>
      <c r="E1488" s="56" t="s">
        <v>438</v>
      </c>
      <c r="F1488" s="56" t="s">
        <v>1854</v>
      </c>
      <c r="G1488" s="56" t="s">
        <v>2019</v>
      </c>
      <c r="H1488" s="56" t="s">
        <v>1290</v>
      </c>
      <c r="I1488" s="56" t="s">
        <v>1967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1305</v>
      </c>
      <c r="B1489" s="56" t="s">
        <v>1438</v>
      </c>
      <c r="C1489" s="56" t="s">
        <v>1797</v>
      </c>
      <c r="D1489" s="56" t="s">
        <v>1651</v>
      </c>
      <c r="E1489" s="56" t="s">
        <v>438</v>
      </c>
      <c r="F1489" s="56" t="s">
        <v>1854</v>
      </c>
      <c r="G1489" s="56" t="s">
        <v>2019</v>
      </c>
      <c r="H1489" s="56" t="s">
        <v>1290</v>
      </c>
      <c r="I1489" s="56" t="s">
        <v>1968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1306</v>
      </c>
      <c r="B1490" s="56" t="s">
        <v>1438</v>
      </c>
      <c r="C1490" s="56" t="s">
        <v>1797</v>
      </c>
      <c r="D1490" s="56" t="s">
        <v>1651</v>
      </c>
      <c r="E1490" s="56" t="s">
        <v>438</v>
      </c>
      <c r="F1490" s="56" t="s">
        <v>1854</v>
      </c>
      <c r="G1490" s="56" t="s">
        <v>2019</v>
      </c>
      <c r="H1490" s="56" t="s">
        <v>1290</v>
      </c>
      <c r="I1490" s="56" t="s">
        <v>1969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1307</v>
      </c>
      <c r="B1491" s="56" t="s">
        <v>1438</v>
      </c>
      <c r="C1491" s="56" t="s">
        <v>1797</v>
      </c>
      <c r="D1491" s="56" t="s">
        <v>1651</v>
      </c>
      <c r="E1491" s="56" t="s">
        <v>438</v>
      </c>
      <c r="F1491" s="56" t="s">
        <v>1854</v>
      </c>
      <c r="G1491" s="56" t="s">
        <v>2019</v>
      </c>
      <c r="H1491" s="56" t="s">
        <v>1290</v>
      </c>
      <c r="I1491" s="56" t="s">
        <v>1970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1308</v>
      </c>
      <c r="B1492" s="56" t="s">
        <v>1438</v>
      </c>
      <c r="C1492" s="56" t="s">
        <v>1797</v>
      </c>
      <c r="D1492" s="56" t="s">
        <v>1651</v>
      </c>
      <c r="E1492" s="56" t="s">
        <v>438</v>
      </c>
      <c r="F1492" s="56" t="s">
        <v>1854</v>
      </c>
      <c r="G1492" s="56" t="s">
        <v>2019</v>
      </c>
      <c r="H1492" s="56" t="s">
        <v>1290</v>
      </c>
      <c r="I1492" s="56" t="s">
        <v>1971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1309</v>
      </c>
      <c r="B1493" s="56" t="s">
        <v>1438</v>
      </c>
      <c r="C1493" s="56" t="s">
        <v>1797</v>
      </c>
      <c r="D1493" s="56" t="s">
        <v>1651</v>
      </c>
      <c r="E1493" s="56" t="s">
        <v>438</v>
      </c>
      <c r="F1493" s="56" t="s">
        <v>1854</v>
      </c>
      <c r="G1493" s="56" t="s">
        <v>2019</v>
      </c>
      <c r="H1493" s="56" t="s">
        <v>1290</v>
      </c>
      <c r="I1493" s="56" t="s">
        <v>1972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1310</v>
      </c>
      <c r="B1494" s="56" t="s">
        <v>1438</v>
      </c>
      <c r="C1494" s="56" t="s">
        <v>1797</v>
      </c>
      <c r="D1494" s="56" t="s">
        <v>1651</v>
      </c>
      <c r="E1494" s="56" t="s">
        <v>438</v>
      </c>
      <c r="F1494" s="56" t="s">
        <v>1854</v>
      </c>
      <c r="G1494" s="56" t="s">
        <v>2019</v>
      </c>
      <c r="H1494" s="56" t="s">
        <v>1290</v>
      </c>
      <c r="I1494" s="56" t="s">
        <v>1973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1933</v>
      </c>
      <c r="B1495" s="56" t="s">
        <v>1438</v>
      </c>
      <c r="C1495" s="56" t="s">
        <v>1797</v>
      </c>
      <c r="D1495" s="56" t="s">
        <v>1651</v>
      </c>
      <c r="E1495" s="56" t="s">
        <v>438</v>
      </c>
      <c r="F1495" s="56" t="s">
        <v>1854</v>
      </c>
      <c r="G1495" s="56" t="s">
        <v>2019</v>
      </c>
      <c r="H1495" s="56" t="s">
        <v>1290</v>
      </c>
      <c r="I1495" s="56" t="s">
        <v>1974</v>
      </c>
      <c r="J1495" s="61">
        <v>0</v>
      </c>
      <c r="K1495" s="61">
        <v>81697</v>
      </c>
      <c r="L1495" s="61">
        <v>2077</v>
      </c>
      <c r="M1495" s="61">
        <v>83774</v>
      </c>
      <c r="N1495" s="61">
        <v>0</v>
      </c>
      <c r="O1495" s="61">
        <v>0</v>
      </c>
      <c r="P1495" s="61">
        <v>59440</v>
      </c>
      <c r="Q1495" s="61">
        <v>304</v>
      </c>
      <c r="R1495" s="61">
        <v>59744</v>
      </c>
      <c r="S1495" s="61">
        <v>0</v>
      </c>
      <c r="T1495" s="61">
        <v>0</v>
      </c>
      <c r="U1495" s="61">
        <v>0</v>
      </c>
      <c r="V1495" s="61">
        <v>0</v>
      </c>
      <c r="W1495" s="60">
        <v>72.756649600000003</v>
      </c>
      <c r="X1495" s="60">
        <v>14.636494899999999</v>
      </c>
      <c r="Y1495" s="60">
        <v>71.315682700000011</v>
      </c>
      <c r="Z1495" s="60">
        <v>71.387169700000001</v>
      </c>
      <c r="AA1495" s="60">
        <v>34.361393299999996</v>
      </c>
      <c r="AB1495" s="60">
        <v>70.334691400000011</v>
      </c>
      <c r="AC1495" s="60">
        <v>0.98099129999999946</v>
      </c>
      <c r="AD1495" s="61">
        <v>68193</v>
      </c>
      <c r="AE1495" s="60">
        <v>-12.3898347</v>
      </c>
      <c r="AF1495" s="60">
        <v>72.756649600000003</v>
      </c>
      <c r="AG1495" s="60">
        <v>14.636494899999999</v>
      </c>
      <c r="AH1495" s="60">
        <v>71.315682700000011</v>
      </c>
      <c r="AI1495" s="61">
        <v>59744</v>
      </c>
      <c r="AJ1495" s="60">
        <v>71.387169700000001</v>
      </c>
      <c r="AK1495" s="60">
        <v>34.701355800000002</v>
      </c>
      <c r="AL1495" s="60">
        <v>70.354283600000002</v>
      </c>
      <c r="AM1495" s="60">
        <v>0.96139910000000839</v>
      </c>
      <c r="AN1495" s="61">
        <v>68166</v>
      </c>
      <c r="AO1495" s="60">
        <v>-12.3551331</v>
      </c>
    </row>
    <row r="1496" spans="1:41" x14ac:dyDescent="0.15">
      <c r="A1496" s="56" t="s">
        <v>1934</v>
      </c>
      <c r="B1496" s="56" t="s">
        <v>1438</v>
      </c>
      <c r="C1496" s="56" t="s">
        <v>1797</v>
      </c>
      <c r="D1496" s="56" t="s">
        <v>1651</v>
      </c>
      <c r="E1496" s="56" t="s">
        <v>438</v>
      </c>
      <c r="F1496" s="56" t="s">
        <v>1854</v>
      </c>
      <c r="G1496" s="56" t="s">
        <v>2019</v>
      </c>
      <c r="H1496" s="56" t="s">
        <v>1290</v>
      </c>
      <c r="I1496" s="56" t="s">
        <v>1975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2010</v>
      </c>
      <c r="B1497" s="56" t="s">
        <v>1438</v>
      </c>
      <c r="C1497" s="56" t="s">
        <v>1797</v>
      </c>
      <c r="D1497" s="56" t="s">
        <v>1651</v>
      </c>
      <c r="E1497" s="56" t="s">
        <v>438</v>
      </c>
      <c r="F1497" s="56" t="s">
        <v>1854</v>
      </c>
      <c r="G1497" s="56" t="s">
        <v>2019</v>
      </c>
      <c r="H1497" s="56" t="s">
        <v>1290</v>
      </c>
      <c r="I1497" s="56" t="s">
        <v>1977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713</v>
      </c>
      <c r="B1498" s="56" t="s">
        <v>1438</v>
      </c>
      <c r="C1498" s="56" t="s">
        <v>1797</v>
      </c>
      <c r="D1498" s="56" t="s">
        <v>1651</v>
      </c>
      <c r="E1498" s="56" t="s">
        <v>440</v>
      </c>
      <c r="F1498" s="56" t="s">
        <v>1854</v>
      </c>
      <c r="G1498" s="56" t="s">
        <v>2019</v>
      </c>
      <c r="H1498" s="56" t="s">
        <v>1311</v>
      </c>
      <c r="I1498" s="56" t="s">
        <v>2024</v>
      </c>
      <c r="J1498" s="61">
        <v>0</v>
      </c>
      <c r="K1498" s="61">
        <v>77586</v>
      </c>
      <c r="L1498" s="61">
        <v>12468</v>
      </c>
      <c r="M1498" s="61">
        <v>90054</v>
      </c>
      <c r="N1498" s="61">
        <v>0</v>
      </c>
      <c r="O1498" s="61">
        <v>0</v>
      </c>
      <c r="P1498" s="61">
        <v>53651</v>
      </c>
      <c r="Q1498" s="61">
        <v>1689</v>
      </c>
      <c r="R1498" s="61">
        <v>55340</v>
      </c>
      <c r="S1498" s="61">
        <v>0</v>
      </c>
      <c r="T1498" s="61">
        <v>0</v>
      </c>
      <c r="U1498" s="61">
        <v>0</v>
      </c>
      <c r="V1498" s="61">
        <v>0</v>
      </c>
      <c r="W1498" s="60">
        <v>69.150362200000004</v>
      </c>
      <c r="X1498" s="60">
        <v>13.5466795</v>
      </c>
      <c r="Y1498" s="60">
        <v>61.452017699999992</v>
      </c>
      <c r="Z1498" s="60">
        <v>64.028888100000003</v>
      </c>
      <c r="AA1498" s="60">
        <v>12.3289825</v>
      </c>
      <c r="AB1498" s="60">
        <v>56.755202100000005</v>
      </c>
      <c r="AC1498" s="60">
        <v>4.6968155999999865</v>
      </c>
      <c r="AD1498" s="61">
        <v>51305</v>
      </c>
      <c r="AE1498" s="60">
        <v>7.8647305000000003</v>
      </c>
      <c r="AF1498" s="60">
        <v>69.150362200000004</v>
      </c>
      <c r="AG1498" s="60">
        <v>13.5466795</v>
      </c>
      <c r="AH1498" s="60">
        <v>61.452017699999992</v>
      </c>
      <c r="AI1498" s="61">
        <v>55340</v>
      </c>
      <c r="AJ1498" s="60">
        <v>64.028888100000003</v>
      </c>
      <c r="AK1498" s="60">
        <v>12.3289825</v>
      </c>
      <c r="AL1498" s="60">
        <v>56.755202100000005</v>
      </c>
      <c r="AM1498" s="60">
        <v>4.6968155999999865</v>
      </c>
      <c r="AN1498" s="61">
        <v>51305</v>
      </c>
      <c r="AO1498" s="60">
        <v>7.8647305000000003</v>
      </c>
    </row>
    <row r="1499" spans="1:41" x14ac:dyDescent="0.15">
      <c r="A1499" s="56" t="s">
        <v>714</v>
      </c>
      <c r="B1499" s="56" t="s">
        <v>1438</v>
      </c>
      <c r="C1499" s="56" t="s">
        <v>1797</v>
      </c>
      <c r="D1499" s="56" t="s">
        <v>1651</v>
      </c>
      <c r="E1499" s="56" t="s">
        <v>440</v>
      </c>
      <c r="F1499" s="56" t="s">
        <v>1854</v>
      </c>
      <c r="G1499" s="56" t="s">
        <v>2019</v>
      </c>
      <c r="H1499" s="56" t="s">
        <v>1311</v>
      </c>
      <c r="I1499" s="56" t="s">
        <v>2025</v>
      </c>
      <c r="J1499" s="61">
        <v>0</v>
      </c>
      <c r="K1499" s="61">
        <v>77586</v>
      </c>
      <c r="L1499" s="61">
        <v>12468</v>
      </c>
      <c r="M1499" s="61">
        <v>90054</v>
      </c>
      <c r="N1499" s="61">
        <v>0</v>
      </c>
      <c r="O1499" s="61">
        <v>0</v>
      </c>
      <c r="P1499" s="61">
        <v>53651</v>
      </c>
      <c r="Q1499" s="61">
        <v>1689</v>
      </c>
      <c r="R1499" s="61">
        <v>55340</v>
      </c>
      <c r="S1499" s="61">
        <v>0</v>
      </c>
      <c r="T1499" s="61">
        <v>0</v>
      </c>
      <c r="U1499" s="61">
        <v>0</v>
      </c>
      <c r="V1499" s="61">
        <v>0</v>
      </c>
      <c r="W1499" s="60">
        <v>69.150362200000004</v>
      </c>
      <c r="X1499" s="60">
        <v>13.5466795</v>
      </c>
      <c r="Y1499" s="60">
        <v>61.452017699999992</v>
      </c>
      <c r="Z1499" s="60">
        <v>64.028888100000003</v>
      </c>
      <c r="AA1499" s="60">
        <v>12.3289825</v>
      </c>
      <c r="AB1499" s="60">
        <v>56.755202100000005</v>
      </c>
      <c r="AC1499" s="60">
        <v>4.6968155999999865</v>
      </c>
      <c r="AD1499" s="61">
        <v>51305</v>
      </c>
      <c r="AE1499" s="60">
        <v>7.8647305000000003</v>
      </c>
      <c r="AF1499" s="60">
        <v>69.150362200000004</v>
      </c>
      <c r="AG1499" s="60">
        <v>13.5466795</v>
      </c>
      <c r="AH1499" s="60">
        <v>61.452017699999992</v>
      </c>
      <c r="AI1499" s="61">
        <v>55340</v>
      </c>
      <c r="AJ1499" s="60">
        <v>64.028888100000003</v>
      </c>
      <c r="AK1499" s="60">
        <v>12.3289825</v>
      </c>
      <c r="AL1499" s="60">
        <v>56.755202100000005</v>
      </c>
      <c r="AM1499" s="60">
        <v>4.6968155999999865</v>
      </c>
      <c r="AN1499" s="61">
        <v>51305</v>
      </c>
      <c r="AO1499" s="60">
        <v>7.8647305000000003</v>
      </c>
    </row>
    <row r="1500" spans="1:41" x14ac:dyDescent="0.15">
      <c r="A1500" s="56" t="s">
        <v>715</v>
      </c>
      <c r="B1500" s="56" t="s">
        <v>1438</v>
      </c>
      <c r="C1500" s="56" t="s">
        <v>1797</v>
      </c>
      <c r="D1500" s="56" t="s">
        <v>1651</v>
      </c>
      <c r="E1500" s="56" t="s">
        <v>440</v>
      </c>
      <c r="F1500" s="56" t="s">
        <v>1854</v>
      </c>
      <c r="G1500" s="56" t="s">
        <v>2019</v>
      </c>
      <c r="H1500" s="56" t="s">
        <v>1311</v>
      </c>
      <c r="I1500" s="56" t="s">
        <v>2026</v>
      </c>
      <c r="J1500" s="61">
        <v>0</v>
      </c>
      <c r="K1500" s="61">
        <v>37602</v>
      </c>
      <c r="L1500" s="61">
        <v>1327</v>
      </c>
      <c r="M1500" s="61">
        <v>38929</v>
      </c>
      <c r="N1500" s="61">
        <v>0</v>
      </c>
      <c r="O1500" s="61">
        <v>0</v>
      </c>
      <c r="P1500" s="61">
        <v>24608</v>
      </c>
      <c r="Q1500" s="61">
        <v>676</v>
      </c>
      <c r="R1500" s="61">
        <v>25284</v>
      </c>
      <c r="S1500" s="61">
        <v>0</v>
      </c>
      <c r="T1500" s="61">
        <v>0</v>
      </c>
      <c r="U1500" s="61">
        <v>0</v>
      </c>
      <c r="V1500" s="61">
        <v>0</v>
      </c>
      <c r="W1500" s="60">
        <v>65.443327500000009</v>
      </c>
      <c r="X1500" s="60">
        <v>50.941974399999999</v>
      </c>
      <c r="Y1500" s="60">
        <v>64.949009700000005</v>
      </c>
      <c r="Z1500" s="60">
        <v>55.787297500000001</v>
      </c>
      <c r="AA1500" s="60">
        <v>48.602022599999998</v>
      </c>
      <c r="AB1500" s="60">
        <v>55.484533999999996</v>
      </c>
      <c r="AC1500" s="60">
        <v>9.4644757000000084</v>
      </c>
      <c r="AD1500" s="61">
        <v>22135</v>
      </c>
      <c r="AE1500" s="60">
        <v>14.226338399999999</v>
      </c>
      <c r="AF1500" s="60">
        <v>65.443327500000009</v>
      </c>
      <c r="AG1500" s="60">
        <v>50.941974399999999</v>
      </c>
      <c r="AH1500" s="60">
        <v>64.949009700000005</v>
      </c>
      <c r="AI1500" s="61">
        <v>25284</v>
      </c>
      <c r="AJ1500" s="60">
        <v>55.787297500000001</v>
      </c>
      <c r="AK1500" s="60">
        <v>48.602022599999998</v>
      </c>
      <c r="AL1500" s="60">
        <v>55.484533999999996</v>
      </c>
      <c r="AM1500" s="60">
        <v>9.4644757000000084</v>
      </c>
      <c r="AN1500" s="61">
        <v>22135</v>
      </c>
      <c r="AO1500" s="60">
        <v>14.226338399999999</v>
      </c>
    </row>
    <row r="1501" spans="1:41" x14ac:dyDescent="0.15">
      <c r="A1501" s="56" t="s">
        <v>716</v>
      </c>
      <c r="B1501" s="56" t="s">
        <v>1438</v>
      </c>
      <c r="C1501" s="56" t="s">
        <v>1797</v>
      </c>
      <c r="D1501" s="56" t="s">
        <v>1651</v>
      </c>
      <c r="E1501" s="56" t="s">
        <v>440</v>
      </c>
      <c r="F1501" s="56" t="s">
        <v>1854</v>
      </c>
      <c r="G1501" s="56" t="s">
        <v>2019</v>
      </c>
      <c r="H1501" s="56" t="s">
        <v>1311</v>
      </c>
      <c r="I1501" s="63" t="s">
        <v>2027</v>
      </c>
      <c r="J1501" s="61">
        <v>0</v>
      </c>
      <c r="K1501" s="61">
        <v>33880</v>
      </c>
      <c r="L1501" s="61">
        <v>1327</v>
      </c>
      <c r="M1501" s="61">
        <v>35207</v>
      </c>
      <c r="N1501" s="61">
        <v>0</v>
      </c>
      <c r="O1501" s="61">
        <v>0</v>
      </c>
      <c r="P1501" s="61">
        <v>21577</v>
      </c>
      <c r="Q1501" s="61">
        <v>676</v>
      </c>
      <c r="R1501" s="61">
        <v>22253</v>
      </c>
      <c r="S1501" s="61">
        <v>0</v>
      </c>
      <c r="T1501" s="61">
        <v>0</v>
      </c>
      <c r="U1501" s="61">
        <v>0</v>
      </c>
      <c r="V1501" s="61">
        <v>0</v>
      </c>
      <c r="W1501" s="60">
        <v>63.686540700000002</v>
      </c>
      <c r="X1501" s="60">
        <v>50.941974399999999</v>
      </c>
      <c r="Y1501" s="60">
        <v>63.206180599999996</v>
      </c>
      <c r="Z1501" s="60">
        <v>53.598323999999998</v>
      </c>
      <c r="AA1501" s="60">
        <v>48.602022599999998</v>
      </c>
      <c r="AB1501" s="60">
        <v>53.371348300000001</v>
      </c>
      <c r="AC1501" s="60">
        <v>9.8348322999999951</v>
      </c>
      <c r="AD1501" s="61">
        <v>19749</v>
      </c>
      <c r="AE1501" s="60">
        <v>12.679123000000001</v>
      </c>
      <c r="AF1501" s="60">
        <v>63.686540700000002</v>
      </c>
      <c r="AG1501" s="60">
        <v>50.941974399999999</v>
      </c>
      <c r="AH1501" s="60">
        <v>63.206180599999996</v>
      </c>
      <c r="AI1501" s="61">
        <v>22253</v>
      </c>
      <c r="AJ1501" s="60">
        <v>53.598323999999998</v>
      </c>
      <c r="AK1501" s="60">
        <v>48.602022599999998</v>
      </c>
      <c r="AL1501" s="60">
        <v>53.371348300000001</v>
      </c>
      <c r="AM1501" s="60">
        <v>9.8348322999999951</v>
      </c>
      <c r="AN1501" s="61">
        <v>19749</v>
      </c>
      <c r="AO1501" s="60">
        <v>12.679123000000001</v>
      </c>
    </row>
    <row r="1502" spans="1:41" x14ac:dyDescent="0.15">
      <c r="A1502" s="56" t="s">
        <v>717</v>
      </c>
      <c r="B1502" s="56" t="s">
        <v>1438</v>
      </c>
      <c r="C1502" s="56" t="s">
        <v>1797</v>
      </c>
      <c r="D1502" s="56" t="s">
        <v>1651</v>
      </c>
      <c r="E1502" s="56" t="s">
        <v>440</v>
      </c>
      <c r="F1502" s="56" t="s">
        <v>1854</v>
      </c>
      <c r="G1502" s="56" t="s">
        <v>2019</v>
      </c>
      <c r="H1502" s="56" t="s">
        <v>1311</v>
      </c>
      <c r="I1502" s="56" t="s">
        <v>2028</v>
      </c>
      <c r="J1502" s="61">
        <v>0</v>
      </c>
      <c r="K1502" s="61">
        <v>1659</v>
      </c>
      <c r="L1502" s="61">
        <v>52</v>
      </c>
      <c r="M1502" s="61">
        <v>1711</v>
      </c>
      <c r="N1502" s="61">
        <v>0</v>
      </c>
      <c r="O1502" s="61">
        <v>0</v>
      </c>
      <c r="P1502" s="61">
        <v>1057</v>
      </c>
      <c r="Q1502" s="61">
        <v>26</v>
      </c>
      <c r="R1502" s="61">
        <v>1083</v>
      </c>
      <c r="S1502" s="61">
        <v>0</v>
      </c>
      <c r="T1502" s="61">
        <v>0</v>
      </c>
      <c r="U1502" s="61">
        <v>0</v>
      </c>
      <c r="V1502" s="61">
        <v>0</v>
      </c>
      <c r="W1502" s="60">
        <v>63.713080200000007</v>
      </c>
      <c r="X1502" s="60">
        <v>50</v>
      </c>
      <c r="Y1502" s="60">
        <v>63.296317899999998</v>
      </c>
      <c r="Z1502" s="60">
        <v>53.548002400000009</v>
      </c>
      <c r="AA1502" s="60">
        <v>47.826087000000001</v>
      </c>
      <c r="AB1502" s="60">
        <v>53.395240899999997</v>
      </c>
      <c r="AC1502" s="60">
        <v>9.9010770000000008</v>
      </c>
      <c r="AD1502" s="61">
        <v>920</v>
      </c>
      <c r="AE1502" s="60">
        <v>17.717391299999999</v>
      </c>
      <c r="AF1502" s="60">
        <v>63.713080200000007</v>
      </c>
      <c r="AG1502" s="60">
        <v>50</v>
      </c>
      <c r="AH1502" s="60">
        <v>63.296317899999998</v>
      </c>
      <c r="AI1502" s="61">
        <v>1083</v>
      </c>
      <c r="AJ1502" s="60">
        <v>53.548002400000009</v>
      </c>
      <c r="AK1502" s="60">
        <v>47.826087000000001</v>
      </c>
      <c r="AL1502" s="60">
        <v>53.395240899999997</v>
      </c>
      <c r="AM1502" s="60">
        <v>9.9010770000000008</v>
      </c>
      <c r="AN1502" s="61">
        <v>920</v>
      </c>
      <c r="AO1502" s="60">
        <v>17.717391299999999</v>
      </c>
    </row>
    <row r="1503" spans="1:41" x14ac:dyDescent="0.15">
      <c r="A1503" s="56" t="s">
        <v>718</v>
      </c>
      <c r="B1503" s="56" t="s">
        <v>1438</v>
      </c>
      <c r="C1503" s="56" t="s">
        <v>1797</v>
      </c>
      <c r="D1503" s="56" t="s">
        <v>1651</v>
      </c>
      <c r="E1503" s="56" t="s">
        <v>440</v>
      </c>
      <c r="F1503" s="56" t="s">
        <v>1854</v>
      </c>
      <c r="G1503" s="56" t="s">
        <v>2019</v>
      </c>
      <c r="H1503" s="56" t="s">
        <v>1311</v>
      </c>
      <c r="I1503" s="56" t="s">
        <v>2029</v>
      </c>
      <c r="J1503" s="61">
        <v>0</v>
      </c>
      <c r="K1503" s="61">
        <v>32221</v>
      </c>
      <c r="L1503" s="61">
        <v>1275</v>
      </c>
      <c r="M1503" s="61">
        <v>33496</v>
      </c>
      <c r="N1503" s="61">
        <v>0</v>
      </c>
      <c r="O1503" s="61">
        <v>0</v>
      </c>
      <c r="P1503" s="61">
        <v>20520</v>
      </c>
      <c r="Q1503" s="61">
        <v>650</v>
      </c>
      <c r="R1503" s="61">
        <v>21170</v>
      </c>
      <c r="S1503" s="61">
        <v>0</v>
      </c>
      <c r="T1503" s="61">
        <v>0</v>
      </c>
      <c r="U1503" s="61">
        <v>0</v>
      </c>
      <c r="V1503" s="61">
        <v>0</v>
      </c>
      <c r="W1503" s="60">
        <v>63.6851743</v>
      </c>
      <c r="X1503" s="60">
        <v>50.980392200000004</v>
      </c>
      <c r="Y1503" s="60">
        <v>63.201576299999992</v>
      </c>
      <c r="Z1503" s="60">
        <v>53.600832200000006</v>
      </c>
      <c r="AA1503" s="60">
        <v>48.623853199999999</v>
      </c>
      <c r="AB1503" s="60">
        <v>53.370181400000007</v>
      </c>
      <c r="AC1503" s="60">
        <v>9.8313948999999852</v>
      </c>
      <c r="AD1503" s="61">
        <v>18829</v>
      </c>
      <c r="AE1503" s="60">
        <v>12.432949199999999</v>
      </c>
      <c r="AF1503" s="60">
        <v>63.6851743</v>
      </c>
      <c r="AG1503" s="60">
        <v>50.980392200000004</v>
      </c>
      <c r="AH1503" s="60">
        <v>63.201576299999992</v>
      </c>
      <c r="AI1503" s="61">
        <v>21170</v>
      </c>
      <c r="AJ1503" s="60">
        <v>53.600832200000006</v>
      </c>
      <c r="AK1503" s="60">
        <v>48.623853199999999</v>
      </c>
      <c r="AL1503" s="60">
        <v>53.370181400000007</v>
      </c>
      <c r="AM1503" s="60">
        <v>9.8313948999999852</v>
      </c>
      <c r="AN1503" s="61">
        <v>18829</v>
      </c>
      <c r="AO1503" s="60">
        <v>12.432949199999999</v>
      </c>
    </row>
    <row r="1504" spans="1:41" x14ac:dyDescent="0.15">
      <c r="A1504" s="56" t="s">
        <v>719</v>
      </c>
      <c r="B1504" s="56" t="s">
        <v>1438</v>
      </c>
      <c r="C1504" s="56" t="s">
        <v>1797</v>
      </c>
      <c r="D1504" s="56" t="s">
        <v>1651</v>
      </c>
      <c r="E1504" s="56" t="s">
        <v>440</v>
      </c>
      <c r="F1504" s="56" t="s">
        <v>1854</v>
      </c>
      <c r="G1504" s="56" t="s">
        <v>2019</v>
      </c>
      <c r="H1504" s="56" t="s">
        <v>1311</v>
      </c>
      <c r="I1504" s="56" t="s">
        <v>2030</v>
      </c>
      <c r="J1504" s="61">
        <v>0</v>
      </c>
      <c r="K1504" s="61">
        <v>75</v>
      </c>
      <c r="L1504" s="61">
        <v>0</v>
      </c>
      <c r="M1504" s="61">
        <v>75</v>
      </c>
      <c r="N1504" s="61">
        <v>0</v>
      </c>
      <c r="O1504" s="61">
        <v>0</v>
      </c>
      <c r="P1504" s="61">
        <v>75</v>
      </c>
      <c r="Q1504" s="61">
        <v>0</v>
      </c>
      <c r="R1504" s="61">
        <v>75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0</v>
      </c>
      <c r="AA1504" s="60">
        <v>0</v>
      </c>
      <c r="AB1504" s="60">
        <v>0</v>
      </c>
      <c r="AC1504" s="60">
        <v>100</v>
      </c>
      <c r="AD1504" s="61">
        <v>0</v>
      </c>
      <c r="AE1504" s="60" t="e">
        <v>#DIV/0!</v>
      </c>
      <c r="AF1504" s="60">
        <v>100</v>
      </c>
      <c r="AG1504" s="60">
        <v>0</v>
      </c>
      <c r="AH1504" s="60">
        <v>100</v>
      </c>
      <c r="AI1504" s="61">
        <v>75</v>
      </c>
      <c r="AJ1504" s="60">
        <v>0</v>
      </c>
      <c r="AK1504" s="60">
        <v>0</v>
      </c>
      <c r="AL1504" s="60">
        <v>0</v>
      </c>
      <c r="AM1504" s="60">
        <v>100</v>
      </c>
      <c r="AN1504" s="61">
        <v>0</v>
      </c>
      <c r="AO1504" s="60" t="e">
        <v>#DIV/0!</v>
      </c>
    </row>
    <row r="1505" spans="1:41" x14ac:dyDescent="0.15">
      <c r="A1505" s="56" t="s">
        <v>720</v>
      </c>
      <c r="B1505" s="56" t="s">
        <v>1438</v>
      </c>
      <c r="C1505" s="56" t="s">
        <v>1797</v>
      </c>
      <c r="D1505" s="56" t="s">
        <v>1651</v>
      </c>
      <c r="E1505" s="56" t="s">
        <v>440</v>
      </c>
      <c r="F1505" s="56" t="s">
        <v>1854</v>
      </c>
      <c r="G1505" s="56" t="s">
        <v>2019</v>
      </c>
      <c r="H1505" s="56" t="s">
        <v>1311</v>
      </c>
      <c r="I1505" s="56" t="s">
        <v>2031</v>
      </c>
      <c r="J1505" s="61">
        <v>0</v>
      </c>
      <c r="K1505" s="61">
        <v>3722</v>
      </c>
      <c r="L1505" s="61">
        <v>0</v>
      </c>
      <c r="M1505" s="61">
        <v>3722</v>
      </c>
      <c r="N1505" s="61">
        <v>0</v>
      </c>
      <c r="O1505" s="61">
        <v>0</v>
      </c>
      <c r="P1505" s="61">
        <v>3031</v>
      </c>
      <c r="Q1505" s="61">
        <v>0</v>
      </c>
      <c r="R1505" s="61">
        <v>3031</v>
      </c>
      <c r="S1505" s="61">
        <v>0</v>
      </c>
      <c r="T1505" s="61">
        <v>0</v>
      </c>
      <c r="U1505" s="61">
        <v>0</v>
      </c>
      <c r="V1505" s="61">
        <v>0</v>
      </c>
      <c r="W1505" s="60">
        <v>81.434712499999989</v>
      </c>
      <c r="X1505" s="60">
        <v>0</v>
      </c>
      <c r="Y1505" s="60">
        <v>81.434712499999989</v>
      </c>
      <c r="Z1505" s="60">
        <v>82.531995800000004</v>
      </c>
      <c r="AA1505" s="60">
        <v>0</v>
      </c>
      <c r="AB1505" s="60">
        <v>82.531995800000004</v>
      </c>
      <c r="AC1505" s="60">
        <v>-1.0972833000000151</v>
      </c>
      <c r="AD1505" s="61">
        <v>2386</v>
      </c>
      <c r="AE1505" s="60">
        <v>27.0326907</v>
      </c>
      <c r="AF1505" s="60">
        <v>81.434712499999989</v>
      </c>
      <c r="AG1505" s="60">
        <v>0</v>
      </c>
      <c r="AH1505" s="60">
        <v>81.434712499999989</v>
      </c>
      <c r="AI1505" s="61">
        <v>3031</v>
      </c>
      <c r="AJ1505" s="60">
        <v>82.531995800000004</v>
      </c>
      <c r="AK1505" s="60">
        <v>0</v>
      </c>
      <c r="AL1505" s="60">
        <v>82.531995800000004</v>
      </c>
      <c r="AM1505" s="60">
        <v>-1.0972833000000151</v>
      </c>
      <c r="AN1505" s="61">
        <v>2386</v>
      </c>
      <c r="AO1505" s="60">
        <v>27.0326907</v>
      </c>
    </row>
    <row r="1506" spans="1:41" x14ac:dyDescent="0.15">
      <c r="A1506" s="56" t="s">
        <v>721</v>
      </c>
      <c r="B1506" s="56" t="s">
        <v>1438</v>
      </c>
      <c r="C1506" s="56" t="s">
        <v>1797</v>
      </c>
      <c r="D1506" s="56" t="s">
        <v>1651</v>
      </c>
      <c r="E1506" s="56" t="s">
        <v>440</v>
      </c>
      <c r="F1506" s="56" t="s">
        <v>1854</v>
      </c>
      <c r="G1506" s="56" t="s">
        <v>2019</v>
      </c>
      <c r="H1506" s="56" t="s">
        <v>1311</v>
      </c>
      <c r="I1506" s="56" t="s">
        <v>2032</v>
      </c>
      <c r="J1506" s="61">
        <v>0</v>
      </c>
      <c r="K1506" s="61">
        <v>2906</v>
      </c>
      <c r="L1506" s="61">
        <v>0</v>
      </c>
      <c r="M1506" s="61">
        <v>2906</v>
      </c>
      <c r="N1506" s="61">
        <v>0</v>
      </c>
      <c r="O1506" s="61">
        <v>0</v>
      </c>
      <c r="P1506" s="61">
        <v>2381</v>
      </c>
      <c r="Q1506" s="61">
        <v>0</v>
      </c>
      <c r="R1506" s="61">
        <v>2381</v>
      </c>
      <c r="S1506" s="61">
        <v>0</v>
      </c>
      <c r="T1506" s="61">
        <v>0</v>
      </c>
      <c r="U1506" s="61">
        <v>0</v>
      </c>
      <c r="V1506" s="61">
        <v>0</v>
      </c>
      <c r="W1506" s="60">
        <v>81.933929800000001</v>
      </c>
      <c r="X1506" s="60">
        <v>0</v>
      </c>
      <c r="Y1506" s="60">
        <v>81.933929800000001</v>
      </c>
      <c r="Z1506" s="60">
        <v>83.642097000000007</v>
      </c>
      <c r="AA1506" s="60">
        <v>0</v>
      </c>
      <c r="AB1506" s="60">
        <v>83.642097000000007</v>
      </c>
      <c r="AC1506" s="60">
        <v>-1.7081672000000054</v>
      </c>
      <c r="AD1506" s="61">
        <v>2122</v>
      </c>
      <c r="AE1506" s="60">
        <v>12.2054665</v>
      </c>
      <c r="AF1506" s="60">
        <v>81.933929800000001</v>
      </c>
      <c r="AG1506" s="60">
        <v>0</v>
      </c>
      <c r="AH1506" s="60">
        <v>81.933929800000001</v>
      </c>
      <c r="AI1506" s="61">
        <v>2381</v>
      </c>
      <c r="AJ1506" s="60">
        <v>83.642097000000007</v>
      </c>
      <c r="AK1506" s="60">
        <v>0</v>
      </c>
      <c r="AL1506" s="60">
        <v>83.642097000000007</v>
      </c>
      <c r="AM1506" s="60">
        <v>-1.7081672000000054</v>
      </c>
      <c r="AN1506" s="61">
        <v>2122</v>
      </c>
      <c r="AO1506" s="60">
        <v>12.2054665</v>
      </c>
    </row>
    <row r="1507" spans="1:41" x14ac:dyDescent="0.15">
      <c r="A1507" s="56" t="s">
        <v>722</v>
      </c>
      <c r="B1507" s="56" t="s">
        <v>1438</v>
      </c>
      <c r="C1507" s="56" t="s">
        <v>1797</v>
      </c>
      <c r="D1507" s="56" t="s">
        <v>1651</v>
      </c>
      <c r="E1507" s="56" t="s">
        <v>440</v>
      </c>
      <c r="F1507" s="56" t="s">
        <v>1854</v>
      </c>
      <c r="G1507" s="56" t="s">
        <v>2019</v>
      </c>
      <c r="H1507" s="56" t="s">
        <v>1311</v>
      </c>
      <c r="I1507" s="56" t="s">
        <v>1865</v>
      </c>
      <c r="J1507" s="61">
        <v>0</v>
      </c>
      <c r="K1507" s="61">
        <v>816</v>
      </c>
      <c r="L1507" s="61">
        <v>0</v>
      </c>
      <c r="M1507" s="61">
        <v>816</v>
      </c>
      <c r="N1507" s="61">
        <v>0</v>
      </c>
      <c r="O1507" s="61">
        <v>0</v>
      </c>
      <c r="P1507" s="61">
        <v>650</v>
      </c>
      <c r="Q1507" s="61">
        <v>0</v>
      </c>
      <c r="R1507" s="61">
        <v>650</v>
      </c>
      <c r="S1507" s="61">
        <v>0</v>
      </c>
      <c r="T1507" s="61">
        <v>0</v>
      </c>
      <c r="U1507" s="61">
        <v>0</v>
      </c>
      <c r="V1507" s="61">
        <v>0</v>
      </c>
      <c r="W1507" s="60">
        <v>79.656862699999991</v>
      </c>
      <c r="X1507" s="60">
        <v>0</v>
      </c>
      <c r="Y1507" s="60">
        <v>79.656862699999991</v>
      </c>
      <c r="Z1507" s="60">
        <v>74.576271199999994</v>
      </c>
      <c r="AA1507" s="60">
        <v>0</v>
      </c>
      <c r="AB1507" s="60">
        <v>74.576271199999994</v>
      </c>
      <c r="AC1507" s="60">
        <v>5.080591499999997</v>
      </c>
      <c r="AD1507" s="61">
        <v>264</v>
      </c>
      <c r="AE1507" s="60">
        <v>146.21212120000001</v>
      </c>
      <c r="AF1507" s="60">
        <v>79.656862699999991</v>
      </c>
      <c r="AG1507" s="60">
        <v>0</v>
      </c>
      <c r="AH1507" s="60">
        <v>79.656862699999991</v>
      </c>
      <c r="AI1507" s="61">
        <v>650</v>
      </c>
      <c r="AJ1507" s="60">
        <v>74.576271199999994</v>
      </c>
      <c r="AK1507" s="60">
        <v>0</v>
      </c>
      <c r="AL1507" s="60">
        <v>74.576271199999994</v>
      </c>
      <c r="AM1507" s="60">
        <v>5.080591499999997</v>
      </c>
      <c r="AN1507" s="61">
        <v>264</v>
      </c>
      <c r="AO1507" s="60">
        <v>146.21212120000001</v>
      </c>
    </row>
    <row r="1508" spans="1:41" x14ac:dyDescent="0.15">
      <c r="A1508" s="56" t="s">
        <v>723</v>
      </c>
      <c r="B1508" s="56" t="s">
        <v>1438</v>
      </c>
      <c r="C1508" s="56" t="s">
        <v>1797</v>
      </c>
      <c r="D1508" s="56" t="s">
        <v>1651</v>
      </c>
      <c r="E1508" s="56" t="s">
        <v>440</v>
      </c>
      <c r="F1508" s="56" t="s">
        <v>1854</v>
      </c>
      <c r="G1508" s="56" t="s">
        <v>2019</v>
      </c>
      <c r="H1508" s="56" t="s">
        <v>1311</v>
      </c>
      <c r="I1508" s="56" t="s">
        <v>2033</v>
      </c>
      <c r="J1508" s="61">
        <v>0</v>
      </c>
      <c r="K1508" s="61">
        <v>29692</v>
      </c>
      <c r="L1508" s="61">
        <v>10784</v>
      </c>
      <c r="M1508" s="61">
        <v>40476</v>
      </c>
      <c r="N1508" s="61">
        <v>0</v>
      </c>
      <c r="O1508" s="61">
        <v>0</v>
      </c>
      <c r="P1508" s="61">
        <v>19920</v>
      </c>
      <c r="Q1508" s="61">
        <v>901</v>
      </c>
      <c r="R1508" s="61">
        <v>20821</v>
      </c>
      <c r="S1508" s="61">
        <v>0</v>
      </c>
      <c r="T1508" s="61">
        <v>0</v>
      </c>
      <c r="U1508" s="61">
        <v>0</v>
      </c>
      <c r="V1508" s="61">
        <v>0</v>
      </c>
      <c r="W1508" s="60">
        <v>67.088778099999999</v>
      </c>
      <c r="X1508" s="60">
        <v>8.3549702999999997</v>
      </c>
      <c r="Y1508" s="60">
        <v>51.440359700000002</v>
      </c>
      <c r="Z1508" s="60">
        <v>67.220636200000001</v>
      </c>
      <c r="AA1508" s="60">
        <v>6.7551486999999995</v>
      </c>
      <c r="AB1508" s="60">
        <v>50.848843799999997</v>
      </c>
      <c r="AC1508" s="60">
        <v>0.59151590000000454</v>
      </c>
      <c r="AD1508" s="61">
        <v>20517</v>
      </c>
      <c r="AE1508" s="60">
        <v>1.4816981</v>
      </c>
      <c r="AF1508" s="60">
        <v>67.088778099999999</v>
      </c>
      <c r="AG1508" s="60">
        <v>8.3549702999999997</v>
      </c>
      <c r="AH1508" s="60">
        <v>51.440359700000002</v>
      </c>
      <c r="AI1508" s="61">
        <v>20821</v>
      </c>
      <c r="AJ1508" s="60">
        <v>67.220636200000001</v>
      </c>
      <c r="AK1508" s="60">
        <v>6.7551486999999995</v>
      </c>
      <c r="AL1508" s="60">
        <v>50.848843799999997</v>
      </c>
      <c r="AM1508" s="60">
        <v>0.59151590000000454</v>
      </c>
      <c r="AN1508" s="61">
        <v>20517</v>
      </c>
      <c r="AO1508" s="60">
        <v>1.4816981</v>
      </c>
    </row>
    <row r="1509" spans="1:41" x14ac:dyDescent="0.15">
      <c r="A1509" s="56" t="s">
        <v>724</v>
      </c>
      <c r="B1509" s="56" t="s">
        <v>1438</v>
      </c>
      <c r="C1509" s="56" t="s">
        <v>1797</v>
      </c>
      <c r="D1509" s="56" t="s">
        <v>1651</v>
      </c>
      <c r="E1509" s="56" t="s">
        <v>440</v>
      </c>
      <c r="F1509" s="56" t="s">
        <v>1854</v>
      </c>
      <c r="G1509" s="56" t="s">
        <v>2019</v>
      </c>
      <c r="H1509" s="56" t="s">
        <v>1311</v>
      </c>
      <c r="I1509" s="56" t="s">
        <v>1739</v>
      </c>
      <c r="J1509" s="61">
        <v>0</v>
      </c>
      <c r="K1509" s="61">
        <v>29669</v>
      </c>
      <c r="L1509" s="61">
        <v>10784</v>
      </c>
      <c r="M1509" s="61">
        <v>40453</v>
      </c>
      <c r="N1509" s="61">
        <v>0</v>
      </c>
      <c r="O1509" s="61">
        <v>0</v>
      </c>
      <c r="P1509" s="61">
        <v>19897</v>
      </c>
      <c r="Q1509" s="61">
        <v>901</v>
      </c>
      <c r="R1509" s="61">
        <v>20798</v>
      </c>
      <c r="S1509" s="61">
        <v>0</v>
      </c>
      <c r="T1509" s="61">
        <v>0</v>
      </c>
      <c r="U1509" s="61">
        <v>0</v>
      </c>
      <c r="V1509" s="61">
        <v>0</v>
      </c>
      <c r="W1509" s="60">
        <v>67.063264700000005</v>
      </c>
      <c r="X1509" s="60">
        <v>8.3549702999999997</v>
      </c>
      <c r="Y1509" s="60">
        <v>51.412750600000003</v>
      </c>
      <c r="Z1509" s="60">
        <v>67.192761700000005</v>
      </c>
      <c r="AA1509" s="60">
        <v>6.7551486999999995</v>
      </c>
      <c r="AB1509" s="60">
        <v>50.818371200000001</v>
      </c>
      <c r="AC1509" s="60">
        <v>0.59437940000000111</v>
      </c>
      <c r="AD1509" s="61">
        <v>20492</v>
      </c>
      <c r="AE1509" s="60">
        <v>1.4932657</v>
      </c>
      <c r="AF1509" s="60">
        <v>67.063264700000005</v>
      </c>
      <c r="AG1509" s="60">
        <v>8.3549702999999997</v>
      </c>
      <c r="AH1509" s="60">
        <v>51.412750600000003</v>
      </c>
      <c r="AI1509" s="61">
        <v>20798</v>
      </c>
      <c r="AJ1509" s="60">
        <v>67.192761700000005</v>
      </c>
      <c r="AK1509" s="60">
        <v>6.7551486999999995</v>
      </c>
      <c r="AL1509" s="60">
        <v>50.818371200000001</v>
      </c>
      <c r="AM1509" s="60">
        <v>0.59437940000000111</v>
      </c>
      <c r="AN1509" s="61">
        <v>20492</v>
      </c>
      <c r="AO1509" s="60">
        <v>1.4932657</v>
      </c>
    </row>
    <row r="1510" spans="1:41" x14ac:dyDescent="0.15">
      <c r="A1510" s="56" t="s">
        <v>725</v>
      </c>
      <c r="B1510" s="56" t="s">
        <v>1438</v>
      </c>
      <c r="C1510" s="56" t="s">
        <v>1797</v>
      </c>
      <c r="D1510" s="56" t="s">
        <v>1651</v>
      </c>
      <c r="E1510" s="56" t="s">
        <v>440</v>
      </c>
      <c r="F1510" s="56" t="s">
        <v>1854</v>
      </c>
      <c r="G1510" s="56" t="s">
        <v>2019</v>
      </c>
      <c r="H1510" s="56" t="s">
        <v>1311</v>
      </c>
      <c r="I1510" s="56" t="s">
        <v>1740</v>
      </c>
      <c r="J1510" s="61">
        <v>0</v>
      </c>
      <c r="K1510" s="61">
        <v>3505</v>
      </c>
      <c r="L1510" s="61">
        <v>1282</v>
      </c>
      <c r="M1510" s="61">
        <v>4787</v>
      </c>
      <c r="N1510" s="61">
        <v>0</v>
      </c>
      <c r="O1510" s="61">
        <v>0</v>
      </c>
      <c r="P1510" s="61">
        <v>2291</v>
      </c>
      <c r="Q1510" s="61">
        <v>107</v>
      </c>
      <c r="R1510" s="61">
        <v>2398</v>
      </c>
      <c r="S1510" s="61">
        <v>0</v>
      </c>
      <c r="T1510" s="61">
        <v>0</v>
      </c>
      <c r="U1510" s="61">
        <v>0</v>
      </c>
      <c r="V1510" s="61">
        <v>0</v>
      </c>
      <c r="W1510" s="60">
        <v>65.363765999999998</v>
      </c>
      <c r="X1510" s="60">
        <v>8.3463338999999994</v>
      </c>
      <c r="Y1510" s="60">
        <v>50.094004599999998</v>
      </c>
      <c r="Z1510" s="60">
        <v>67.207313499999998</v>
      </c>
      <c r="AA1510" s="60">
        <v>6.7424241999999994</v>
      </c>
      <c r="AB1510" s="60">
        <v>50.265336400000002</v>
      </c>
      <c r="AC1510" s="60">
        <v>-0.17133180000000436</v>
      </c>
      <c r="AD1510" s="61">
        <v>2368</v>
      </c>
      <c r="AE1510" s="60">
        <v>1.2668919000000001</v>
      </c>
      <c r="AF1510" s="60">
        <v>65.363765999999998</v>
      </c>
      <c r="AG1510" s="60">
        <v>8.3463338999999994</v>
      </c>
      <c r="AH1510" s="60">
        <v>50.094004599999998</v>
      </c>
      <c r="AI1510" s="61">
        <v>2398</v>
      </c>
      <c r="AJ1510" s="60">
        <v>67.207313499999998</v>
      </c>
      <c r="AK1510" s="60">
        <v>6.7424241999999994</v>
      </c>
      <c r="AL1510" s="60">
        <v>50.265336400000002</v>
      </c>
      <c r="AM1510" s="60">
        <v>-0.17133180000000436</v>
      </c>
      <c r="AN1510" s="61">
        <v>2368</v>
      </c>
      <c r="AO1510" s="60">
        <v>1.2668919000000001</v>
      </c>
    </row>
    <row r="1511" spans="1:41" x14ac:dyDescent="0.15">
      <c r="A1511" s="56" t="s">
        <v>726</v>
      </c>
      <c r="B1511" s="56" t="s">
        <v>1438</v>
      </c>
      <c r="C1511" s="56" t="s">
        <v>1797</v>
      </c>
      <c r="D1511" s="56" t="s">
        <v>1651</v>
      </c>
      <c r="E1511" s="56" t="s">
        <v>440</v>
      </c>
      <c r="F1511" s="56" t="s">
        <v>1854</v>
      </c>
      <c r="G1511" s="56" t="s">
        <v>2019</v>
      </c>
      <c r="H1511" s="56" t="s">
        <v>1311</v>
      </c>
      <c r="I1511" s="56" t="s">
        <v>1741</v>
      </c>
      <c r="J1511" s="61">
        <v>0</v>
      </c>
      <c r="K1511" s="61">
        <v>14192</v>
      </c>
      <c r="L1511" s="61">
        <v>9502</v>
      </c>
      <c r="M1511" s="61">
        <v>23694</v>
      </c>
      <c r="N1511" s="61">
        <v>0</v>
      </c>
      <c r="O1511" s="61">
        <v>0</v>
      </c>
      <c r="P1511" s="61">
        <v>9550</v>
      </c>
      <c r="Q1511" s="61">
        <v>794</v>
      </c>
      <c r="R1511" s="61">
        <v>10344</v>
      </c>
      <c r="S1511" s="61">
        <v>0</v>
      </c>
      <c r="T1511" s="61">
        <v>0</v>
      </c>
      <c r="U1511" s="61">
        <v>0</v>
      </c>
      <c r="V1511" s="61">
        <v>0</v>
      </c>
      <c r="W1511" s="60">
        <v>67.291431799999998</v>
      </c>
      <c r="X1511" s="60">
        <v>8.3561356</v>
      </c>
      <c r="Y1511" s="60">
        <v>43.656621899999998</v>
      </c>
      <c r="Z1511" s="60">
        <v>67.194070299999993</v>
      </c>
      <c r="AA1511" s="60">
        <v>6.7568974000000006</v>
      </c>
      <c r="AB1511" s="60">
        <v>42.634117400000001</v>
      </c>
      <c r="AC1511" s="60">
        <v>1.0225044999999966</v>
      </c>
      <c r="AD1511" s="61">
        <v>10077</v>
      </c>
      <c r="AE1511" s="60">
        <v>2.6495981</v>
      </c>
      <c r="AF1511" s="60">
        <v>67.291431799999998</v>
      </c>
      <c r="AG1511" s="60">
        <v>8.3561356</v>
      </c>
      <c r="AH1511" s="60">
        <v>43.656621899999998</v>
      </c>
      <c r="AI1511" s="61">
        <v>10344</v>
      </c>
      <c r="AJ1511" s="60">
        <v>67.194070299999993</v>
      </c>
      <c r="AK1511" s="60">
        <v>6.7568974000000006</v>
      </c>
      <c r="AL1511" s="60">
        <v>42.634117400000001</v>
      </c>
      <c r="AM1511" s="60">
        <v>1.0225044999999966</v>
      </c>
      <c r="AN1511" s="61">
        <v>10077</v>
      </c>
      <c r="AO1511" s="60">
        <v>2.6495981</v>
      </c>
    </row>
    <row r="1512" spans="1:41" x14ac:dyDescent="0.15">
      <c r="A1512" s="56" t="s">
        <v>727</v>
      </c>
      <c r="B1512" s="56" t="s">
        <v>1438</v>
      </c>
      <c r="C1512" s="56" t="s">
        <v>1797</v>
      </c>
      <c r="D1512" s="56" t="s">
        <v>1651</v>
      </c>
      <c r="E1512" s="56" t="s">
        <v>440</v>
      </c>
      <c r="F1512" s="56" t="s">
        <v>1854</v>
      </c>
      <c r="G1512" s="56" t="s">
        <v>2019</v>
      </c>
      <c r="H1512" s="56" t="s">
        <v>1311</v>
      </c>
      <c r="I1512" s="56" t="s">
        <v>1742</v>
      </c>
      <c r="J1512" s="61">
        <v>0</v>
      </c>
      <c r="K1512" s="61">
        <v>11972</v>
      </c>
      <c r="L1512" s="61">
        <v>0</v>
      </c>
      <c r="M1512" s="61">
        <v>11972</v>
      </c>
      <c r="N1512" s="61">
        <v>0</v>
      </c>
      <c r="O1512" s="61">
        <v>0</v>
      </c>
      <c r="P1512" s="61">
        <v>8056</v>
      </c>
      <c r="Q1512" s="61">
        <v>0</v>
      </c>
      <c r="R1512" s="61">
        <v>8056</v>
      </c>
      <c r="S1512" s="61">
        <v>0</v>
      </c>
      <c r="T1512" s="61">
        <v>0</v>
      </c>
      <c r="U1512" s="61">
        <v>0</v>
      </c>
      <c r="V1512" s="61">
        <v>0</v>
      </c>
      <c r="W1512" s="60">
        <v>67.290344099999999</v>
      </c>
      <c r="X1512" s="60">
        <v>0</v>
      </c>
      <c r="Y1512" s="60">
        <v>67.290344099999999</v>
      </c>
      <c r="Z1512" s="60">
        <v>67.187108600000002</v>
      </c>
      <c r="AA1512" s="60">
        <v>0</v>
      </c>
      <c r="AB1512" s="60">
        <v>67.187108600000002</v>
      </c>
      <c r="AC1512" s="60">
        <v>0.1032354999999967</v>
      </c>
      <c r="AD1512" s="61">
        <v>8047</v>
      </c>
      <c r="AE1512" s="60">
        <v>0.1118429</v>
      </c>
      <c r="AF1512" s="60">
        <v>67.290344099999999</v>
      </c>
      <c r="AG1512" s="60">
        <v>0</v>
      </c>
      <c r="AH1512" s="60">
        <v>67.290344099999999</v>
      </c>
      <c r="AI1512" s="61">
        <v>8056</v>
      </c>
      <c r="AJ1512" s="60">
        <v>67.187108600000002</v>
      </c>
      <c r="AK1512" s="60">
        <v>0</v>
      </c>
      <c r="AL1512" s="60">
        <v>67.187108600000002</v>
      </c>
      <c r="AM1512" s="60">
        <v>0.1032354999999967</v>
      </c>
      <c r="AN1512" s="61">
        <v>8047</v>
      </c>
      <c r="AO1512" s="60">
        <v>0.1118429</v>
      </c>
    </row>
    <row r="1513" spans="1:41" x14ac:dyDescent="0.15">
      <c r="A1513" s="56" t="s">
        <v>728</v>
      </c>
      <c r="B1513" s="56" t="s">
        <v>1438</v>
      </c>
      <c r="C1513" s="56" t="s">
        <v>1797</v>
      </c>
      <c r="D1513" s="56" t="s">
        <v>1651</v>
      </c>
      <c r="E1513" s="56" t="s">
        <v>440</v>
      </c>
      <c r="F1513" s="56" t="s">
        <v>1854</v>
      </c>
      <c r="G1513" s="56" t="s">
        <v>2019</v>
      </c>
      <c r="H1513" s="56" t="s">
        <v>1311</v>
      </c>
      <c r="I1513" s="56" t="s">
        <v>1743</v>
      </c>
      <c r="J1513" s="61">
        <v>0</v>
      </c>
      <c r="K1513" s="61">
        <v>23</v>
      </c>
      <c r="L1513" s="61">
        <v>0</v>
      </c>
      <c r="M1513" s="61">
        <v>23</v>
      </c>
      <c r="N1513" s="61">
        <v>0</v>
      </c>
      <c r="O1513" s="61">
        <v>0</v>
      </c>
      <c r="P1513" s="61">
        <v>23</v>
      </c>
      <c r="Q1513" s="61">
        <v>0</v>
      </c>
      <c r="R1513" s="61">
        <v>23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25</v>
      </c>
      <c r="AE1513" s="60">
        <v>-8</v>
      </c>
      <c r="AF1513" s="60">
        <v>100</v>
      </c>
      <c r="AG1513" s="60">
        <v>0</v>
      </c>
      <c r="AH1513" s="60">
        <v>100</v>
      </c>
      <c r="AI1513" s="61">
        <v>23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25</v>
      </c>
      <c r="AO1513" s="60">
        <v>-8</v>
      </c>
    </row>
    <row r="1514" spans="1:41" x14ac:dyDescent="0.15">
      <c r="A1514" s="56" t="s">
        <v>729</v>
      </c>
      <c r="B1514" s="56" t="s">
        <v>1438</v>
      </c>
      <c r="C1514" s="56" t="s">
        <v>1797</v>
      </c>
      <c r="D1514" s="56" t="s">
        <v>1651</v>
      </c>
      <c r="E1514" s="56" t="s">
        <v>440</v>
      </c>
      <c r="F1514" s="56" t="s">
        <v>1854</v>
      </c>
      <c r="G1514" s="56" t="s">
        <v>2019</v>
      </c>
      <c r="H1514" s="56" t="s">
        <v>1311</v>
      </c>
      <c r="I1514" s="56" t="s">
        <v>1744</v>
      </c>
      <c r="J1514" s="61">
        <v>0</v>
      </c>
      <c r="K1514" s="61">
        <v>6084</v>
      </c>
      <c r="L1514" s="61">
        <v>357</v>
      </c>
      <c r="M1514" s="61">
        <v>6441</v>
      </c>
      <c r="N1514" s="61">
        <v>0</v>
      </c>
      <c r="O1514" s="61">
        <v>0</v>
      </c>
      <c r="P1514" s="61">
        <v>5373</v>
      </c>
      <c r="Q1514" s="61">
        <v>112</v>
      </c>
      <c r="R1514" s="61">
        <v>5485</v>
      </c>
      <c r="S1514" s="61">
        <v>0</v>
      </c>
      <c r="T1514" s="61">
        <v>0</v>
      </c>
      <c r="U1514" s="61">
        <v>0</v>
      </c>
      <c r="V1514" s="61">
        <v>0</v>
      </c>
      <c r="W1514" s="60">
        <v>88.313609499999998</v>
      </c>
      <c r="X1514" s="60">
        <v>31.372548999999999</v>
      </c>
      <c r="Y1514" s="60">
        <v>85.157584200000002</v>
      </c>
      <c r="Z1514" s="60">
        <v>89.034482800000006</v>
      </c>
      <c r="AA1514" s="60">
        <v>11.607142899999999</v>
      </c>
      <c r="AB1514" s="60">
        <v>87.567658999999992</v>
      </c>
      <c r="AC1514" s="60">
        <v>-2.4100747999999896</v>
      </c>
      <c r="AD1514" s="61">
        <v>5177</v>
      </c>
      <c r="AE1514" s="60">
        <v>5.9493914999999999</v>
      </c>
      <c r="AF1514" s="60">
        <v>88.313609499999998</v>
      </c>
      <c r="AG1514" s="60">
        <v>31.372548999999999</v>
      </c>
      <c r="AH1514" s="60">
        <v>85.157584200000002</v>
      </c>
      <c r="AI1514" s="61">
        <v>5485</v>
      </c>
      <c r="AJ1514" s="60">
        <v>89.034482800000006</v>
      </c>
      <c r="AK1514" s="60">
        <v>11.607142899999999</v>
      </c>
      <c r="AL1514" s="60">
        <v>87.567658999999992</v>
      </c>
      <c r="AM1514" s="60">
        <v>-2.4100747999999896</v>
      </c>
      <c r="AN1514" s="61">
        <v>5177</v>
      </c>
      <c r="AO1514" s="60">
        <v>5.9493914999999999</v>
      </c>
    </row>
    <row r="1515" spans="1:41" x14ac:dyDescent="0.15">
      <c r="A1515" s="56" t="s">
        <v>730</v>
      </c>
      <c r="B1515" s="56" t="s">
        <v>1438</v>
      </c>
      <c r="C1515" s="56" t="s">
        <v>1797</v>
      </c>
      <c r="D1515" s="56" t="s">
        <v>1651</v>
      </c>
      <c r="E1515" s="56" t="s">
        <v>440</v>
      </c>
      <c r="F1515" s="56" t="s">
        <v>1854</v>
      </c>
      <c r="G1515" s="56" t="s">
        <v>2019</v>
      </c>
      <c r="H1515" s="56" t="s">
        <v>1311</v>
      </c>
      <c r="I1515" s="56" t="s">
        <v>2020</v>
      </c>
      <c r="J1515" s="61">
        <v>0</v>
      </c>
      <c r="K1515" s="61">
        <v>6084</v>
      </c>
      <c r="L1515" s="61">
        <v>357</v>
      </c>
      <c r="M1515" s="61">
        <v>6441</v>
      </c>
      <c r="N1515" s="61">
        <v>0</v>
      </c>
      <c r="O1515" s="61">
        <v>0</v>
      </c>
      <c r="P1515" s="61">
        <v>5373</v>
      </c>
      <c r="Q1515" s="61">
        <v>112</v>
      </c>
      <c r="R1515" s="61">
        <v>5485</v>
      </c>
      <c r="S1515" s="61">
        <v>0</v>
      </c>
      <c r="T1515" s="61">
        <v>0</v>
      </c>
      <c r="U1515" s="61">
        <v>0</v>
      </c>
      <c r="V1515" s="61">
        <v>0</v>
      </c>
      <c r="W1515" s="60">
        <v>88.313609499999998</v>
      </c>
      <c r="X1515" s="60">
        <v>31.372548999999999</v>
      </c>
      <c r="Y1515" s="60">
        <v>85.157584200000002</v>
      </c>
      <c r="Z1515" s="60">
        <v>89.034482800000006</v>
      </c>
      <c r="AA1515" s="60">
        <v>11.607142899999999</v>
      </c>
      <c r="AB1515" s="60">
        <v>87.567658999999992</v>
      </c>
      <c r="AC1515" s="60">
        <v>-2.4100747999999896</v>
      </c>
      <c r="AD1515" s="61">
        <v>5177</v>
      </c>
      <c r="AE1515" s="60">
        <v>5.9493914999999999</v>
      </c>
      <c r="AF1515" s="60">
        <v>88.313609499999998</v>
      </c>
      <c r="AG1515" s="60">
        <v>31.372548999999999</v>
      </c>
      <c r="AH1515" s="60">
        <v>85.157584200000002</v>
      </c>
      <c r="AI1515" s="61">
        <v>5485</v>
      </c>
      <c r="AJ1515" s="60">
        <v>89.034482800000006</v>
      </c>
      <c r="AK1515" s="60">
        <v>11.607142899999999</v>
      </c>
      <c r="AL1515" s="60">
        <v>87.567658999999992</v>
      </c>
      <c r="AM1515" s="60">
        <v>-2.4100747999999896</v>
      </c>
      <c r="AN1515" s="61">
        <v>5177</v>
      </c>
      <c r="AO1515" s="60">
        <v>5.9493914999999999</v>
      </c>
    </row>
    <row r="1516" spans="1:41" x14ac:dyDescent="0.15">
      <c r="A1516" s="56" t="s">
        <v>731</v>
      </c>
      <c r="B1516" s="56" t="s">
        <v>1438</v>
      </c>
      <c r="C1516" s="56" t="s">
        <v>1797</v>
      </c>
      <c r="D1516" s="56" t="s">
        <v>1651</v>
      </c>
      <c r="E1516" s="56" t="s">
        <v>440</v>
      </c>
      <c r="F1516" s="56" t="s">
        <v>1854</v>
      </c>
      <c r="G1516" s="56" t="s">
        <v>2019</v>
      </c>
      <c r="H1516" s="56" t="s">
        <v>1311</v>
      </c>
      <c r="I1516" s="56" t="s">
        <v>2034</v>
      </c>
      <c r="J1516" s="61">
        <v>0</v>
      </c>
      <c r="K1516" s="61">
        <v>0</v>
      </c>
      <c r="L1516" s="61">
        <v>0</v>
      </c>
      <c r="M1516" s="61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1">
        <v>0</v>
      </c>
      <c r="V1516" s="61">
        <v>0</v>
      </c>
      <c r="W1516" s="60">
        <v>0</v>
      </c>
      <c r="X1516" s="60">
        <v>0</v>
      </c>
      <c r="Y1516" s="60">
        <v>0</v>
      </c>
      <c r="Z1516" s="60" t="s">
        <v>1802</v>
      </c>
      <c r="AA1516" s="60" t="s">
        <v>1802</v>
      </c>
      <c r="AB1516" s="60" t="s">
        <v>1802</v>
      </c>
      <c r="AC1516" s="60" t="e">
        <v>#VALUE!</v>
      </c>
      <c r="AD1516" s="61" t="s">
        <v>1802</v>
      </c>
      <c r="AE1516" s="60">
        <v>0</v>
      </c>
      <c r="AF1516" s="60">
        <v>0</v>
      </c>
      <c r="AG1516" s="60">
        <v>0</v>
      </c>
      <c r="AH1516" s="60">
        <v>0</v>
      </c>
      <c r="AI1516" s="61">
        <v>0</v>
      </c>
      <c r="AJ1516" s="60" t="s">
        <v>1802</v>
      </c>
      <c r="AK1516" s="60" t="s">
        <v>1802</v>
      </c>
      <c r="AL1516" s="60" t="s">
        <v>1802</v>
      </c>
      <c r="AM1516" s="60" t="e">
        <v>#VALUE!</v>
      </c>
      <c r="AN1516" s="61" t="s">
        <v>1802</v>
      </c>
      <c r="AO1516" s="60">
        <v>0</v>
      </c>
    </row>
    <row r="1517" spans="1:41" x14ac:dyDescent="0.15">
      <c r="A1517" s="56" t="s">
        <v>732</v>
      </c>
      <c r="B1517" s="56" t="s">
        <v>1438</v>
      </c>
      <c r="C1517" s="56" t="s">
        <v>1797</v>
      </c>
      <c r="D1517" s="56" t="s">
        <v>1651</v>
      </c>
      <c r="E1517" s="56" t="s">
        <v>440</v>
      </c>
      <c r="F1517" s="56" t="s">
        <v>1854</v>
      </c>
      <c r="G1517" s="56" t="s">
        <v>2019</v>
      </c>
      <c r="H1517" s="56" t="s">
        <v>1311</v>
      </c>
      <c r="I1517" s="56" t="s">
        <v>1952</v>
      </c>
      <c r="J1517" s="61">
        <v>0</v>
      </c>
      <c r="K1517" s="61">
        <v>0</v>
      </c>
      <c r="L1517" s="61">
        <v>0</v>
      </c>
      <c r="M1517" s="61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1">
        <v>0</v>
      </c>
      <c r="V1517" s="61">
        <v>0</v>
      </c>
      <c r="W1517" s="60">
        <v>0</v>
      </c>
      <c r="X1517" s="60">
        <v>0</v>
      </c>
      <c r="Y1517" s="60">
        <v>0</v>
      </c>
      <c r="Z1517" s="60" t="s">
        <v>1802</v>
      </c>
      <c r="AA1517" s="60" t="s">
        <v>1802</v>
      </c>
      <c r="AB1517" s="60" t="s">
        <v>1802</v>
      </c>
      <c r="AC1517" s="60" t="e">
        <v>#VALUE!</v>
      </c>
      <c r="AD1517" s="61" t="s">
        <v>1802</v>
      </c>
      <c r="AE1517" s="60">
        <v>0</v>
      </c>
      <c r="AF1517" s="60">
        <v>0</v>
      </c>
      <c r="AG1517" s="60">
        <v>0</v>
      </c>
      <c r="AH1517" s="60">
        <v>0</v>
      </c>
      <c r="AI1517" s="61">
        <v>0</v>
      </c>
      <c r="AJ1517" s="60" t="s">
        <v>1802</v>
      </c>
      <c r="AK1517" s="60" t="s">
        <v>1802</v>
      </c>
      <c r="AL1517" s="60" t="s">
        <v>1802</v>
      </c>
      <c r="AM1517" s="60" t="e">
        <v>#VALUE!</v>
      </c>
      <c r="AN1517" s="61" t="s">
        <v>1802</v>
      </c>
      <c r="AO1517" s="60">
        <v>0</v>
      </c>
    </row>
    <row r="1518" spans="1:41" x14ac:dyDescent="0.15">
      <c r="A1518" s="56" t="s">
        <v>733</v>
      </c>
      <c r="B1518" s="56" t="s">
        <v>1438</v>
      </c>
      <c r="C1518" s="56" t="s">
        <v>1797</v>
      </c>
      <c r="D1518" s="56" t="s">
        <v>1651</v>
      </c>
      <c r="E1518" s="56" t="s">
        <v>440</v>
      </c>
      <c r="F1518" s="56" t="s">
        <v>1854</v>
      </c>
      <c r="G1518" s="56" t="s">
        <v>2019</v>
      </c>
      <c r="H1518" s="56" t="s">
        <v>1311</v>
      </c>
      <c r="I1518" s="56" t="s">
        <v>1953</v>
      </c>
      <c r="J1518" s="61">
        <v>0</v>
      </c>
      <c r="K1518" s="61">
        <v>4208</v>
      </c>
      <c r="L1518" s="61">
        <v>0</v>
      </c>
      <c r="M1518" s="61">
        <v>4208</v>
      </c>
      <c r="N1518" s="61">
        <v>0</v>
      </c>
      <c r="O1518" s="61">
        <v>0</v>
      </c>
      <c r="P1518" s="61">
        <v>3750</v>
      </c>
      <c r="Q1518" s="61">
        <v>0</v>
      </c>
      <c r="R1518" s="61">
        <v>3750</v>
      </c>
      <c r="S1518" s="61">
        <v>0</v>
      </c>
      <c r="T1518" s="61">
        <v>0</v>
      </c>
      <c r="U1518" s="61">
        <v>0</v>
      </c>
      <c r="V1518" s="61">
        <v>0</v>
      </c>
      <c r="W1518" s="60">
        <v>89.1159696</v>
      </c>
      <c r="X1518" s="60">
        <v>0</v>
      </c>
      <c r="Y1518" s="60">
        <v>89.1159696</v>
      </c>
      <c r="Z1518" s="60">
        <v>81.942479999999989</v>
      </c>
      <c r="AA1518" s="60">
        <v>0</v>
      </c>
      <c r="AB1518" s="60">
        <v>81.942479999999989</v>
      </c>
      <c r="AC1518" s="60">
        <v>7.1734896000000106</v>
      </c>
      <c r="AD1518" s="61">
        <v>3476</v>
      </c>
      <c r="AE1518" s="60">
        <v>7.882623699999999</v>
      </c>
      <c r="AF1518" s="60">
        <v>89.1159696</v>
      </c>
      <c r="AG1518" s="60">
        <v>0</v>
      </c>
      <c r="AH1518" s="60">
        <v>89.1159696</v>
      </c>
      <c r="AI1518" s="61">
        <v>3750</v>
      </c>
      <c r="AJ1518" s="60">
        <v>81.942479999999989</v>
      </c>
      <c r="AK1518" s="60">
        <v>0</v>
      </c>
      <c r="AL1518" s="60">
        <v>81.942479999999989</v>
      </c>
      <c r="AM1518" s="60">
        <v>7.1734896000000106</v>
      </c>
      <c r="AN1518" s="61">
        <v>3476</v>
      </c>
      <c r="AO1518" s="60">
        <v>7.882623699999999</v>
      </c>
    </row>
    <row r="1519" spans="1:41" x14ac:dyDescent="0.15">
      <c r="A1519" s="56" t="s">
        <v>1312</v>
      </c>
      <c r="B1519" s="56" t="s">
        <v>1438</v>
      </c>
      <c r="C1519" s="56" t="s">
        <v>1797</v>
      </c>
      <c r="D1519" s="56" t="s">
        <v>1651</v>
      </c>
      <c r="E1519" s="56" t="s">
        <v>440</v>
      </c>
      <c r="F1519" s="56" t="s">
        <v>1854</v>
      </c>
      <c r="G1519" s="56" t="s">
        <v>2019</v>
      </c>
      <c r="H1519" s="56" t="s">
        <v>1311</v>
      </c>
      <c r="I1519" s="56" t="s">
        <v>1954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1313</v>
      </c>
      <c r="B1520" s="56" t="s">
        <v>1438</v>
      </c>
      <c r="C1520" s="56" t="s">
        <v>1797</v>
      </c>
      <c r="D1520" s="56" t="s">
        <v>1651</v>
      </c>
      <c r="E1520" s="56" t="s">
        <v>440</v>
      </c>
      <c r="F1520" s="56" t="s">
        <v>1854</v>
      </c>
      <c r="G1520" s="56" t="s">
        <v>2019</v>
      </c>
      <c r="H1520" s="56" t="s">
        <v>1311</v>
      </c>
      <c r="I1520" s="56" t="s">
        <v>1955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1314</v>
      </c>
      <c r="B1521" s="56" t="s">
        <v>1438</v>
      </c>
      <c r="C1521" s="56" t="s">
        <v>1797</v>
      </c>
      <c r="D1521" s="56" t="s">
        <v>1651</v>
      </c>
      <c r="E1521" s="56" t="s">
        <v>440</v>
      </c>
      <c r="F1521" s="56" t="s">
        <v>1854</v>
      </c>
      <c r="G1521" s="56" t="s">
        <v>2019</v>
      </c>
      <c r="H1521" s="56" t="s">
        <v>1311</v>
      </c>
      <c r="I1521" s="56" t="s">
        <v>1956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1315</v>
      </c>
      <c r="B1522" s="56" t="s">
        <v>1438</v>
      </c>
      <c r="C1522" s="56" t="s">
        <v>1797</v>
      </c>
      <c r="D1522" s="56" t="s">
        <v>1651</v>
      </c>
      <c r="E1522" s="56" t="s">
        <v>440</v>
      </c>
      <c r="F1522" s="56" t="s">
        <v>1854</v>
      </c>
      <c r="G1522" s="56" t="s">
        <v>2019</v>
      </c>
      <c r="H1522" s="56" t="s">
        <v>1311</v>
      </c>
      <c r="I1522" s="56" t="s">
        <v>1957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1316</v>
      </c>
      <c r="B1523" s="56" t="s">
        <v>1438</v>
      </c>
      <c r="C1523" s="56" t="s">
        <v>1797</v>
      </c>
      <c r="D1523" s="56" t="s">
        <v>1651</v>
      </c>
      <c r="E1523" s="56" t="s">
        <v>440</v>
      </c>
      <c r="F1523" s="56" t="s">
        <v>1854</v>
      </c>
      <c r="G1523" s="56" t="s">
        <v>2019</v>
      </c>
      <c r="H1523" s="56" t="s">
        <v>1311</v>
      </c>
      <c r="I1523" s="56" t="s">
        <v>1958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1317</v>
      </c>
      <c r="B1524" s="56" t="s">
        <v>1438</v>
      </c>
      <c r="C1524" s="56" t="s">
        <v>1797</v>
      </c>
      <c r="D1524" s="56" t="s">
        <v>1651</v>
      </c>
      <c r="E1524" s="56" t="s">
        <v>440</v>
      </c>
      <c r="F1524" s="56" t="s">
        <v>1854</v>
      </c>
      <c r="G1524" s="56" t="s">
        <v>2019</v>
      </c>
      <c r="H1524" s="56" t="s">
        <v>1311</v>
      </c>
      <c r="I1524" s="56" t="s">
        <v>1959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1318</v>
      </c>
      <c r="B1525" s="56" t="s">
        <v>1438</v>
      </c>
      <c r="C1525" s="56" t="s">
        <v>1797</v>
      </c>
      <c r="D1525" s="56" t="s">
        <v>1651</v>
      </c>
      <c r="E1525" s="56" t="s">
        <v>440</v>
      </c>
      <c r="F1525" s="56" t="s">
        <v>1854</v>
      </c>
      <c r="G1525" s="56" t="s">
        <v>2019</v>
      </c>
      <c r="H1525" s="56" t="s">
        <v>1311</v>
      </c>
      <c r="I1525" s="56" t="s">
        <v>1960</v>
      </c>
      <c r="J1525" s="61">
        <v>0</v>
      </c>
      <c r="K1525" s="61">
        <v>3280</v>
      </c>
      <c r="L1525" s="61">
        <v>0</v>
      </c>
      <c r="M1525" s="61">
        <v>3280</v>
      </c>
      <c r="N1525" s="61">
        <v>0</v>
      </c>
      <c r="O1525" s="61">
        <v>0</v>
      </c>
      <c r="P1525" s="61">
        <v>2158</v>
      </c>
      <c r="Q1525" s="61">
        <v>0</v>
      </c>
      <c r="R1525" s="61">
        <v>2158</v>
      </c>
      <c r="S1525" s="61">
        <v>0</v>
      </c>
      <c r="T1525" s="61">
        <v>0</v>
      </c>
      <c r="U1525" s="61">
        <v>0</v>
      </c>
      <c r="V1525" s="61">
        <v>0</v>
      </c>
      <c r="W1525" s="60">
        <v>65.792682900000003</v>
      </c>
      <c r="X1525" s="60">
        <v>0</v>
      </c>
      <c r="Y1525" s="60">
        <v>65.792682900000003</v>
      </c>
      <c r="Z1525" s="60">
        <v>82.8815977</v>
      </c>
      <c r="AA1525" s="60">
        <v>0</v>
      </c>
      <c r="AB1525" s="60">
        <v>82.8815977</v>
      </c>
      <c r="AC1525" s="60">
        <v>-17.088914799999998</v>
      </c>
      <c r="AD1525" s="61">
        <v>1743</v>
      </c>
      <c r="AE1525" s="60">
        <v>23.809523799999997</v>
      </c>
      <c r="AF1525" s="60">
        <v>65.792682900000003</v>
      </c>
      <c r="AG1525" s="60">
        <v>0</v>
      </c>
      <c r="AH1525" s="60">
        <v>65.792682900000003</v>
      </c>
      <c r="AI1525" s="61">
        <v>2158</v>
      </c>
      <c r="AJ1525" s="60">
        <v>82.8815977</v>
      </c>
      <c r="AK1525" s="60">
        <v>0</v>
      </c>
      <c r="AL1525" s="60">
        <v>82.8815977</v>
      </c>
      <c r="AM1525" s="60">
        <v>-17.088914799999998</v>
      </c>
      <c r="AN1525" s="61">
        <v>1743</v>
      </c>
      <c r="AO1525" s="60">
        <v>23.809523799999997</v>
      </c>
    </row>
    <row r="1526" spans="1:41" x14ac:dyDescent="0.15">
      <c r="A1526" s="56" t="s">
        <v>1319</v>
      </c>
      <c r="B1526" s="56" t="s">
        <v>1438</v>
      </c>
      <c r="C1526" s="56" t="s">
        <v>1797</v>
      </c>
      <c r="D1526" s="56" t="s">
        <v>1651</v>
      </c>
      <c r="E1526" s="56" t="s">
        <v>440</v>
      </c>
      <c r="F1526" s="56" t="s">
        <v>1854</v>
      </c>
      <c r="G1526" s="56" t="s">
        <v>2019</v>
      </c>
      <c r="H1526" s="56" t="s">
        <v>1311</v>
      </c>
      <c r="I1526" s="56" t="s">
        <v>1961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1320</v>
      </c>
      <c r="B1527" s="56" t="s">
        <v>1438</v>
      </c>
      <c r="C1527" s="56" t="s">
        <v>1797</v>
      </c>
      <c r="D1527" s="56" t="s">
        <v>1651</v>
      </c>
      <c r="E1527" s="56" t="s">
        <v>440</v>
      </c>
      <c r="F1527" s="56" t="s">
        <v>1854</v>
      </c>
      <c r="G1527" s="56" t="s">
        <v>2019</v>
      </c>
      <c r="H1527" s="56" t="s">
        <v>1311</v>
      </c>
      <c r="I1527" s="56" t="s">
        <v>1962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1321</v>
      </c>
      <c r="B1528" s="56" t="s">
        <v>1438</v>
      </c>
      <c r="C1528" s="56" t="s">
        <v>1797</v>
      </c>
      <c r="D1528" s="56" t="s">
        <v>1651</v>
      </c>
      <c r="E1528" s="56" t="s">
        <v>440</v>
      </c>
      <c r="F1528" s="56" t="s">
        <v>1854</v>
      </c>
      <c r="G1528" s="56" t="s">
        <v>2019</v>
      </c>
      <c r="H1528" s="56" t="s">
        <v>1311</v>
      </c>
      <c r="I1528" s="56" t="s">
        <v>1963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1322</v>
      </c>
      <c r="B1529" s="56" t="s">
        <v>1438</v>
      </c>
      <c r="C1529" s="56" t="s">
        <v>1797</v>
      </c>
      <c r="D1529" s="56" t="s">
        <v>1651</v>
      </c>
      <c r="E1529" s="56" t="s">
        <v>440</v>
      </c>
      <c r="F1529" s="56" t="s">
        <v>1854</v>
      </c>
      <c r="G1529" s="56" t="s">
        <v>2019</v>
      </c>
      <c r="H1529" s="56" t="s">
        <v>1311</v>
      </c>
      <c r="I1529" s="56" t="s">
        <v>1964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1323</v>
      </c>
      <c r="B1530" s="56" t="s">
        <v>1438</v>
      </c>
      <c r="C1530" s="56" t="s">
        <v>1797</v>
      </c>
      <c r="D1530" s="56" t="s">
        <v>1651</v>
      </c>
      <c r="E1530" s="56" t="s">
        <v>440</v>
      </c>
      <c r="F1530" s="56" t="s">
        <v>1854</v>
      </c>
      <c r="G1530" s="56" t="s">
        <v>2019</v>
      </c>
      <c r="H1530" s="56" t="s">
        <v>1311</v>
      </c>
      <c r="I1530" s="56" t="s">
        <v>1965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1324</v>
      </c>
      <c r="B1531" s="56" t="s">
        <v>1438</v>
      </c>
      <c r="C1531" s="56" t="s">
        <v>1797</v>
      </c>
      <c r="D1531" s="56" t="s">
        <v>1651</v>
      </c>
      <c r="E1531" s="56" t="s">
        <v>440</v>
      </c>
      <c r="F1531" s="56" t="s">
        <v>1854</v>
      </c>
      <c r="G1531" s="56" t="s">
        <v>2019</v>
      </c>
      <c r="H1531" s="56" t="s">
        <v>1311</v>
      </c>
      <c r="I1531" s="56" t="s">
        <v>1966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1325</v>
      </c>
      <c r="B1532" s="56" t="s">
        <v>1438</v>
      </c>
      <c r="C1532" s="56" t="s">
        <v>1797</v>
      </c>
      <c r="D1532" s="56" t="s">
        <v>1651</v>
      </c>
      <c r="E1532" s="56" t="s">
        <v>440</v>
      </c>
      <c r="F1532" s="56" t="s">
        <v>1854</v>
      </c>
      <c r="G1532" s="56" t="s">
        <v>2019</v>
      </c>
      <c r="H1532" s="56" t="s">
        <v>1311</v>
      </c>
      <c r="I1532" s="56" t="s">
        <v>1967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1326</v>
      </c>
      <c r="B1533" s="56" t="s">
        <v>1438</v>
      </c>
      <c r="C1533" s="56" t="s">
        <v>1797</v>
      </c>
      <c r="D1533" s="56" t="s">
        <v>1651</v>
      </c>
      <c r="E1533" s="56" t="s">
        <v>440</v>
      </c>
      <c r="F1533" s="56" t="s">
        <v>1854</v>
      </c>
      <c r="G1533" s="56" t="s">
        <v>2019</v>
      </c>
      <c r="H1533" s="56" t="s">
        <v>1311</v>
      </c>
      <c r="I1533" s="56" t="s">
        <v>1968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1327</v>
      </c>
      <c r="B1534" s="56" t="s">
        <v>1438</v>
      </c>
      <c r="C1534" s="56" t="s">
        <v>1797</v>
      </c>
      <c r="D1534" s="56" t="s">
        <v>1651</v>
      </c>
      <c r="E1534" s="56" t="s">
        <v>440</v>
      </c>
      <c r="F1534" s="56" t="s">
        <v>1854</v>
      </c>
      <c r="G1534" s="56" t="s">
        <v>2019</v>
      </c>
      <c r="H1534" s="56" t="s">
        <v>1311</v>
      </c>
      <c r="I1534" s="56" t="s">
        <v>1969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1328</v>
      </c>
      <c r="B1535" s="56" t="s">
        <v>1438</v>
      </c>
      <c r="C1535" s="56" t="s">
        <v>1797</v>
      </c>
      <c r="D1535" s="56" t="s">
        <v>1651</v>
      </c>
      <c r="E1535" s="56" t="s">
        <v>440</v>
      </c>
      <c r="F1535" s="56" t="s">
        <v>1854</v>
      </c>
      <c r="G1535" s="56" t="s">
        <v>2019</v>
      </c>
      <c r="H1535" s="56" t="s">
        <v>1311</v>
      </c>
      <c r="I1535" s="56" t="s">
        <v>1970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1329</v>
      </c>
      <c r="B1536" s="56" t="s">
        <v>1438</v>
      </c>
      <c r="C1536" s="56" t="s">
        <v>1797</v>
      </c>
      <c r="D1536" s="56" t="s">
        <v>1651</v>
      </c>
      <c r="E1536" s="56" t="s">
        <v>440</v>
      </c>
      <c r="F1536" s="56" t="s">
        <v>1854</v>
      </c>
      <c r="G1536" s="56" t="s">
        <v>2019</v>
      </c>
      <c r="H1536" s="56" t="s">
        <v>1311</v>
      </c>
      <c r="I1536" s="56" t="s">
        <v>1971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1330</v>
      </c>
      <c r="B1537" s="56" t="s">
        <v>1438</v>
      </c>
      <c r="C1537" s="56" t="s">
        <v>1797</v>
      </c>
      <c r="D1537" s="56" t="s">
        <v>1651</v>
      </c>
      <c r="E1537" s="56" t="s">
        <v>440</v>
      </c>
      <c r="F1537" s="56" t="s">
        <v>1854</v>
      </c>
      <c r="G1537" s="56" t="s">
        <v>2019</v>
      </c>
      <c r="H1537" s="56" t="s">
        <v>1311</v>
      </c>
      <c r="I1537" s="56" t="s">
        <v>1972</v>
      </c>
      <c r="J1537" s="61">
        <v>0</v>
      </c>
      <c r="K1537" s="61">
        <v>3280</v>
      </c>
      <c r="L1537" s="61">
        <v>0</v>
      </c>
      <c r="M1537" s="61">
        <v>3280</v>
      </c>
      <c r="N1537" s="61">
        <v>0</v>
      </c>
      <c r="O1537" s="61">
        <v>0</v>
      </c>
      <c r="P1537" s="61">
        <v>2158</v>
      </c>
      <c r="Q1537" s="61">
        <v>0</v>
      </c>
      <c r="R1537" s="61">
        <v>2158</v>
      </c>
      <c r="S1537" s="61">
        <v>0</v>
      </c>
      <c r="T1537" s="61">
        <v>0</v>
      </c>
      <c r="U1537" s="61">
        <v>0</v>
      </c>
      <c r="V1537" s="61">
        <v>0</v>
      </c>
      <c r="W1537" s="60">
        <v>65.792682900000003</v>
      </c>
      <c r="X1537" s="60">
        <v>0</v>
      </c>
      <c r="Y1537" s="60">
        <v>65.792682900000003</v>
      </c>
      <c r="Z1537" s="60">
        <v>82.8815977</v>
      </c>
      <c r="AA1537" s="60">
        <v>0</v>
      </c>
      <c r="AB1537" s="60">
        <v>82.8815977</v>
      </c>
      <c r="AC1537" s="60">
        <v>-17.088914799999998</v>
      </c>
      <c r="AD1537" s="61">
        <v>1743</v>
      </c>
      <c r="AE1537" s="60">
        <v>23.809523799999997</v>
      </c>
      <c r="AF1537" s="60">
        <v>65.792682900000003</v>
      </c>
      <c r="AG1537" s="60">
        <v>0</v>
      </c>
      <c r="AH1537" s="60">
        <v>65.792682900000003</v>
      </c>
      <c r="AI1537" s="61">
        <v>2158</v>
      </c>
      <c r="AJ1537" s="60">
        <v>82.8815977</v>
      </c>
      <c r="AK1537" s="60">
        <v>0</v>
      </c>
      <c r="AL1537" s="60">
        <v>82.8815977</v>
      </c>
      <c r="AM1537" s="60">
        <v>-17.088914799999998</v>
      </c>
      <c r="AN1537" s="61">
        <v>1743</v>
      </c>
      <c r="AO1537" s="60">
        <v>23.809523799999997</v>
      </c>
    </row>
    <row r="1538" spans="1:41" x14ac:dyDescent="0.15">
      <c r="A1538" s="56" t="s">
        <v>1331</v>
      </c>
      <c r="B1538" s="56" t="s">
        <v>1438</v>
      </c>
      <c r="C1538" s="56" t="s">
        <v>1797</v>
      </c>
      <c r="D1538" s="56" t="s">
        <v>1651</v>
      </c>
      <c r="E1538" s="56" t="s">
        <v>440</v>
      </c>
      <c r="F1538" s="56" t="s">
        <v>1854</v>
      </c>
      <c r="G1538" s="56" t="s">
        <v>2019</v>
      </c>
      <c r="H1538" s="56" t="s">
        <v>1311</v>
      </c>
      <c r="I1538" s="56" t="s">
        <v>1973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1935</v>
      </c>
      <c r="B1539" s="56" t="s">
        <v>1438</v>
      </c>
      <c r="C1539" s="56" t="s">
        <v>1797</v>
      </c>
      <c r="D1539" s="56" t="s">
        <v>1651</v>
      </c>
      <c r="E1539" s="56" t="s">
        <v>440</v>
      </c>
      <c r="F1539" s="56" t="s">
        <v>1854</v>
      </c>
      <c r="G1539" s="56" t="s">
        <v>2019</v>
      </c>
      <c r="H1539" s="56" t="s">
        <v>1311</v>
      </c>
      <c r="I1539" s="56" t="s">
        <v>1974</v>
      </c>
      <c r="J1539" s="61">
        <v>0</v>
      </c>
      <c r="K1539" s="61">
        <v>80866</v>
      </c>
      <c r="L1539" s="61">
        <v>12468</v>
      </c>
      <c r="M1539" s="61">
        <v>93334</v>
      </c>
      <c r="N1539" s="61">
        <v>0</v>
      </c>
      <c r="O1539" s="61">
        <v>0</v>
      </c>
      <c r="P1539" s="61">
        <v>55809</v>
      </c>
      <c r="Q1539" s="61">
        <v>1689</v>
      </c>
      <c r="R1539" s="61">
        <v>57498</v>
      </c>
      <c r="S1539" s="61">
        <v>0</v>
      </c>
      <c r="T1539" s="61">
        <v>0</v>
      </c>
      <c r="U1539" s="61">
        <v>0</v>
      </c>
      <c r="V1539" s="61">
        <v>0</v>
      </c>
      <c r="W1539" s="60">
        <v>69.014171599999997</v>
      </c>
      <c r="X1539" s="60">
        <v>13.5466795</v>
      </c>
      <c r="Y1539" s="60">
        <v>61.604559999999999</v>
      </c>
      <c r="Z1539" s="60">
        <v>64.525832899999997</v>
      </c>
      <c r="AA1539" s="60">
        <v>12.3289825</v>
      </c>
      <c r="AB1539" s="60">
        <v>57.349189199999998</v>
      </c>
      <c r="AC1539" s="60">
        <v>4.2553708000000015</v>
      </c>
      <c r="AD1539" s="61">
        <v>53048</v>
      </c>
      <c r="AE1539" s="60">
        <v>8.3886292000000005</v>
      </c>
      <c r="AF1539" s="60">
        <v>69.014171599999997</v>
      </c>
      <c r="AG1539" s="60">
        <v>13.5466795</v>
      </c>
      <c r="AH1539" s="60">
        <v>61.604559999999999</v>
      </c>
      <c r="AI1539" s="61">
        <v>57498</v>
      </c>
      <c r="AJ1539" s="60">
        <v>64.525832899999997</v>
      </c>
      <c r="AK1539" s="60">
        <v>12.3289825</v>
      </c>
      <c r="AL1539" s="60">
        <v>57.349189199999998</v>
      </c>
      <c r="AM1539" s="60">
        <v>4.2553708000000015</v>
      </c>
      <c r="AN1539" s="61">
        <v>53048</v>
      </c>
      <c r="AO1539" s="60">
        <v>8.3886292000000005</v>
      </c>
    </row>
    <row r="1540" spans="1:41" x14ac:dyDescent="0.15">
      <c r="A1540" s="56" t="s">
        <v>1936</v>
      </c>
      <c r="B1540" s="56" t="s">
        <v>1438</v>
      </c>
      <c r="C1540" s="56" t="s">
        <v>1797</v>
      </c>
      <c r="D1540" s="56" t="s">
        <v>1651</v>
      </c>
      <c r="E1540" s="56" t="s">
        <v>440</v>
      </c>
      <c r="F1540" s="56" t="s">
        <v>1854</v>
      </c>
      <c r="G1540" s="56" t="s">
        <v>2019</v>
      </c>
      <c r="H1540" s="56" t="s">
        <v>1311</v>
      </c>
      <c r="I1540" s="56" t="s">
        <v>1975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2011</v>
      </c>
      <c r="B1541" s="56" t="s">
        <v>1438</v>
      </c>
      <c r="C1541" s="56" t="s">
        <v>1797</v>
      </c>
      <c r="D1541" s="56" t="s">
        <v>1651</v>
      </c>
      <c r="E1541" s="56" t="s">
        <v>440</v>
      </c>
      <c r="F1541" s="56" t="s">
        <v>1854</v>
      </c>
      <c r="G1541" s="56" t="s">
        <v>2019</v>
      </c>
      <c r="H1541" s="56" t="s">
        <v>1311</v>
      </c>
      <c r="I1541" s="56" t="s">
        <v>1977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734</v>
      </c>
      <c r="B1542" s="56" t="s">
        <v>1438</v>
      </c>
      <c r="C1542" s="56" t="s">
        <v>1797</v>
      </c>
      <c r="D1542" s="56" t="s">
        <v>1651</v>
      </c>
      <c r="E1542" s="56" t="s">
        <v>440</v>
      </c>
      <c r="F1542" s="56" t="s">
        <v>1854</v>
      </c>
      <c r="G1542" s="56" t="s">
        <v>2019</v>
      </c>
      <c r="H1542" s="56" t="s">
        <v>1332</v>
      </c>
      <c r="I1542" s="63" t="s">
        <v>2024</v>
      </c>
      <c r="J1542" s="61">
        <v>0</v>
      </c>
      <c r="K1542" s="61">
        <v>104012</v>
      </c>
      <c r="L1542" s="61">
        <v>25898</v>
      </c>
      <c r="M1542" s="61">
        <v>129910</v>
      </c>
      <c r="N1542" s="61">
        <v>0</v>
      </c>
      <c r="O1542" s="61">
        <v>0</v>
      </c>
      <c r="P1542" s="61">
        <v>72582</v>
      </c>
      <c r="Q1542" s="61">
        <v>3323</v>
      </c>
      <c r="R1542" s="61">
        <v>75905</v>
      </c>
      <c r="S1542" s="61">
        <v>0</v>
      </c>
      <c r="T1542" s="61">
        <v>0</v>
      </c>
      <c r="U1542" s="61">
        <v>0</v>
      </c>
      <c r="V1542" s="61">
        <v>0</v>
      </c>
      <c r="W1542" s="60">
        <v>69.782332800000006</v>
      </c>
      <c r="X1542" s="60">
        <v>12.8311066</v>
      </c>
      <c r="Y1542" s="60">
        <v>58.4289123</v>
      </c>
      <c r="Z1542" s="60">
        <v>66.173019499999995</v>
      </c>
      <c r="AA1542" s="60">
        <v>15.383705300000001</v>
      </c>
      <c r="AB1542" s="60">
        <v>56.830414799999993</v>
      </c>
      <c r="AC1542" s="60">
        <v>1.5984975000000077</v>
      </c>
      <c r="AD1542" s="61">
        <v>78343</v>
      </c>
      <c r="AE1542" s="60">
        <v>-3.1119564</v>
      </c>
      <c r="AF1542" s="60">
        <v>69.782332800000006</v>
      </c>
      <c r="AG1542" s="60">
        <v>12.8311066</v>
      </c>
      <c r="AH1542" s="60">
        <v>58.4289123</v>
      </c>
      <c r="AI1542" s="61">
        <v>75905</v>
      </c>
      <c r="AJ1542" s="60">
        <v>66.173019499999995</v>
      </c>
      <c r="AK1542" s="60">
        <v>15.383705300000001</v>
      </c>
      <c r="AL1542" s="60">
        <v>56.830414799999993</v>
      </c>
      <c r="AM1542" s="60">
        <v>1.5984975000000077</v>
      </c>
      <c r="AN1542" s="61">
        <v>78343</v>
      </c>
      <c r="AO1542" s="60">
        <v>-3.1119564</v>
      </c>
    </row>
    <row r="1543" spans="1:41" x14ac:dyDescent="0.15">
      <c r="A1543" s="56" t="s">
        <v>735</v>
      </c>
      <c r="B1543" s="56" t="s">
        <v>1438</v>
      </c>
      <c r="C1543" s="56" t="s">
        <v>1797</v>
      </c>
      <c r="D1543" s="56" t="s">
        <v>1651</v>
      </c>
      <c r="E1543" s="56" t="s">
        <v>440</v>
      </c>
      <c r="F1543" s="56" t="s">
        <v>1854</v>
      </c>
      <c r="G1543" s="56" t="s">
        <v>2019</v>
      </c>
      <c r="H1543" s="56" t="s">
        <v>1332</v>
      </c>
      <c r="I1543" s="56" t="s">
        <v>2025</v>
      </c>
      <c r="J1543" s="61">
        <v>0</v>
      </c>
      <c r="K1543" s="61">
        <v>104012</v>
      </c>
      <c r="L1543" s="61">
        <v>25898</v>
      </c>
      <c r="M1543" s="61">
        <v>129910</v>
      </c>
      <c r="N1543" s="61">
        <v>0</v>
      </c>
      <c r="O1543" s="61">
        <v>0</v>
      </c>
      <c r="P1543" s="61">
        <v>72582</v>
      </c>
      <c r="Q1543" s="61">
        <v>3323</v>
      </c>
      <c r="R1543" s="61">
        <v>75905</v>
      </c>
      <c r="S1543" s="61">
        <v>0</v>
      </c>
      <c r="T1543" s="61">
        <v>0</v>
      </c>
      <c r="U1543" s="61">
        <v>0</v>
      </c>
      <c r="V1543" s="61">
        <v>0</v>
      </c>
      <c r="W1543" s="60">
        <v>69.782332800000006</v>
      </c>
      <c r="X1543" s="60">
        <v>12.8311066</v>
      </c>
      <c r="Y1543" s="60">
        <v>58.4289123</v>
      </c>
      <c r="Z1543" s="60">
        <v>65.417401299999995</v>
      </c>
      <c r="AA1543" s="60">
        <v>15.383705300000001</v>
      </c>
      <c r="AB1543" s="60">
        <v>56.046707399999995</v>
      </c>
      <c r="AC1543" s="60">
        <v>2.382204900000005</v>
      </c>
      <c r="AD1543" s="61">
        <v>75885</v>
      </c>
      <c r="AE1543" s="60">
        <v>2.6355699999999999E-2</v>
      </c>
      <c r="AF1543" s="60">
        <v>69.782332800000006</v>
      </c>
      <c r="AG1543" s="60">
        <v>12.8311066</v>
      </c>
      <c r="AH1543" s="60">
        <v>58.4289123</v>
      </c>
      <c r="AI1543" s="61">
        <v>75905</v>
      </c>
      <c r="AJ1543" s="60">
        <v>65.417401299999995</v>
      </c>
      <c r="AK1543" s="60">
        <v>15.383705300000001</v>
      </c>
      <c r="AL1543" s="60">
        <v>56.046707399999995</v>
      </c>
      <c r="AM1543" s="60">
        <v>2.382204900000005</v>
      </c>
      <c r="AN1543" s="61">
        <v>75885</v>
      </c>
      <c r="AO1543" s="60">
        <v>2.6355699999999999E-2</v>
      </c>
    </row>
    <row r="1544" spans="1:41" x14ac:dyDescent="0.15">
      <c r="A1544" s="56" t="s">
        <v>736</v>
      </c>
      <c r="B1544" s="56" t="s">
        <v>1438</v>
      </c>
      <c r="C1544" s="56" t="s">
        <v>1797</v>
      </c>
      <c r="D1544" s="56" t="s">
        <v>1651</v>
      </c>
      <c r="E1544" s="56" t="s">
        <v>440</v>
      </c>
      <c r="F1544" s="56" t="s">
        <v>1854</v>
      </c>
      <c r="G1544" s="56" t="s">
        <v>2019</v>
      </c>
      <c r="H1544" s="56" t="s">
        <v>1332</v>
      </c>
      <c r="I1544" s="56" t="s">
        <v>2026</v>
      </c>
      <c r="J1544" s="61">
        <v>0</v>
      </c>
      <c r="K1544" s="61">
        <v>45481</v>
      </c>
      <c r="L1544" s="61">
        <v>4188</v>
      </c>
      <c r="M1544" s="61">
        <v>49669</v>
      </c>
      <c r="N1544" s="61">
        <v>0</v>
      </c>
      <c r="O1544" s="61">
        <v>0</v>
      </c>
      <c r="P1544" s="61">
        <v>30455</v>
      </c>
      <c r="Q1544" s="61">
        <v>1109</v>
      </c>
      <c r="R1544" s="61">
        <v>31564</v>
      </c>
      <c r="S1544" s="61">
        <v>0</v>
      </c>
      <c r="T1544" s="61">
        <v>0</v>
      </c>
      <c r="U1544" s="61">
        <v>0</v>
      </c>
      <c r="V1544" s="61">
        <v>0</v>
      </c>
      <c r="W1544" s="60">
        <v>66.962028099999998</v>
      </c>
      <c r="X1544" s="60">
        <v>26.480420199999998</v>
      </c>
      <c r="Y1544" s="60">
        <v>63.548692299999999</v>
      </c>
      <c r="Z1544" s="60">
        <v>60.478058400000002</v>
      </c>
      <c r="AA1544" s="60">
        <v>19.602780500000001</v>
      </c>
      <c r="AB1544" s="60">
        <v>56.853801999999995</v>
      </c>
      <c r="AC1544" s="60">
        <v>6.6948903000000044</v>
      </c>
      <c r="AD1544" s="61">
        <v>32285</v>
      </c>
      <c r="AE1544" s="60">
        <v>-2.2332352000000002</v>
      </c>
      <c r="AF1544" s="60">
        <v>66.962028099999998</v>
      </c>
      <c r="AG1544" s="60">
        <v>26.480420199999998</v>
      </c>
      <c r="AH1544" s="60">
        <v>63.548692299999999</v>
      </c>
      <c r="AI1544" s="61">
        <v>31564</v>
      </c>
      <c r="AJ1544" s="60">
        <v>60.478058400000002</v>
      </c>
      <c r="AK1544" s="60">
        <v>19.602780500000001</v>
      </c>
      <c r="AL1544" s="60">
        <v>56.853801999999995</v>
      </c>
      <c r="AM1544" s="60">
        <v>6.6948903000000044</v>
      </c>
      <c r="AN1544" s="61">
        <v>32285</v>
      </c>
      <c r="AO1544" s="60">
        <v>-2.2332352000000002</v>
      </c>
    </row>
    <row r="1545" spans="1:41" x14ac:dyDescent="0.15">
      <c r="A1545" s="56" t="s">
        <v>737</v>
      </c>
      <c r="B1545" s="56" t="s">
        <v>1438</v>
      </c>
      <c r="C1545" s="56" t="s">
        <v>1797</v>
      </c>
      <c r="D1545" s="56" t="s">
        <v>1651</v>
      </c>
      <c r="E1545" s="56" t="s">
        <v>440</v>
      </c>
      <c r="F1545" s="56" t="s">
        <v>1854</v>
      </c>
      <c r="G1545" s="56" t="s">
        <v>2019</v>
      </c>
      <c r="H1545" s="56" t="s">
        <v>1332</v>
      </c>
      <c r="I1545" s="56" t="s">
        <v>2027</v>
      </c>
      <c r="J1545" s="61">
        <v>0</v>
      </c>
      <c r="K1545" s="61">
        <v>38574</v>
      </c>
      <c r="L1545" s="61">
        <v>3902</v>
      </c>
      <c r="M1545" s="61">
        <v>42476</v>
      </c>
      <c r="N1545" s="61">
        <v>0</v>
      </c>
      <c r="O1545" s="61">
        <v>0</v>
      </c>
      <c r="P1545" s="61">
        <v>24027</v>
      </c>
      <c r="Q1545" s="61">
        <v>1109</v>
      </c>
      <c r="R1545" s="61">
        <v>25136</v>
      </c>
      <c r="S1545" s="61">
        <v>0</v>
      </c>
      <c r="T1545" s="61">
        <v>0</v>
      </c>
      <c r="U1545" s="61">
        <v>0</v>
      </c>
      <c r="V1545" s="61">
        <v>0</v>
      </c>
      <c r="W1545" s="60">
        <v>62.288069700000001</v>
      </c>
      <c r="X1545" s="60">
        <v>28.421322399999998</v>
      </c>
      <c r="Y1545" s="60">
        <v>59.176946999999998</v>
      </c>
      <c r="Z1545" s="60">
        <v>55.264774299999999</v>
      </c>
      <c r="AA1545" s="60">
        <v>20.783322800000001</v>
      </c>
      <c r="AB1545" s="60">
        <v>52.011522800000002</v>
      </c>
      <c r="AC1545" s="60">
        <v>7.1654241999999968</v>
      </c>
      <c r="AD1545" s="61">
        <v>26180</v>
      </c>
      <c r="AE1545" s="60">
        <v>-3.9877769000000001</v>
      </c>
      <c r="AF1545" s="60">
        <v>62.288069700000001</v>
      </c>
      <c r="AG1545" s="60">
        <v>28.421322399999998</v>
      </c>
      <c r="AH1545" s="60">
        <v>59.176946999999998</v>
      </c>
      <c r="AI1545" s="61">
        <v>25136</v>
      </c>
      <c r="AJ1545" s="60">
        <v>55.264774299999999</v>
      </c>
      <c r="AK1545" s="60">
        <v>20.783322800000001</v>
      </c>
      <c r="AL1545" s="60">
        <v>52.011522800000002</v>
      </c>
      <c r="AM1545" s="60">
        <v>7.1654241999999968</v>
      </c>
      <c r="AN1545" s="61">
        <v>26180</v>
      </c>
      <c r="AO1545" s="60">
        <v>-3.9877769000000001</v>
      </c>
    </row>
    <row r="1546" spans="1:41" x14ac:dyDescent="0.15">
      <c r="A1546" s="56" t="s">
        <v>738</v>
      </c>
      <c r="B1546" s="56" t="s">
        <v>1438</v>
      </c>
      <c r="C1546" s="56" t="s">
        <v>1797</v>
      </c>
      <c r="D1546" s="56" t="s">
        <v>1651</v>
      </c>
      <c r="E1546" s="56" t="s">
        <v>440</v>
      </c>
      <c r="F1546" s="56" t="s">
        <v>1854</v>
      </c>
      <c r="G1546" s="56" t="s">
        <v>2019</v>
      </c>
      <c r="H1546" s="56" t="s">
        <v>1332</v>
      </c>
      <c r="I1546" s="56" t="s">
        <v>2028</v>
      </c>
      <c r="J1546" s="61">
        <v>0</v>
      </c>
      <c r="K1546" s="61">
        <v>1543</v>
      </c>
      <c r="L1546" s="61">
        <v>156</v>
      </c>
      <c r="M1546" s="61">
        <v>1699</v>
      </c>
      <c r="N1546" s="61">
        <v>0</v>
      </c>
      <c r="O1546" s="61">
        <v>0</v>
      </c>
      <c r="P1546" s="61">
        <v>961</v>
      </c>
      <c r="Q1546" s="61">
        <v>44</v>
      </c>
      <c r="R1546" s="61">
        <v>1005</v>
      </c>
      <c r="S1546" s="61">
        <v>0</v>
      </c>
      <c r="T1546" s="61">
        <v>0</v>
      </c>
      <c r="U1546" s="61">
        <v>0</v>
      </c>
      <c r="V1546" s="61">
        <v>0</v>
      </c>
      <c r="W1546" s="60">
        <v>62.281270300000003</v>
      </c>
      <c r="X1546" s="60">
        <v>28.205128200000001</v>
      </c>
      <c r="Y1546" s="60">
        <v>59.152442600000001</v>
      </c>
      <c r="Z1546" s="60">
        <v>55.238617700000006</v>
      </c>
      <c r="AA1546" s="60">
        <v>20.526315799999999</v>
      </c>
      <c r="AB1546" s="60">
        <v>51.962245399999993</v>
      </c>
      <c r="AC1546" s="60">
        <v>7.1901972000000072</v>
      </c>
      <c r="AD1546" s="61">
        <v>1046</v>
      </c>
      <c r="AE1546" s="60">
        <v>-3.9196941000000001</v>
      </c>
      <c r="AF1546" s="60">
        <v>62.281270300000003</v>
      </c>
      <c r="AG1546" s="60">
        <v>28.205128200000001</v>
      </c>
      <c r="AH1546" s="60">
        <v>59.152442600000001</v>
      </c>
      <c r="AI1546" s="61">
        <v>1005</v>
      </c>
      <c r="AJ1546" s="60">
        <v>55.238617700000006</v>
      </c>
      <c r="AK1546" s="60">
        <v>20.526315799999999</v>
      </c>
      <c r="AL1546" s="60">
        <v>51.962245399999993</v>
      </c>
      <c r="AM1546" s="60">
        <v>7.1901972000000072</v>
      </c>
      <c r="AN1546" s="61">
        <v>1046</v>
      </c>
      <c r="AO1546" s="60">
        <v>-3.9196941000000001</v>
      </c>
    </row>
    <row r="1547" spans="1:41" x14ac:dyDescent="0.15">
      <c r="A1547" s="56" t="s">
        <v>739</v>
      </c>
      <c r="B1547" s="56" t="s">
        <v>1438</v>
      </c>
      <c r="C1547" s="56" t="s">
        <v>1797</v>
      </c>
      <c r="D1547" s="56" t="s">
        <v>1651</v>
      </c>
      <c r="E1547" s="56" t="s">
        <v>440</v>
      </c>
      <c r="F1547" s="56" t="s">
        <v>1854</v>
      </c>
      <c r="G1547" s="56" t="s">
        <v>2019</v>
      </c>
      <c r="H1547" s="56" t="s">
        <v>1332</v>
      </c>
      <c r="I1547" s="56" t="s">
        <v>2029</v>
      </c>
      <c r="J1547" s="61">
        <v>0</v>
      </c>
      <c r="K1547" s="61">
        <v>37031</v>
      </c>
      <c r="L1547" s="61">
        <v>3746</v>
      </c>
      <c r="M1547" s="61">
        <v>40777</v>
      </c>
      <c r="N1547" s="61">
        <v>0</v>
      </c>
      <c r="O1547" s="61">
        <v>0</v>
      </c>
      <c r="P1547" s="61">
        <v>23066</v>
      </c>
      <c r="Q1547" s="61">
        <v>1065</v>
      </c>
      <c r="R1547" s="61">
        <v>24131</v>
      </c>
      <c r="S1547" s="61">
        <v>0</v>
      </c>
      <c r="T1547" s="61">
        <v>0</v>
      </c>
      <c r="U1547" s="61">
        <v>0</v>
      </c>
      <c r="V1547" s="61">
        <v>0</v>
      </c>
      <c r="W1547" s="60">
        <v>62.288352999999994</v>
      </c>
      <c r="X1547" s="60">
        <v>28.430325699999997</v>
      </c>
      <c r="Y1547" s="60">
        <v>59.177968</v>
      </c>
      <c r="Z1547" s="60">
        <v>55.265863899999999</v>
      </c>
      <c r="AA1547" s="60">
        <v>20.794033800000001</v>
      </c>
      <c r="AB1547" s="60">
        <v>52.013575599999996</v>
      </c>
      <c r="AC1547" s="60">
        <v>7.1643924000000041</v>
      </c>
      <c r="AD1547" s="61">
        <v>25134</v>
      </c>
      <c r="AE1547" s="60">
        <v>-3.9906103000000002</v>
      </c>
      <c r="AF1547" s="60">
        <v>62.288352999999994</v>
      </c>
      <c r="AG1547" s="60">
        <v>28.430325699999997</v>
      </c>
      <c r="AH1547" s="60">
        <v>59.177968</v>
      </c>
      <c r="AI1547" s="61">
        <v>24131</v>
      </c>
      <c r="AJ1547" s="60">
        <v>55.265863899999999</v>
      </c>
      <c r="AK1547" s="60">
        <v>20.794033800000001</v>
      </c>
      <c r="AL1547" s="60">
        <v>52.013575599999996</v>
      </c>
      <c r="AM1547" s="60">
        <v>7.1643924000000041</v>
      </c>
      <c r="AN1547" s="61">
        <v>25134</v>
      </c>
      <c r="AO1547" s="60">
        <v>-3.9906103000000002</v>
      </c>
    </row>
    <row r="1548" spans="1:41" x14ac:dyDescent="0.15">
      <c r="A1548" s="56" t="s">
        <v>740</v>
      </c>
      <c r="B1548" s="56" t="s">
        <v>1438</v>
      </c>
      <c r="C1548" s="56" t="s">
        <v>1797</v>
      </c>
      <c r="D1548" s="56" t="s">
        <v>1651</v>
      </c>
      <c r="E1548" s="56" t="s">
        <v>440</v>
      </c>
      <c r="F1548" s="56" t="s">
        <v>1854</v>
      </c>
      <c r="G1548" s="56" t="s">
        <v>2019</v>
      </c>
      <c r="H1548" s="56" t="s">
        <v>1332</v>
      </c>
      <c r="I1548" s="56" t="s">
        <v>2030</v>
      </c>
      <c r="J1548" s="61">
        <v>0</v>
      </c>
      <c r="K1548" s="61">
        <v>300</v>
      </c>
      <c r="L1548" s="61">
        <v>0</v>
      </c>
      <c r="M1548" s="61">
        <v>300</v>
      </c>
      <c r="N1548" s="61">
        <v>0</v>
      </c>
      <c r="O1548" s="61">
        <v>0</v>
      </c>
      <c r="P1548" s="61">
        <v>300</v>
      </c>
      <c r="Q1548" s="61">
        <v>0</v>
      </c>
      <c r="R1548" s="61">
        <v>300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530</v>
      </c>
      <c r="AE1548" s="60">
        <v>-43.396226400000003</v>
      </c>
      <c r="AF1548" s="60">
        <v>100</v>
      </c>
      <c r="AG1548" s="60">
        <v>0</v>
      </c>
      <c r="AH1548" s="60">
        <v>100</v>
      </c>
      <c r="AI1548" s="61">
        <v>300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530</v>
      </c>
      <c r="AO1548" s="60">
        <v>-43.396226400000003</v>
      </c>
    </row>
    <row r="1549" spans="1:41" x14ac:dyDescent="0.15">
      <c r="A1549" s="56" t="s">
        <v>741</v>
      </c>
      <c r="B1549" s="56" t="s">
        <v>1438</v>
      </c>
      <c r="C1549" s="56" t="s">
        <v>1797</v>
      </c>
      <c r="D1549" s="56" t="s">
        <v>1651</v>
      </c>
      <c r="E1549" s="56" t="s">
        <v>440</v>
      </c>
      <c r="F1549" s="56" t="s">
        <v>1854</v>
      </c>
      <c r="G1549" s="56" t="s">
        <v>2019</v>
      </c>
      <c r="H1549" s="56" t="s">
        <v>1332</v>
      </c>
      <c r="I1549" s="56" t="s">
        <v>2031</v>
      </c>
      <c r="J1549" s="61">
        <v>0</v>
      </c>
      <c r="K1549" s="61">
        <v>6907</v>
      </c>
      <c r="L1549" s="61">
        <v>286</v>
      </c>
      <c r="M1549" s="61">
        <v>7193</v>
      </c>
      <c r="N1549" s="61">
        <v>0</v>
      </c>
      <c r="O1549" s="61">
        <v>0</v>
      </c>
      <c r="P1549" s="61">
        <v>6428</v>
      </c>
      <c r="Q1549" s="61">
        <v>0</v>
      </c>
      <c r="R1549" s="61">
        <v>6428</v>
      </c>
      <c r="S1549" s="61">
        <v>0</v>
      </c>
      <c r="T1549" s="61">
        <v>0</v>
      </c>
      <c r="U1549" s="61">
        <v>0</v>
      </c>
      <c r="V1549" s="61">
        <v>0</v>
      </c>
      <c r="W1549" s="60">
        <v>93.06500650000001</v>
      </c>
      <c r="X1549" s="60">
        <v>0</v>
      </c>
      <c r="Y1549" s="60">
        <v>89.364660100000009</v>
      </c>
      <c r="Z1549" s="60">
        <v>99.026764</v>
      </c>
      <c r="AA1549" s="60">
        <v>0</v>
      </c>
      <c r="AB1549" s="60">
        <v>94.636490500000008</v>
      </c>
      <c r="AC1549" s="60">
        <v>-5.2718303999999998</v>
      </c>
      <c r="AD1549" s="61">
        <v>6105</v>
      </c>
      <c r="AE1549" s="60">
        <v>5.2907453000000002</v>
      </c>
      <c r="AF1549" s="60">
        <v>93.06500650000001</v>
      </c>
      <c r="AG1549" s="60">
        <v>0</v>
      </c>
      <c r="AH1549" s="60">
        <v>89.364660100000009</v>
      </c>
      <c r="AI1549" s="61">
        <v>6428</v>
      </c>
      <c r="AJ1549" s="60">
        <v>99.026764</v>
      </c>
      <c r="AK1549" s="60">
        <v>0</v>
      </c>
      <c r="AL1549" s="60">
        <v>94.636490500000008</v>
      </c>
      <c r="AM1549" s="60">
        <v>-5.2718303999999998</v>
      </c>
      <c r="AN1549" s="61">
        <v>6105</v>
      </c>
      <c r="AO1549" s="60">
        <v>5.2907453000000002</v>
      </c>
    </row>
    <row r="1550" spans="1:41" x14ac:dyDescent="0.15">
      <c r="A1550" s="56" t="s">
        <v>742</v>
      </c>
      <c r="B1550" s="56" t="s">
        <v>1438</v>
      </c>
      <c r="C1550" s="56" t="s">
        <v>1797</v>
      </c>
      <c r="D1550" s="56" t="s">
        <v>1651</v>
      </c>
      <c r="E1550" s="56" t="s">
        <v>440</v>
      </c>
      <c r="F1550" s="56" t="s">
        <v>1854</v>
      </c>
      <c r="G1550" s="56" t="s">
        <v>2019</v>
      </c>
      <c r="H1550" s="56" t="s">
        <v>1332</v>
      </c>
      <c r="I1550" s="56" t="s">
        <v>2032</v>
      </c>
      <c r="J1550" s="61">
        <v>0</v>
      </c>
      <c r="K1550" s="61">
        <v>6630</v>
      </c>
      <c r="L1550" s="61">
        <v>230</v>
      </c>
      <c r="M1550" s="61">
        <v>6860</v>
      </c>
      <c r="N1550" s="61">
        <v>0</v>
      </c>
      <c r="O1550" s="61">
        <v>0</v>
      </c>
      <c r="P1550" s="61">
        <v>6151</v>
      </c>
      <c r="Q1550" s="61">
        <v>0</v>
      </c>
      <c r="R1550" s="61">
        <v>6151</v>
      </c>
      <c r="S1550" s="61">
        <v>0</v>
      </c>
      <c r="T1550" s="61">
        <v>0</v>
      </c>
      <c r="U1550" s="61">
        <v>0</v>
      </c>
      <c r="V1550" s="61">
        <v>0</v>
      </c>
      <c r="W1550" s="60">
        <v>92.775264000000007</v>
      </c>
      <c r="X1550" s="60">
        <v>0</v>
      </c>
      <c r="Y1550" s="60">
        <v>89.664722999999995</v>
      </c>
      <c r="Z1550" s="60">
        <v>98.986486499999998</v>
      </c>
      <c r="AA1550" s="60">
        <v>0</v>
      </c>
      <c r="AB1550" s="60">
        <v>95.2845528</v>
      </c>
      <c r="AC1550" s="60">
        <v>-5.6198298000000104</v>
      </c>
      <c r="AD1550" s="61">
        <v>5860</v>
      </c>
      <c r="AE1550" s="60">
        <v>4.9658702999999997</v>
      </c>
      <c r="AF1550" s="60">
        <v>92.775264000000007</v>
      </c>
      <c r="AG1550" s="60">
        <v>0</v>
      </c>
      <c r="AH1550" s="60">
        <v>89.664722999999995</v>
      </c>
      <c r="AI1550" s="61">
        <v>6151</v>
      </c>
      <c r="AJ1550" s="60">
        <v>98.986486499999998</v>
      </c>
      <c r="AK1550" s="60">
        <v>0</v>
      </c>
      <c r="AL1550" s="60">
        <v>95.2845528</v>
      </c>
      <c r="AM1550" s="60">
        <v>-5.6198298000000104</v>
      </c>
      <c r="AN1550" s="61">
        <v>5860</v>
      </c>
      <c r="AO1550" s="60">
        <v>4.9658702999999997</v>
      </c>
    </row>
    <row r="1551" spans="1:41" x14ac:dyDescent="0.15">
      <c r="A1551" s="56" t="s">
        <v>743</v>
      </c>
      <c r="B1551" s="56" t="s">
        <v>1438</v>
      </c>
      <c r="C1551" s="56" t="s">
        <v>1797</v>
      </c>
      <c r="D1551" s="56" t="s">
        <v>1651</v>
      </c>
      <c r="E1551" s="56" t="s">
        <v>440</v>
      </c>
      <c r="F1551" s="56" t="s">
        <v>1854</v>
      </c>
      <c r="G1551" s="56" t="s">
        <v>2019</v>
      </c>
      <c r="H1551" s="56" t="s">
        <v>1332</v>
      </c>
      <c r="I1551" s="56" t="s">
        <v>1865</v>
      </c>
      <c r="J1551" s="61">
        <v>0</v>
      </c>
      <c r="K1551" s="61">
        <v>277</v>
      </c>
      <c r="L1551" s="61">
        <v>56</v>
      </c>
      <c r="M1551" s="61">
        <v>333</v>
      </c>
      <c r="N1551" s="61">
        <v>0</v>
      </c>
      <c r="O1551" s="61">
        <v>0</v>
      </c>
      <c r="P1551" s="61">
        <v>277</v>
      </c>
      <c r="Q1551" s="61">
        <v>0</v>
      </c>
      <c r="R1551" s="61">
        <v>277</v>
      </c>
      <c r="S1551" s="61">
        <v>0</v>
      </c>
      <c r="T1551" s="61">
        <v>0</v>
      </c>
      <c r="U1551" s="61">
        <v>0</v>
      </c>
      <c r="V1551" s="61">
        <v>0</v>
      </c>
      <c r="W1551" s="60">
        <v>100</v>
      </c>
      <c r="X1551" s="60">
        <v>0</v>
      </c>
      <c r="Y1551" s="60">
        <v>83.183183200000002</v>
      </c>
      <c r="Z1551" s="60">
        <v>100</v>
      </c>
      <c r="AA1551" s="60">
        <v>0</v>
      </c>
      <c r="AB1551" s="60">
        <v>81.395348799999994</v>
      </c>
      <c r="AC1551" s="60">
        <v>1.7878344000000084</v>
      </c>
      <c r="AD1551" s="61">
        <v>245</v>
      </c>
      <c r="AE1551" s="60">
        <v>13.061224499999998</v>
      </c>
      <c r="AF1551" s="60">
        <v>100</v>
      </c>
      <c r="AG1551" s="60">
        <v>0</v>
      </c>
      <c r="AH1551" s="60">
        <v>83.183183200000002</v>
      </c>
      <c r="AI1551" s="61">
        <v>277</v>
      </c>
      <c r="AJ1551" s="60">
        <v>100</v>
      </c>
      <c r="AK1551" s="60">
        <v>0</v>
      </c>
      <c r="AL1551" s="60">
        <v>81.395348799999994</v>
      </c>
      <c r="AM1551" s="60">
        <v>1.7878344000000084</v>
      </c>
      <c r="AN1551" s="61">
        <v>245</v>
      </c>
      <c r="AO1551" s="60">
        <v>13.061224499999998</v>
      </c>
    </row>
    <row r="1552" spans="1:41" x14ac:dyDescent="0.15">
      <c r="A1552" s="56" t="s">
        <v>744</v>
      </c>
      <c r="B1552" s="56" t="s">
        <v>1438</v>
      </c>
      <c r="C1552" s="56" t="s">
        <v>1797</v>
      </c>
      <c r="D1552" s="56" t="s">
        <v>1651</v>
      </c>
      <c r="E1552" s="56" t="s">
        <v>440</v>
      </c>
      <c r="F1552" s="56" t="s">
        <v>1854</v>
      </c>
      <c r="G1552" s="56" t="s">
        <v>2019</v>
      </c>
      <c r="H1552" s="56" t="s">
        <v>1332</v>
      </c>
      <c r="I1552" s="56" t="s">
        <v>2033</v>
      </c>
      <c r="J1552" s="61">
        <v>0</v>
      </c>
      <c r="K1552" s="61">
        <v>45475</v>
      </c>
      <c r="L1552" s="61">
        <v>20121</v>
      </c>
      <c r="M1552" s="61">
        <v>65596</v>
      </c>
      <c r="N1552" s="61">
        <v>0</v>
      </c>
      <c r="O1552" s="61">
        <v>0</v>
      </c>
      <c r="P1552" s="61">
        <v>30167</v>
      </c>
      <c r="Q1552" s="61">
        <v>1949</v>
      </c>
      <c r="R1552" s="61">
        <v>32116</v>
      </c>
      <c r="S1552" s="61">
        <v>0</v>
      </c>
      <c r="T1552" s="61">
        <v>0</v>
      </c>
      <c r="U1552" s="61">
        <v>0</v>
      </c>
      <c r="V1552" s="61">
        <v>0</v>
      </c>
      <c r="W1552" s="60">
        <v>66.337548099999992</v>
      </c>
      <c r="X1552" s="60">
        <v>9.6863973000000012</v>
      </c>
      <c r="Y1552" s="60">
        <v>48.960302500000004</v>
      </c>
      <c r="Z1552" s="60">
        <v>63.517538799999997</v>
      </c>
      <c r="AA1552" s="60">
        <v>14.664586600000002</v>
      </c>
      <c r="AB1552" s="60">
        <v>48.888127599999997</v>
      </c>
      <c r="AC1552" s="60">
        <v>7.2174900000007369E-2</v>
      </c>
      <c r="AD1552" s="61">
        <v>31394</v>
      </c>
      <c r="AE1552" s="60">
        <v>2.2998024999999997</v>
      </c>
      <c r="AF1552" s="60">
        <v>66.337548099999992</v>
      </c>
      <c r="AG1552" s="60">
        <v>9.6863973000000012</v>
      </c>
      <c r="AH1552" s="60">
        <v>48.960302500000004</v>
      </c>
      <c r="AI1552" s="61">
        <v>32116</v>
      </c>
      <c r="AJ1552" s="60">
        <v>63.517538799999997</v>
      </c>
      <c r="AK1552" s="60">
        <v>14.664586600000002</v>
      </c>
      <c r="AL1552" s="60">
        <v>48.888127599999997</v>
      </c>
      <c r="AM1552" s="60">
        <v>7.2174900000007369E-2</v>
      </c>
      <c r="AN1552" s="61">
        <v>31394</v>
      </c>
      <c r="AO1552" s="60">
        <v>2.2998024999999997</v>
      </c>
    </row>
    <row r="1553" spans="1:41" x14ac:dyDescent="0.15">
      <c r="A1553" s="56" t="s">
        <v>745</v>
      </c>
      <c r="B1553" s="56" t="s">
        <v>1438</v>
      </c>
      <c r="C1553" s="56" t="s">
        <v>1797</v>
      </c>
      <c r="D1553" s="56" t="s">
        <v>1651</v>
      </c>
      <c r="E1553" s="56" t="s">
        <v>440</v>
      </c>
      <c r="F1553" s="56" t="s">
        <v>1854</v>
      </c>
      <c r="G1553" s="56" t="s">
        <v>2019</v>
      </c>
      <c r="H1553" s="56" t="s">
        <v>1332</v>
      </c>
      <c r="I1553" s="56" t="s">
        <v>1739</v>
      </c>
      <c r="J1553" s="61">
        <v>0</v>
      </c>
      <c r="K1553" s="61">
        <v>45464</v>
      </c>
      <c r="L1553" s="61">
        <v>20121</v>
      </c>
      <c r="M1553" s="61">
        <v>65585</v>
      </c>
      <c r="N1553" s="61">
        <v>0</v>
      </c>
      <c r="O1553" s="61">
        <v>0</v>
      </c>
      <c r="P1553" s="61">
        <v>30156</v>
      </c>
      <c r="Q1553" s="61">
        <v>1949</v>
      </c>
      <c r="R1553" s="61">
        <v>32105</v>
      </c>
      <c r="S1553" s="61">
        <v>0</v>
      </c>
      <c r="T1553" s="61">
        <v>0</v>
      </c>
      <c r="U1553" s="61">
        <v>0</v>
      </c>
      <c r="V1553" s="61">
        <v>0</v>
      </c>
      <c r="W1553" s="60">
        <v>66.329403499999998</v>
      </c>
      <c r="X1553" s="60">
        <v>9.6863973000000012</v>
      </c>
      <c r="Y1553" s="60">
        <v>48.951741999999996</v>
      </c>
      <c r="Z1553" s="60">
        <v>63.507804499999999</v>
      </c>
      <c r="AA1553" s="60">
        <v>14.664586600000002</v>
      </c>
      <c r="AB1553" s="60">
        <v>48.878574499999999</v>
      </c>
      <c r="AC1553" s="60">
        <v>7.3167499999996721E-2</v>
      </c>
      <c r="AD1553" s="61">
        <v>31382</v>
      </c>
      <c r="AE1553" s="60">
        <v>2.3038685000000001</v>
      </c>
      <c r="AF1553" s="60">
        <v>66.329403499999998</v>
      </c>
      <c r="AG1553" s="60">
        <v>9.6863973000000012</v>
      </c>
      <c r="AH1553" s="60">
        <v>48.951741999999996</v>
      </c>
      <c r="AI1553" s="61">
        <v>32105</v>
      </c>
      <c r="AJ1553" s="60">
        <v>63.507804499999999</v>
      </c>
      <c r="AK1553" s="60">
        <v>14.664586600000002</v>
      </c>
      <c r="AL1553" s="60">
        <v>48.878574499999999</v>
      </c>
      <c r="AM1553" s="60">
        <v>7.3167499999996721E-2</v>
      </c>
      <c r="AN1553" s="61">
        <v>31382</v>
      </c>
      <c r="AO1553" s="60">
        <v>2.3038685000000001</v>
      </c>
    </row>
    <row r="1554" spans="1:41" x14ac:dyDescent="0.15">
      <c r="A1554" s="56" t="s">
        <v>746</v>
      </c>
      <c r="B1554" s="56" t="s">
        <v>1438</v>
      </c>
      <c r="C1554" s="56" t="s">
        <v>1797</v>
      </c>
      <c r="D1554" s="56" t="s">
        <v>1651</v>
      </c>
      <c r="E1554" s="56" t="s">
        <v>440</v>
      </c>
      <c r="F1554" s="56" t="s">
        <v>1854</v>
      </c>
      <c r="G1554" s="56" t="s">
        <v>2019</v>
      </c>
      <c r="H1554" s="56" t="s">
        <v>1332</v>
      </c>
      <c r="I1554" s="56" t="s">
        <v>1740</v>
      </c>
      <c r="J1554" s="61">
        <v>0</v>
      </c>
      <c r="K1554" s="61">
        <v>4092</v>
      </c>
      <c r="L1554" s="61">
        <v>1811</v>
      </c>
      <c r="M1554" s="61">
        <v>5903</v>
      </c>
      <c r="N1554" s="61">
        <v>0</v>
      </c>
      <c r="O1554" s="61">
        <v>0</v>
      </c>
      <c r="P1554" s="61">
        <v>2714</v>
      </c>
      <c r="Q1554" s="61">
        <v>175</v>
      </c>
      <c r="R1554" s="61">
        <v>2889</v>
      </c>
      <c r="S1554" s="61">
        <v>0</v>
      </c>
      <c r="T1554" s="61">
        <v>0</v>
      </c>
      <c r="U1554" s="61">
        <v>0</v>
      </c>
      <c r="V1554" s="61">
        <v>0</v>
      </c>
      <c r="W1554" s="60">
        <v>66.324535699999998</v>
      </c>
      <c r="X1554" s="60">
        <v>9.6631695000000004</v>
      </c>
      <c r="Y1554" s="60">
        <v>48.941216300000001</v>
      </c>
      <c r="Z1554" s="60">
        <v>63.512845799999994</v>
      </c>
      <c r="AA1554" s="60">
        <v>14.673599100000001</v>
      </c>
      <c r="AB1554" s="60">
        <v>48.8838899</v>
      </c>
      <c r="AC1554" s="60">
        <v>5.7326400000000888E-2</v>
      </c>
      <c r="AD1554" s="61">
        <v>2825</v>
      </c>
      <c r="AE1554" s="60">
        <v>2.2654866999999999</v>
      </c>
      <c r="AF1554" s="60">
        <v>66.324535699999998</v>
      </c>
      <c r="AG1554" s="60">
        <v>9.6631695000000004</v>
      </c>
      <c r="AH1554" s="60">
        <v>48.941216300000001</v>
      </c>
      <c r="AI1554" s="61">
        <v>2889</v>
      </c>
      <c r="AJ1554" s="60">
        <v>63.512845799999994</v>
      </c>
      <c r="AK1554" s="60">
        <v>14.673599100000001</v>
      </c>
      <c r="AL1554" s="60">
        <v>48.8838899</v>
      </c>
      <c r="AM1554" s="60">
        <v>5.7326400000000888E-2</v>
      </c>
      <c r="AN1554" s="61">
        <v>2825</v>
      </c>
      <c r="AO1554" s="60">
        <v>2.2654866999999999</v>
      </c>
    </row>
    <row r="1555" spans="1:41" x14ac:dyDescent="0.15">
      <c r="A1555" s="56" t="s">
        <v>747</v>
      </c>
      <c r="B1555" s="56" t="s">
        <v>1438</v>
      </c>
      <c r="C1555" s="56" t="s">
        <v>1797</v>
      </c>
      <c r="D1555" s="56" t="s">
        <v>1651</v>
      </c>
      <c r="E1555" s="56" t="s">
        <v>440</v>
      </c>
      <c r="F1555" s="56" t="s">
        <v>1854</v>
      </c>
      <c r="G1555" s="56" t="s">
        <v>2019</v>
      </c>
      <c r="H1555" s="56" t="s">
        <v>1332</v>
      </c>
      <c r="I1555" s="56" t="s">
        <v>1741</v>
      </c>
      <c r="J1555" s="61">
        <v>0</v>
      </c>
      <c r="K1555" s="61">
        <v>25914</v>
      </c>
      <c r="L1555" s="61">
        <v>11469</v>
      </c>
      <c r="M1555" s="61">
        <v>37383</v>
      </c>
      <c r="N1555" s="61">
        <v>0</v>
      </c>
      <c r="O1555" s="61">
        <v>0</v>
      </c>
      <c r="P1555" s="61">
        <v>17189</v>
      </c>
      <c r="Q1555" s="61">
        <v>1111</v>
      </c>
      <c r="R1555" s="61">
        <v>18300</v>
      </c>
      <c r="S1555" s="61">
        <v>0</v>
      </c>
      <c r="T1555" s="61">
        <v>0</v>
      </c>
      <c r="U1555" s="61">
        <v>0</v>
      </c>
      <c r="V1555" s="61">
        <v>0</v>
      </c>
      <c r="W1555" s="60">
        <v>66.330940800000008</v>
      </c>
      <c r="X1555" s="60">
        <v>9.6869822999999986</v>
      </c>
      <c r="Y1555" s="60">
        <v>48.952732500000003</v>
      </c>
      <c r="Z1555" s="60">
        <v>63.506924099999992</v>
      </c>
      <c r="AA1555" s="60">
        <v>14.661071100000001</v>
      </c>
      <c r="AB1555" s="60">
        <v>48.876926399999995</v>
      </c>
      <c r="AC1555" s="60">
        <v>7.5806100000008314E-2</v>
      </c>
      <c r="AD1555" s="61">
        <v>17887</v>
      </c>
      <c r="AE1555" s="60">
        <v>2.3089394999999997</v>
      </c>
      <c r="AF1555" s="60">
        <v>66.330940800000008</v>
      </c>
      <c r="AG1555" s="60">
        <v>9.6869822999999986</v>
      </c>
      <c r="AH1555" s="60">
        <v>48.952732500000003</v>
      </c>
      <c r="AI1555" s="61">
        <v>18300</v>
      </c>
      <c r="AJ1555" s="60">
        <v>63.506924099999992</v>
      </c>
      <c r="AK1555" s="60">
        <v>14.661071100000001</v>
      </c>
      <c r="AL1555" s="60">
        <v>48.876926399999995</v>
      </c>
      <c r="AM1555" s="60">
        <v>7.5806100000008314E-2</v>
      </c>
      <c r="AN1555" s="61">
        <v>17887</v>
      </c>
      <c r="AO1555" s="60">
        <v>2.3089394999999997</v>
      </c>
    </row>
    <row r="1556" spans="1:41" x14ac:dyDescent="0.15">
      <c r="A1556" s="56" t="s">
        <v>748</v>
      </c>
      <c r="B1556" s="56" t="s">
        <v>1438</v>
      </c>
      <c r="C1556" s="56" t="s">
        <v>1797</v>
      </c>
      <c r="D1556" s="56" t="s">
        <v>1651</v>
      </c>
      <c r="E1556" s="56" t="s">
        <v>440</v>
      </c>
      <c r="F1556" s="56" t="s">
        <v>1854</v>
      </c>
      <c r="G1556" s="56" t="s">
        <v>2019</v>
      </c>
      <c r="H1556" s="56" t="s">
        <v>1332</v>
      </c>
      <c r="I1556" s="56" t="s">
        <v>1742</v>
      </c>
      <c r="J1556" s="61">
        <v>0</v>
      </c>
      <c r="K1556" s="61">
        <v>15458</v>
      </c>
      <c r="L1556" s="61">
        <v>6841</v>
      </c>
      <c r="M1556" s="61">
        <v>22299</v>
      </c>
      <c r="N1556" s="61">
        <v>0</v>
      </c>
      <c r="O1556" s="61">
        <v>0</v>
      </c>
      <c r="P1556" s="61">
        <v>10253</v>
      </c>
      <c r="Q1556" s="61">
        <v>663</v>
      </c>
      <c r="R1556" s="61">
        <v>10916</v>
      </c>
      <c r="S1556" s="61">
        <v>0</v>
      </c>
      <c r="T1556" s="61">
        <v>0</v>
      </c>
      <c r="U1556" s="61">
        <v>0</v>
      </c>
      <c r="V1556" s="61">
        <v>0</v>
      </c>
      <c r="W1556" s="60">
        <v>66.328114900000003</v>
      </c>
      <c r="X1556" s="60">
        <v>9.6915656000000006</v>
      </c>
      <c r="Y1556" s="60">
        <v>48.9528678</v>
      </c>
      <c r="Z1556" s="60">
        <v>63.507945899999996</v>
      </c>
      <c r="AA1556" s="60">
        <v>14.668094200000001</v>
      </c>
      <c r="AB1556" s="60">
        <v>48.879930399999999</v>
      </c>
      <c r="AC1556" s="60">
        <v>7.2937400000000707E-2</v>
      </c>
      <c r="AD1556" s="61">
        <v>10670</v>
      </c>
      <c r="AE1556" s="60">
        <v>2.3055295</v>
      </c>
      <c r="AF1556" s="60">
        <v>66.328114900000003</v>
      </c>
      <c r="AG1556" s="60">
        <v>9.6915656000000006</v>
      </c>
      <c r="AH1556" s="60">
        <v>48.9528678</v>
      </c>
      <c r="AI1556" s="61">
        <v>10916</v>
      </c>
      <c r="AJ1556" s="60">
        <v>63.507945899999996</v>
      </c>
      <c r="AK1556" s="60">
        <v>14.668094200000001</v>
      </c>
      <c r="AL1556" s="60">
        <v>48.879930399999999</v>
      </c>
      <c r="AM1556" s="60">
        <v>7.2937400000000707E-2</v>
      </c>
      <c r="AN1556" s="61">
        <v>10670</v>
      </c>
      <c r="AO1556" s="60">
        <v>2.3055295</v>
      </c>
    </row>
    <row r="1557" spans="1:41" x14ac:dyDescent="0.15">
      <c r="A1557" s="56" t="s">
        <v>749</v>
      </c>
      <c r="B1557" s="56" t="s">
        <v>1438</v>
      </c>
      <c r="C1557" s="56" t="s">
        <v>1797</v>
      </c>
      <c r="D1557" s="56" t="s">
        <v>1651</v>
      </c>
      <c r="E1557" s="56" t="s">
        <v>440</v>
      </c>
      <c r="F1557" s="56" t="s">
        <v>1854</v>
      </c>
      <c r="G1557" s="56" t="s">
        <v>2019</v>
      </c>
      <c r="H1557" s="56" t="s">
        <v>1332</v>
      </c>
      <c r="I1557" s="56" t="s">
        <v>1743</v>
      </c>
      <c r="J1557" s="61">
        <v>0</v>
      </c>
      <c r="K1557" s="61">
        <v>11</v>
      </c>
      <c r="L1557" s="61">
        <v>0</v>
      </c>
      <c r="M1557" s="61">
        <v>11</v>
      </c>
      <c r="N1557" s="61">
        <v>0</v>
      </c>
      <c r="O1557" s="61">
        <v>0</v>
      </c>
      <c r="P1557" s="61">
        <v>11</v>
      </c>
      <c r="Q1557" s="61">
        <v>0</v>
      </c>
      <c r="R1557" s="61">
        <v>11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12</v>
      </c>
      <c r="AE1557" s="60">
        <v>-8.3333332999999996</v>
      </c>
      <c r="AF1557" s="60">
        <v>100</v>
      </c>
      <c r="AG1557" s="60">
        <v>0</v>
      </c>
      <c r="AH1557" s="60">
        <v>100</v>
      </c>
      <c r="AI1557" s="61">
        <v>11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12</v>
      </c>
      <c r="AO1557" s="60">
        <v>-8.3333332999999996</v>
      </c>
    </row>
    <row r="1558" spans="1:41" x14ac:dyDescent="0.15">
      <c r="A1558" s="56" t="s">
        <v>750</v>
      </c>
      <c r="B1558" s="56" t="s">
        <v>1438</v>
      </c>
      <c r="C1558" s="56" t="s">
        <v>1797</v>
      </c>
      <c r="D1558" s="56" t="s">
        <v>1651</v>
      </c>
      <c r="E1558" s="56" t="s">
        <v>440</v>
      </c>
      <c r="F1558" s="56" t="s">
        <v>1854</v>
      </c>
      <c r="G1558" s="56" t="s">
        <v>2019</v>
      </c>
      <c r="H1558" s="56" t="s">
        <v>1332</v>
      </c>
      <c r="I1558" s="56" t="s">
        <v>1744</v>
      </c>
      <c r="J1558" s="61">
        <v>0</v>
      </c>
      <c r="K1558" s="61">
        <v>7297</v>
      </c>
      <c r="L1558" s="61">
        <v>1589</v>
      </c>
      <c r="M1558" s="61">
        <v>8886</v>
      </c>
      <c r="N1558" s="61">
        <v>0</v>
      </c>
      <c r="O1558" s="61">
        <v>0</v>
      </c>
      <c r="P1558" s="61">
        <v>6201</v>
      </c>
      <c r="Q1558" s="61">
        <v>265</v>
      </c>
      <c r="R1558" s="61">
        <v>6466</v>
      </c>
      <c r="S1558" s="61">
        <v>0</v>
      </c>
      <c r="T1558" s="61">
        <v>0</v>
      </c>
      <c r="U1558" s="61">
        <v>0</v>
      </c>
      <c r="V1558" s="61">
        <v>0</v>
      </c>
      <c r="W1558" s="60">
        <v>84.980128800000003</v>
      </c>
      <c r="X1558" s="60">
        <v>16.6771554</v>
      </c>
      <c r="Y1558" s="60">
        <v>72.766148999999999</v>
      </c>
      <c r="Z1558" s="60">
        <v>83.609043299999996</v>
      </c>
      <c r="AA1558" s="60">
        <v>8.6001829999999995</v>
      </c>
      <c r="AB1558" s="60">
        <v>73.786989300000002</v>
      </c>
      <c r="AC1558" s="60">
        <v>-1.0208402999999999</v>
      </c>
      <c r="AD1558" s="61">
        <v>6159</v>
      </c>
      <c r="AE1558" s="60">
        <v>4.9845753999999998</v>
      </c>
      <c r="AF1558" s="60">
        <v>84.980128800000003</v>
      </c>
      <c r="AG1558" s="60">
        <v>16.6771554</v>
      </c>
      <c r="AH1558" s="60">
        <v>72.766148999999999</v>
      </c>
      <c r="AI1558" s="61">
        <v>6466</v>
      </c>
      <c r="AJ1558" s="60">
        <v>83.609043299999996</v>
      </c>
      <c r="AK1558" s="60">
        <v>8.6001829999999995</v>
      </c>
      <c r="AL1558" s="60">
        <v>73.786989300000002</v>
      </c>
      <c r="AM1558" s="60">
        <v>-1.0208402999999999</v>
      </c>
      <c r="AN1558" s="61">
        <v>6159</v>
      </c>
      <c r="AO1558" s="60">
        <v>4.9845753999999998</v>
      </c>
    </row>
    <row r="1559" spans="1:41" x14ac:dyDescent="0.15">
      <c r="A1559" s="56" t="s">
        <v>751</v>
      </c>
      <c r="B1559" s="56" t="s">
        <v>1438</v>
      </c>
      <c r="C1559" s="56" t="s">
        <v>1797</v>
      </c>
      <c r="D1559" s="56" t="s">
        <v>1651</v>
      </c>
      <c r="E1559" s="56" t="s">
        <v>440</v>
      </c>
      <c r="F1559" s="56" t="s">
        <v>1854</v>
      </c>
      <c r="G1559" s="56" t="s">
        <v>2019</v>
      </c>
      <c r="H1559" s="56" t="s">
        <v>1332</v>
      </c>
      <c r="I1559" s="56" t="s">
        <v>2020</v>
      </c>
      <c r="J1559" s="61">
        <v>0</v>
      </c>
      <c r="K1559" s="61">
        <v>7281</v>
      </c>
      <c r="L1559" s="61">
        <v>1589</v>
      </c>
      <c r="M1559" s="61">
        <v>8870</v>
      </c>
      <c r="N1559" s="61">
        <v>0</v>
      </c>
      <c r="O1559" s="61">
        <v>0</v>
      </c>
      <c r="P1559" s="61">
        <v>6201</v>
      </c>
      <c r="Q1559" s="61">
        <v>265</v>
      </c>
      <c r="R1559" s="61">
        <v>6466</v>
      </c>
      <c r="S1559" s="61">
        <v>0</v>
      </c>
      <c r="T1559" s="61">
        <v>0</v>
      </c>
      <c r="U1559" s="61">
        <v>0</v>
      </c>
      <c r="V1559" s="61">
        <v>0</v>
      </c>
      <c r="W1559" s="60">
        <v>85.166872699999999</v>
      </c>
      <c r="X1559" s="60">
        <v>16.6771554</v>
      </c>
      <c r="Y1559" s="60">
        <v>72.897407000000001</v>
      </c>
      <c r="Z1559" s="60">
        <v>83.609043299999996</v>
      </c>
      <c r="AA1559" s="60">
        <v>8.6001829999999995</v>
      </c>
      <c r="AB1559" s="60">
        <v>73.786989300000002</v>
      </c>
      <c r="AC1559" s="60">
        <v>-0.88958230000000105</v>
      </c>
      <c r="AD1559" s="61">
        <v>6159</v>
      </c>
      <c r="AE1559" s="60">
        <v>4.9845753999999998</v>
      </c>
      <c r="AF1559" s="60">
        <v>85.166872699999999</v>
      </c>
      <c r="AG1559" s="60">
        <v>16.6771554</v>
      </c>
      <c r="AH1559" s="60">
        <v>72.897407000000001</v>
      </c>
      <c r="AI1559" s="61">
        <v>6466</v>
      </c>
      <c r="AJ1559" s="60">
        <v>83.609043299999996</v>
      </c>
      <c r="AK1559" s="60">
        <v>8.6001829999999995</v>
      </c>
      <c r="AL1559" s="60">
        <v>73.786989300000002</v>
      </c>
      <c r="AM1559" s="60">
        <v>-0.88958230000000105</v>
      </c>
      <c r="AN1559" s="61">
        <v>6159</v>
      </c>
      <c r="AO1559" s="60">
        <v>4.9845753999999998</v>
      </c>
    </row>
    <row r="1560" spans="1:41" x14ac:dyDescent="0.15">
      <c r="A1560" s="56" t="s">
        <v>752</v>
      </c>
      <c r="B1560" s="56" t="s">
        <v>1438</v>
      </c>
      <c r="C1560" s="56" t="s">
        <v>1797</v>
      </c>
      <c r="D1560" s="56" t="s">
        <v>1651</v>
      </c>
      <c r="E1560" s="56" t="s">
        <v>440</v>
      </c>
      <c r="F1560" s="56" t="s">
        <v>1854</v>
      </c>
      <c r="G1560" s="56" t="s">
        <v>2019</v>
      </c>
      <c r="H1560" s="56" t="s">
        <v>1332</v>
      </c>
      <c r="I1560" s="56" t="s">
        <v>2034</v>
      </c>
      <c r="J1560" s="61">
        <v>0</v>
      </c>
      <c r="K1560" s="61">
        <v>16</v>
      </c>
      <c r="L1560" s="61">
        <v>0</v>
      </c>
      <c r="M1560" s="61">
        <v>16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1">
        <v>0</v>
      </c>
      <c r="V1560" s="61">
        <v>0</v>
      </c>
      <c r="W1560" s="60">
        <v>0</v>
      </c>
      <c r="X1560" s="60">
        <v>0</v>
      </c>
      <c r="Y1560" s="60">
        <v>0</v>
      </c>
      <c r="Z1560" s="60" t="s">
        <v>1802</v>
      </c>
      <c r="AA1560" s="60" t="s">
        <v>1802</v>
      </c>
      <c r="AB1560" s="60" t="s">
        <v>1802</v>
      </c>
      <c r="AC1560" s="60" t="e">
        <v>#VALUE!</v>
      </c>
      <c r="AD1560" s="61" t="s">
        <v>1802</v>
      </c>
      <c r="AE1560" s="60">
        <v>0</v>
      </c>
      <c r="AF1560" s="60">
        <v>0</v>
      </c>
      <c r="AG1560" s="60">
        <v>0</v>
      </c>
      <c r="AH1560" s="60">
        <v>0</v>
      </c>
      <c r="AI1560" s="61">
        <v>0</v>
      </c>
      <c r="AJ1560" s="60" t="s">
        <v>1802</v>
      </c>
      <c r="AK1560" s="60" t="s">
        <v>1802</v>
      </c>
      <c r="AL1560" s="60" t="s">
        <v>1802</v>
      </c>
      <c r="AM1560" s="60" t="e">
        <v>#VALUE!</v>
      </c>
      <c r="AN1560" s="61" t="s">
        <v>1802</v>
      </c>
      <c r="AO1560" s="60">
        <v>0</v>
      </c>
    </row>
    <row r="1561" spans="1:41" x14ac:dyDescent="0.15">
      <c r="A1561" s="56" t="s">
        <v>753</v>
      </c>
      <c r="B1561" s="56" t="s">
        <v>1438</v>
      </c>
      <c r="C1561" s="56" t="s">
        <v>1797</v>
      </c>
      <c r="D1561" s="56" t="s">
        <v>1651</v>
      </c>
      <c r="E1561" s="56" t="s">
        <v>440</v>
      </c>
      <c r="F1561" s="56" t="s">
        <v>1854</v>
      </c>
      <c r="G1561" s="56" t="s">
        <v>2019</v>
      </c>
      <c r="H1561" s="56" t="s">
        <v>1332</v>
      </c>
      <c r="I1561" s="56" t="s">
        <v>1952</v>
      </c>
      <c r="J1561" s="61">
        <v>0</v>
      </c>
      <c r="K1561" s="61">
        <v>0</v>
      </c>
      <c r="L1561" s="61">
        <v>0</v>
      </c>
      <c r="M1561" s="61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1">
        <v>0</v>
      </c>
      <c r="V1561" s="61">
        <v>0</v>
      </c>
      <c r="W1561" s="60">
        <v>0</v>
      </c>
      <c r="X1561" s="60">
        <v>0</v>
      </c>
      <c r="Y1561" s="60">
        <v>0</v>
      </c>
      <c r="Z1561" s="60" t="s">
        <v>1802</v>
      </c>
      <c r="AA1561" s="60" t="s">
        <v>1802</v>
      </c>
      <c r="AB1561" s="60" t="s">
        <v>1802</v>
      </c>
      <c r="AC1561" s="60" t="e">
        <v>#VALUE!</v>
      </c>
      <c r="AD1561" s="61" t="s">
        <v>1802</v>
      </c>
      <c r="AE1561" s="60">
        <v>0</v>
      </c>
      <c r="AF1561" s="60">
        <v>0</v>
      </c>
      <c r="AG1561" s="60">
        <v>0</v>
      </c>
      <c r="AH1561" s="60">
        <v>0</v>
      </c>
      <c r="AI1561" s="61">
        <v>0</v>
      </c>
      <c r="AJ1561" s="60" t="s">
        <v>1802</v>
      </c>
      <c r="AK1561" s="60" t="s">
        <v>1802</v>
      </c>
      <c r="AL1561" s="60" t="s">
        <v>1802</v>
      </c>
      <c r="AM1561" s="60" t="e">
        <v>#VALUE!</v>
      </c>
      <c r="AN1561" s="61" t="s">
        <v>1802</v>
      </c>
      <c r="AO1561" s="60">
        <v>0</v>
      </c>
    </row>
    <row r="1562" spans="1:41" x14ac:dyDescent="0.15">
      <c r="A1562" s="56" t="s">
        <v>754</v>
      </c>
      <c r="B1562" s="56" t="s">
        <v>1438</v>
      </c>
      <c r="C1562" s="56" t="s">
        <v>1797</v>
      </c>
      <c r="D1562" s="56" t="s">
        <v>1651</v>
      </c>
      <c r="E1562" s="56" t="s">
        <v>440</v>
      </c>
      <c r="F1562" s="56" t="s">
        <v>1854</v>
      </c>
      <c r="G1562" s="56" t="s">
        <v>2019</v>
      </c>
      <c r="H1562" s="56" t="s">
        <v>1332</v>
      </c>
      <c r="I1562" s="56" t="s">
        <v>1953</v>
      </c>
      <c r="J1562" s="61">
        <v>0</v>
      </c>
      <c r="K1562" s="61">
        <v>5759</v>
      </c>
      <c r="L1562" s="61">
        <v>0</v>
      </c>
      <c r="M1562" s="61">
        <v>5759</v>
      </c>
      <c r="N1562" s="61">
        <v>0</v>
      </c>
      <c r="O1562" s="61">
        <v>0</v>
      </c>
      <c r="P1562" s="61">
        <v>5759</v>
      </c>
      <c r="Q1562" s="61">
        <v>0</v>
      </c>
      <c r="R1562" s="61">
        <v>5759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6047</v>
      </c>
      <c r="AE1562" s="60">
        <v>-4.7626922</v>
      </c>
      <c r="AF1562" s="60">
        <v>100</v>
      </c>
      <c r="AG1562" s="60">
        <v>0</v>
      </c>
      <c r="AH1562" s="60">
        <v>100</v>
      </c>
      <c r="AI1562" s="61">
        <v>5759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6047</v>
      </c>
      <c r="AO1562" s="60">
        <v>-4.7626922</v>
      </c>
    </row>
    <row r="1563" spans="1:41" x14ac:dyDescent="0.15">
      <c r="A1563" s="56" t="s">
        <v>1333</v>
      </c>
      <c r="B1563" s="56" t="s">
        <v>1438</v>
      </c>
      <c r="C1563" s="56" t="s">
        <v>1797</v>
      </c>
      <c r="D1563" s="56" t="s">
        <v>1651</v>
      </c>
      <c r="E1563" s="56" t="s">
        <v>440</v>
      </c>
      <c r="F1563" s="56" t="s">
        <v>1854</v>
      </c>
      <c r="G1563" s="56" t="s">
        <v>2019</v>
      </c>
      <c r="H1563" s="56" t="s">
        <v>1332</v>
      </c>
      <c r="I1563" s="56" t="s">
        <v>1954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1334</v>
      </c>
      <c r="B1564" s="56" t="s">
        <v>1438</v>
      </c>
      <c r="C1564" s="56" t="s">
        <v>1797</v>
      </c>
      <c r="D1564" s="56" t="s">
        <v>1651</v>
      </c>
      <c r="E1564" s="56" t="s">
        <v>440</v>
      </c>
      <c r="F1564" s="56" t="s">
        <v>1854</v>
      </c>
      <c r="G1564" s="56" t="s">
        <v>2019</v>
      </c>
      <c r="H1564" s="56" t="s">
        <v>1332</v>
      </c>
      <c r="I1564" s="56" t="s">
        <v>1955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1335</v>
      </c>
      <c r="B1565" s="56" t="s">
        <v>1438</v>
      </c>
      <c r="C1565" s="56" t="s">
        <v>1797</v>
      </c>
      <c r="D1565" s="56" t="s">
        <v>1651</v>
      </c>
      <c r="E1565" s="56" t="s">
        <v>440</v>
      </c>
      <c r="F1565" s="56" t="s">
        <v>1854</v>
      </c>
      <c r="G1565" s="56" t="s">
        <v>2019</v>
      </c>
      <c r="H1565" s="56" t="s">
        <v>1332</v>
      </c>
      <c r="I1565" s="56" t="s">
        <v>1956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1336</v>
      </c>
      <c r="B1566" s="56" t="s">
        <v>1438</v>
      </c>
      <c r="C1566" s="56" t="s">
        <v>1797</v>
      </c>
      <c r="D1566" s="56" t="s">
        <v>1651</v>
      </c>
      <c r="E1566" s="56" t="s">
        <v>440</v>
      </c>
      <c r="F1566" s="56" t="s">
        <v>1854</v>
      </c>
      <c r="G1566" s="56" t="s">
        <v>2019</v>
      </c>
      <c r="H1566" s="56" t="s">
        <v>1332</v>
      </c>
      <c r="I1566" s="56" t="s">
        <v>1957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1337</v>
      </c>
      <c r="B1567" s="56" t="s">
        <v>1438</v>
      </c>
      <c r="C1567" s="56" t="s">
        <v>1797</v>
      </c>
      <c r="D1567" s="56" t="s">
        <v>1651</v>
      </c>
      <c r="E1567" s="56" t="s">
        <v>440</v>
      </c>
      <c r="F1567" s="56" t="s">
        <v>1854</v>
      </c>
      <c r="G1567" s="56" t="s">
        <v>2019</v>
      </c>
      <c r="H1567" s="56" t="s">
        <v>1332</v>
      </c>
      <c r="I1567" s="56" t="s">
        <v>1958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1338</v>
      </c>
      <c r="B1568" s="56" t="s">
        <v>1438</v>
      </c>
      <c r="C1568" s="56" t="s">
        <v>1797</v>
      </c>
      <c r="D1568" s="56" t="s">
        <v>1651</v>
      </c>
      <c r="E1568" s="56" t="s">
        <v>440</v>
      </c>
      <c r="F1568" s="56" t="s">
        <v>1854</v>
      </c>
      <c r="G1568" s="56" t="s">
        <v>2019</v>
      </c>
      <c r="H1568" s="56" t="s">
        <v>1332</v>
      </c>
      <c r="I1568" s="56" t="s">
        <v>1959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100</v>
      </c>
      <c r="AA1568" s="60">
        <v>0</v>
      </c>
      <c r="AB1568" s="60">
        <v>100</v>
      </c>
      <c r="AC1568" s="60">
        <v>-100</v>
      </c>
      <c r="AD1568" s="61">
        <v>2458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100</v>
      </c>
      <c r="AK1568" s="60">
        <v>0</v>
      </c>
      <c r="AL1568" s="60">
        <v>100</v>
      </c>
      <c r="AM1568" s="60">
        <v>-100</v>
      </c>
      <c r="AN1568" s="61">
        <v>2458</v>
      </c>
      <c r="AO1568" s="60">
        <v>0</v>
      </c>
    </row>
    <row r="1569" spans="1:41" x14ac:dyDescent="0.15">
      <c r="A1569" s="56" t="s">
        <v>1339</v>
      </c>
      <c r="B1569" s="56" t="s">
        <v>1438</v>
      </c>
      <c r="C1569" s="56" t="s">
        <v>1797</v>
      </c>
      <c r="D1569" s="56" t="s">
        <v>1651</v>
      </c>
      <c r="E1569" s="56" t="s">
        <v>440</v>
      </c>
      <c r="F1569" s="56" t="s">
        <v>1854</v>
      </c>
      <c r="G1569" s="56" t="s">
        <v>2019</v>
      </c>
      <c r="H1569" s="56" t="s">
        <v>1332</v>
      </c>
      <c r="I1569" s="56" t="s">
        <v>1960</v>
      </c>
      <c r="J1569" s="61">
        <v>0</v>
      </c>
      <c r="K1569" s="61">
        <v>2488</v>
      </c>
      <c r="L1569" s="61">
        <v>0</v>
      </c>
      <c r="M1569" s="61">
        <v>2488</v>
      </c>
      <c r="N1569" s="61">
        <v>0</v>
      </c>
      <c r="O1569" s="61">
        <v>0</v>
      </c>
      <c r="P1569" s="61">
        <v>2488</v>
      </c>
      <c r="Q1569" s="61">
        <v>0</v>
      </c>
      <c r="R1569" s="61">
        <v>2488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2458</v>
      </c>
      <c r="AE1569" s="60">
        <v>1.2205044999999999</v>
      </c>
      <c r="AF1569" s="60">
        <v>100</v>
      </c>
      <c r="AG1569" s="60">
        <v>0</v>
      </c>
      <c r="AH1569" s="60">
        <v>100</v>
      </c>
      <c r="AI1569" s="61">
        <v>2488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2458</v>
      </c>
      <c r="AO1569" s="60">
        <v>1.2205044999999999</v>
      </c>
    </row>
    <row r="1570" spans="1:41" x14ac:dyDescent="0.15">
      <c r="A1570" s="56" t="s">
        <v>1340</v>
      </c>
      <c r="B1570" s="56" t="s">
        <v>1438</v>
      </c>
      <c r="C1570" s="56" t="s">
        <v>1797</v>
      </c>
      <c r="D1570" s="56" t="s">
        <v>1651</v>
      </c>
      <c r="E1570" s="56" t="s">
        <v>440</v>
      </c>
      <c r="F1570" s="56" t="s">
        <v>1854</v>
      </c>
      <c r="G1570" s="56" t="s">
        <v>2019</v>
      </c>
      <c r="H1570" s="56" t="s">
        <v>1332</v>
      </c>
      <c r="I1570" s="56" t="s">
        <v>1961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1341</v>
      </c>
      <c r="B1571" s="56" t="s">
        <v>1438</v>
      </c>
      <c r="C1571" s="56" t="s">
        <v>1797</v>
      </c>
      <c r="D1571" s="56" t="s">
        <v>1651</v>
      </c>
      <c r="E1571" s="56" t="s">
        <v>440</v>
      </c>
      <c r="F1571" s="56" t="s">
        <v>1854</v>
      </c>
      <c r="G1571" s="56" t="s">
        <v>2019</v>
      </c>
      <c r="H1571" s="56" t="s">
        <v>1332</v>
      </c>
      <c r="I1571" s="56" t="s">
        <v>1962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1342</v>
      </c>
      <c r="B1572" s="56" t="s">
        <v>1438</v>
      </c>
      <c r="C1572" s="56" t="s">
        <v>1797</v>
      </c>
      <c r="D1572" s="56" t="s">
        <v>1651</v>
      </c>
      <c r="E1572" s="56" t="s">
        <v>440</v>
      </c>
      <c r="F1572" s="56" t="s">
        <v>1854</v>
      </c>
      <c r="G1572" s="56" t="s">
        <v>2019</v>
      </c>
      <c r="H1572" s="56" t="s">
        <v>1332</v>
      </c>
      <c r="I1572" s="56" t="s">
        <v>1963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1343</v>
      </c>
      <c r="B1573" s="56" t="s">
        <v>1438</v>
      </c>
      <c r="C1573" s="56" t="s">
        <v>1797</v>
      </c>
      <c r="D1573" s="56" t="s">
        <v>1651</v>
      </c>
      <c r="E1573" s="56" t="s">
        <v>440</v>
      </c>
      <c r="F1573" s="56" t="s">
        <v>1854</v>
      </c>
      <c r="G1573" s="56" t="s">
        <v>2019</v>
      </c>
      <c r="H1573" s="56" t="s">
        <v>1332</v>
      </c>
      <c r="I1573" s="56" t="s">
        <v>1964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1344</v>
      </c>
      <c r="B1574" s="56" t="s">
        <v>1438</v>
      </c>
      <c r="C1574" s="56" t="s">
        <v>1797</v>
      </c>
      <c r="D1574" s="56" t="s">
        <v>1651</v>
      </c>
      <c r="E1574" s="56" t="s">
        <v>440</v>
      </c>
      <c r="F1574" s="56" t="s">
        <v>1854</v>
      </c>
      <c r="G1574" s="56" t="s">
        <v>2019</v>
      </c>
      <c r="H1574" s="56" t="s">
        <v>1332</v>
      </c>
      <c r="I1574" s="56" t="s">
        <v>1965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1345</v>
      </c>
      <c r="B1575" s="56" t="s">
        <v>1438</v>
      </c>
      <c r="C1575" s="56" t="s">
        <v>1797</v>
      </c>
      <c r="D1575" s="56" t="s">
        <v>1651</v>
      </c>
      <c r="E1575" s="56" t="s">
        <v>440</v>
      </c>
      <c r="F1575" s="56" t="s">
        <v>1854</v>
      </c>
      <c r="G1575" s="56" t="s">
        <v>2019</v>
      </c>
      <c r="H1575" s="56" t="s">
        <v>1332</v>
      </c>
      <c r="I1575" s="56" t="s">
        <v>1966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1346</v>
      </c>
      <c r="B1576" s="56" t="s">
        <v>1438</v>
      </c>
      <c r="C1576" s="56" t="s">
        <v>1797</v>
      </c>
      <c r="D1576" s="56" t="s">
        <v>1651</v>
      </c>
      <c r="E1576" s="56" t="s">
        <v>440</v>
      </c>
      <c r="F1576" s="56" t="s">
        <v>1854</v>
      </c>
      <c r="G1576" s="56" t="s">
        <v>2019</v>
      </c>
      <c r="H1576" s="56" t="s">
        <v>1332</v>
      </c>
      <c r="I1576" s="56" t="s">
        <v>1967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1347</v>
      </c>
      <c r="B1577" s="56" t="s">
        <v>1438</v>
      </c>
      <c r="C1577" s="56" t="s">
        <v>1797</v>
      </c>
      <c r="D1577" s="56" t="s">
        <v>1651</v>
      </c>
      <c r="E1577" s="56" t="s">
        <v>440</v>
      </c>
      <c r="F1577" s="56" t="s">
        <v>1854</v>
      </c>
      <c r="G1577" s="56" t="s">
        <v>2019</v>
      </c>
      <c r="H1577" s="56" t="s">
        <v>1332</v>
      </c>
      <c r="I1577" s="56" t="s">
        <v>1968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1348</v>
      </c>
      <c r="B1578" s="56" t="s">
        <v>1438</v>
      </c>
      <c r="C1578" s="56" t="s">
        <v>1797</v>
      </c>
      <c r="D1578" s="56" t="s">
        <v>1651</v>
      </c>
      <c r="E1578" s="56" t="s">
        <v>440</v>
      </c>
      <c r="F1578" s="56" t="s">
        <v>1854</v>
      </c>
      <c r="G1578" s="56" t="s">
        <v>2019</v>
      </c>
      <c r="H1578" s="56" t="s">
        <v>1332</v>
      </c>
      <c r="I1578" s="56" t="s">
        <v>1969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1349</v>
      </c>
      <c r="B1579" s="56" t="s">
        <v>1438</v>
      </c>
      <c r="C1579" s="56" t="s">
        <v>1797</v>
      </c>
      <c r="D1579" s="56" t="s">
        <v>1651</v>
      </c>
      <c r="E1579" s="56" t="s">
        <v>440</v>
      </c>
      <c r="F1579" s="56" t="s">
        <v>1854</v>
      </c>
      <c r="G1579" s="56" t="s">
        <v>2019</v>
      </c>
      <c r="H1579" s="56" t="s">
        <v>1332</v>
      </c>
      <c r="I1579" s="56" t="s">
        <v>1970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1350</v>
      </c>
      <c r="B1580" s="56" t="s">
        <v>1438</v>
      </c>
      <c r="C1580" s="56" t="s">
        <v>1797</v>
      </c>
      <c r="D1580" s="56" t="s">
        <v>1651</v>
      </c>
      <c r="E1580" s="56" t="s">
        <v>440</v>
      </c>
      <c r="F1580" s="56" t="s">
        <v>1854</v>
      </c>
      <c r="G1580" s="56" t="s">
        <v>2019</v>
      </c>
      <c r="H1580" s="56" t="s">
        <v>1332</v>
      </c>
      <c r="I1580" s="56" t="s">
        <v>1971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1351</v>
      </c>
      <c r="B1581" s="56" t="s">
        <v>1438</v>
      </c>
      <c r="C1581" s="56" t="s">
        <v>1797</v>
      </c>
      <c r="D1581" s="56" t="s">
        <v>1651</v>
      </c>
      <c r="E1581" s="56" t="s">
        <v>440</v>
      </c>
      <c r="F1581" s="56" t="s">
        <v>1854</v>
      </c>
      <c r="G1581" s="56" t="s">
        <v>2019</v>
      </c>
      <c r="H1581" s="56" t="s">
        <v>1332</v>
      </c>
      <c r="I1581" s="56" t="s">
        <v>1972</v>
      </c>
      <c r="J1581" s="61">
        <v>0</v>
      </c>
      <c r="K1581" s="61">
        <v>2488</v>
      </c>
      <c r="L1581" s="61">
        <v>0</v>
      </c>
      <c r="M1581" s="61">
        <v>2488</v>
      </c>
      <c r="N1581" s="61">
        <v>0</v>
      </c>
      <c r="O1581" s="61">
        <v>0</v>
      </c>
      <c r="P1581" s="61">
        <v>2488</v>
      </c>
      <c r="Q1581" s="61">
        <v>0</v>
      </c>
      <c r="R1581" s="61">
        <v>2488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2458</v>
      </c>
      <c r="AE1581" s="60">
        <v>1.2205044999999999</v>
      </c>
      <c r="AF1581" s="60">
        <v>100</v>
      </c>
      <c r="AG1581" s="60">
        <v>0</v>
      </c>
      <c r="AH1581" s="60">
        <v>100</v>
      </c>
      <c r="AI1581" s="61">
        <v>2488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2458</v>
      </c>
      <c r="AO1581" s="60">
        <v>1.2205044999999999</v>
      </c>
    </row>
    <row r="1582" spans="1:41" x14ac:dyDescent="0.15">
      <c r="A1582" s="56" t="s">
        <v>1352</v>
      </c>
      <c r="B1582" s="56" t="s">
        <v>1438</v>
      </c>
      <c r="C1582" s="56" t="s">
        <v>1797</v>
      </c>
      <c r="D1582" s="56" t="s">
        <v>1651</v>
      </c>
      <c r="E1582" s="56" t="s">
        <v>440</v>
      </c>
      <c r="F1582" s="56" t="s">
        <v>1854</v>
      </c>
      <c r="G1582" s="56" t="s">
        <v>2019</v>
      </c>
      <c r="H1582" s="56" t="s">
        <v>1332</v>
      </c>
      <c r="I1582" s="56" t="s">
        <v>1973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1937</v>
      </c>
      <c r="B1583" s="56" t="s">
        <v>1438</v>
      </c>
      <c r="C1583" s="56" t="s">
        <v>1797</v>
      </c>
      <c r="D1583" s="56" t="s">
        <v>1651</v>
      </c>
      <c r="E1583" s="56" t="s">
        <v>440</v>
      </c>
      <c r="F1583" s="56" t="s">
        <v>1854</v>
      </c>
      <c r="G1583" s="56" t="s">
        <v>2019</v>
      </c>
      <c r="H1583" s="56" t="s">
        <v>1332</v>
      </c>
      <c r="I1583" s="63" t="s">
        <v>1974</v>
      </c>
      <c r="J1583" s="61">
        <v>0</v>
      </c>
      <c r="K1583" s="61">
        <v>106500</v>
      </c>
      <c r="L1583" s="61">
        <v>25898</v>
      </c>
      <c r="M1583" s="61">
        <v>132398</v>
      </c>
      <c r="N1583" s="61">
        <v>0</v>
      </c>
      <c r="O1583" s="61">
        <v>0</v>
      </c>
      <c r="P1583" s="61">
        <v>75070</v>
      </c>
      <c r="Q1583" s="61">
        <v>3323</v>
      </c>
      <c r="R1583" s="61">
        <v>78393</v>
      </c>
      <c r="S1583" s="61">
        <v>0</v>
      </c>
      <c r="T1583" s="61">
        <v>0</v>
      </c>
      <c r="U1583" s="61">
        <v>0</v>
      </c>
      <c r="V1583" s="61">
        <v>0</v>
      </c>
      <c r="W1583" s="60">
        <v>70.488262899999995</v>
      </c>
      <c r="X1583" s="60">
        <v>12.8311066</v>
      </c>
      <c r="Y1583" s="60">
        <v>59.210108900000002</v>
      </c>
      <c r="Z1583" s="60">
        <v>66.896323700000011</v>
      </c>
      <c r="AA1583" s="60">
        <v>15.383705300000001</v>
      </c>
      <c r="AB1583" s="60">
        <v>57.586663999999999</v>
      </c>
      <c r="AC1583" s="60">
        <v>1.6234449000000026</v>
      </c>
      <c r="AD1583" s="61">
        <v>80801</v>
      </c>
      <c r="AE1583" s="60">
        <v>-2.9801611000000001</v>
      </c>
      <c r="AF1583" s="60">
        <v>70.488262899999995</v>
      </c>
      <c r="AG1583" s="60">
        <v>12.8311066</v>
      </c>
      <c r="AH1583" s="60">
        <v>59.210108900000002</v>
      </c>
      <c r="AI1583" s="61">
        <v>78393</v>
      </c>
      <c r="AJ1583" s="60">
        <v>66.896323700000011</v>
      </c>
      <c r="AK1583" s="60">
        <v>15.383705300000001</v>
      </c>
      <c r="AL1583" s="60">
        <v>57.586663999999999</v>
      </c>
      <c r="AM1583" s="60">
        <v>1.6234449000000026</v>
      </c>
      <c r="AN1583" s="61">
        <v>80801</v>
      </c>
      <c r="AO1583" s="60">
        <v>-2.9801611000000001</v>
      </c>
    </row>
    <row r="1584" spans="1:41" x14ac:dyDescent="0.15">
      <c r="A1584" s="56" t="s">
        <v>1938</v>
      </c>
      <c r="B1584" s="56" t="s">
        <v>1438</v>
      </c>
      <c r="C1584" s="56" t="s">
        <v>1797</v>
      </c>
      <c r="D1584" s="56" t="s">
        <v>1651</v>
      </c>
      <c r="E1584" s="56" t="s">
        <v>440</v>
      </c>
      <c r="F1584" s="56" t="s">
        <v>1854</v>
      </c>
      <c r="G1584" s="56" t="s">
        <v>2019</v>
      </c>
      <c r="H1584" s="56" t="s">
        <v>1332</v>
      </c>
      <c r="I1584" s="56" t="s">
        <v>1975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2012</v>
      </c>
      <c r="B1585" s="56" t="s">
        <v>1438</v>
      </c>
      <c r="C1585" s="56" t="s">
        <v>1797</v>
      </c>
      <c r="D1585" s="56" t="s">
        <v>1651</v>
      </c>
      <c r="E1585" s="56" t="s">
        <v>440</v>
      </c>
      <c r="F1585" s="56" t="s">
        <v>1854</v>
      </c>
      <c r="G1585" s="56" t="s">
        <v>2019</v>
      </c>
      <c r="H1585" s="56" t="s">
        <v>1332</v>
      </c>
      <c r="I1585" s="56" t="s">
        <v>1977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755</v>
      </c>
      <c r="B1586" s="56" t="s">
        <v>926</v>
      </c>
      <c r="C1586" s="56" t="s">
        <v>1797</v>
      </c>
      <c r="D1586" s="56" t="s">
        <v>1651</v>
      </c>
      <c r="E1586" s="56" t="s">
        <v>438</v>
      </c>
      <c r="F1586" s="56" t="s">
        <v>1854</v>
      </c>
      <c r="G1586" s="56" t="s">
        <v>2019</v>
      </c>
      <c r="H1586" s="56" t="s">
        <v>1353</v>
      </c>
      <c r="I1586" s="56" t="s">
        <v>1856</v>
      </c>
      <c r="J1586" s="61">
        <v>0</v>
      </c>
      <c r="K1586" s="61">
        <v>673739</v>
      </c>
      <c r="L1586" s="61">
        <v>35983</v>
      </c>
      <c r="M1586" s="61">
        <v>709722</v>
      </c>
      <c r="N1586" s="61">
        <v>0</v>
      </c>
      <c r="O1586" s="61">
        <v>0</v>
      </c>
      <c r="P1586" s="61">
        <v>469130</v>
      </c>
      <c r="Q1586" s="61">
        <v>11092</v>
      </c>
      <c r="R1586" s="61">
        <v>480222</v>
      </c>
      <c r="S1586" s="61">
        <v>0</v>
      </c>
      <c r="T1586" s="61">
        <v>0</v>
      </c>
      <c r="U1586" s="61">
        <v>0</v>
      </c>
      <c r="V1586" s="61">
        <v>0</v>
      </c>
      <c r="W1586" s="60">
        <v>69.630821400000002</v>
      </c>
      <c r="X1586" s="60">
        <v>30.825667699999997</v>
      </c>
      <c r="Y1586" s="60">
        <v>67.663395000000008</v>
      </c>
      <c r="Z1586" s="60">
        <v>69.130574300000006</v>
      </c>
      <c r="AA1586" s="60">
        <v>19.965820400000002</v>
      </c>
      <c r="AB1586" s="60">
        <v>66.030094300000002</v>
      </c>
      <c r="AC1586" s="60">
        <v>1.6333007000000066</v>
      </c>
      <c r="AD1586" s="61">
        <v>465633</v>
      </c>
      <c r="AE1586" s="60">
        <v>3.1331541999999999</v>
      </c>
      <c r="AF1586" s="60">
        <v>69.630821400000002</v>
      </c>
      <c r="AG1586" s="60">
        <v>30.825667699999997</v>
      </c>
      <c r="AH1586" s="60">
        <v>67.663395000000008</v>
      </c>
      <c r="AI1586" s="61">
        <v>480222</v>
      </c>
      <c r="AJ1586" s="60">
        <v>69.130574300000006</v>
      </c>
      <c r="AK1586" s="60">
        <v>19.965820400000002</v>
      </c>
      <c r="AL1586" s="60">
        <v>66.030094300000002</v>
      </c>
      <c r="AM1586" s="60">
        <v>1.6333007000000066</v>
      </c>
      <c r="AN1586" s="61">
        <v>465633</v>
      </c>
      <c r="AO1586" s="60">
        <v>3.1331541999999999</v>
      </c>
    </row>
    <row r="1587" spans="1:41" x14ac:dyDescent="0.15">
      <c r="A1587" s="56" t="s">
        <v>756</v>
      </c>
      <c r="B1587" s="56" t="s">
        <v>926</v>
      </c>
      <c r="C1587" s="56" t="s">
        <v>1797</v>
      </c>
      <c r="D1587" s="56" t="s">
        <v>1651</v>
      </c>
      <c r="E1587" s="56" t="s">
        <v>438</v>
      </c>
      <c r="F1587" s="56" t="s">
        <v>1854</v>
      </c>
      <c r="G1587" s="56" t="s">
        <v>2019</v>
      </c>
      <c r="H1587" s="56" t="s">
        <v>1353</v>
      </c>
      <c r="I1587" s="56" t="s">
        <v>1857</v>
      </c>
      <c r="J1587" s="61">
        <v>0</v>
      </c>
      <c r="K1587" s="61">
        <v>673739</v>
      </c>
      <c r="L1587" s="61">
        <v>35983</v>
      </c>
      <c r="M1587" s="61">
        <v>709722</v>
      </c>
      <c r="N1587" s="61">
        <v>0</v>
      </c>
      <c r="O1587" s="61">
        <v>0</v>
      </c>
      <c r="P1587" s="61">
        <v>469130</v>
      </c>
      <c r="Q1587" s="61">
        <v>11092</v>
      </c>
      <c r="R1587" s="61">
        <v>480222</v>
      </c>
      <c r="S1587" s="61">
        <v>0</v>
      </c>
      <c r="T1587" s="61">
        <v>0</v>
      </c>
      <c r="U1587" s="61">
        <v>0</v>
      </c>
      <c r="V1587" s="61">
        <v>0</v>
      </c>
      <c r="W1587" s="60">
        <v>69.630821400000002</v>
      </c>
      <c r="X1587" s="60">
        <v>30.825667699999997</v>
      </c>
      <c r="Y1587" s="60">
        <v>67.663395000000008</v>
      </c>
      <c r="Z1587" s="60">
        <v>69.130574300000006</v>
      </c>
      <c r="AA1587" s="60">
        <v>19.965820400000002</v>
      </c>
      <c r="AB1587" s="60">
        <v>66.030094300000002</v>
      </c>
      <c r="AC1587" s="60">
        <v>1.6333007000000066</v>
      </c>
      <c r="AD1587" s="61">
        <v>465633</v>
      </c>
      <c r="AE1587" s="60">
        <v>3.1331541999999999</v>
      </c>
      <c r="AF1587" s="60">
        <v>69.630821400000002</v>
      </c>
      <c r="AG1587" s="60">
        <v>30.825667699999997</v>
      </c>
      <c r="AH1587" s="60">
        <v>67.663395000000008</v>
      </c>
      <c r="AI1587" s="61">
        <v>480222</v>
      </c>
      <c r="AJ1587" s="60">
        <v>69.130574300000006</v>
      </c>
      <c r="AK1587" s="60">
        <v>19.965820400000002</v>
      </c>
      <c r="AL1587" s="60">
        <v>66.030094300000002</v>
      </c>
      <c r="AM1587" s="60">
        <v>1.6333007000000066</v>
      </c>
      <c r="AN1587" s="61">
        <v>465633</v>
      </c>
      <c r="AO1587" s="60">
        <v>3.1331541999999999</v>
      </c>
    </row>
    <row r="1588" spans="1:41" x14ac:dyDescent="0.15">
      <c r="A1588" s="56" t="s">
        <v>757</v>
      </c>
      <c r="B1588" s="56" t="s">
        <v>926</v>
      </c>
      <c r="C1588" s="56" t="s">
        <v>1797</v>
      </c>
      <c r="D1588" s="56" t="s">
        <v>1651</v>
      </c>
      <c r="E1588" s="56" t="s">
        <v>438</v>
      </c>
      <c r="F1588" s="56" t="s">
        <v>1854</v>
      </c>
      <c r="G1588" s="56" t="s">
        <v>2019</v>
      </c>
      <c r="H1588" s="56" t="s">
        <v>1353</v>
      </c>
      <c r="I1588" s="56" t="s">
        <v>1858</v>
      </c>
      <c r="J1588" s="61">
        <v>0</v>
      </c>
      <c r="K1588" s="61">
        <v>264996</v>
      </c>
      <c r="L1588" s="61">
        <v>10345</v>
      </c>
      <c r="M1588" s="61">
        <v>275341</v>
      </c>
      <c r="N1588" s="61">
        <v>0</v>
      </c>
      <c r="O1588" s="61">
        <v>0</v>
      </c>
      <c r="P1588" s="61">
        <v>172255</v>
      </c>
      <c r="Q1588" s="61">
        <v>3408</v>
      </c>
      <c r="R1588" s="61">
        <v>175663</v>
      </c>
      <c r="S1588" s="61">
        <v>0</v>
      </c>
      <c r="T1588" s="61">
        <v>0</v>
      </c>
      <c r="U1588" s="61">
        <v>0</v>
      </c>
      <c r="V1588" s="61">
        <v>0</v>
      </c>
      <c r="W1588" s="60">
        <v>65.002868000000007</v>
      </c>
      <c r="X1588" s="60">
        <v>32.943450900000002</v>
      </c>
      <c r="Y1588" s="60">
        <v>63.7983446</v>
      </c>
      <c r="Z1588" s="60">
        <v>65.139176800000001</v>
      </c>
      <c r="AA1588" s="60">
        <v>25.739143799999997</v>
      </c>
      <c r="AB1588" s="60">
        <v>63.277814399999997</v>
      </c>
      <c r="AC1588" s="60">
        <v>0.52053020000000316</v>
      </c>
      <c r="AD1588" s="61">
        <v>173964</v>
      </c>
      <c r="AE1588" s="60">
        <v>0.97663880000000014</v>
      </c>
      <c r="AF1588" s="60">
        <v>65.002868000000007</v>
      </c>
      <c r="AG1588" s="60">
        <v>32.943450900000002</v>
      </c>
      <c r="AH1588" s="60">
        <v>63.7983446</v>
      </c>
      <c r="AI1588" s="61">
        <v>175663</v>
      </c>
      <c r="AJ1588" s="60">
        <v>65.139176800000001</v>
      </c>
      <c r="AK1588" s="60">
        <v>25.739143799999997</v>
      </c>
      <c r="AL1588" s="60">
        <v>63.277814399999997</v>
      </c>
      <c r="AM1588" s="60">
        <v>0.52053020000000316</v>
      </c>
      <c r="AN1588" s="61">
        <v>173964</v>
      </c>
      <c r="AO1588" s="60">
        <v>0.97663880000000014</v>
      </c>
    </row>
    <row r="1589" spans="1:41" x14ac:dyDescent="0.15">
      <c r="A1589" s="56" t="s">
        <v>758</v>
      </c>
      <c r="B1589" s="56" t="s">
        <v>926</v>
      </c>
      <c r="C1589" s="56" t="s">
        <v>1797</v>
      </c>
      <c r="D1589" s="56" t="s">
        <v>1651</v>
      </c>
      <c r="E1589" s="56" t="s">
        <v>438</v>
      </c>
      <c r="F1589" s="56" t="s">
        <v>1854</v>
      </c>
      <c r="G1589" s="56" t="s">
        <v>2019</v>
      </c>
      <c r="H1589" s="56" t="s">
        <v>1353</v>
      </c>
      <c r="I1589" s="56" t="s">
        <v>1859</v>
      </c>
      <c r="J1589" s="61">
        <v>0</v>
      </c>
      <c r="K1589" s="61">
        <v>235958</v>
      </c>
      <c r="L1589" s="61">
        <v>9546</v>
      </c>
      <c r="M1589" s="61">
        <v>245504</v>
      </c>
      <c r="N1589" s="61">
        <v>0</v>
      </c>
      <c r="O1589" s="61">
        <v>0</v>
      </c>
      <c r="P1589" s="61">
        <v>147485</v>
      </c>
      <c r="Q1589" s="61">
        <v>2953</v>
      </c>
      <c r="R1589" s="61">
        <v>150438</v>
      </c>
      <c r="S1589" s="61">
        <v>0</v>
      </c>
      <c r="T1589" s="61">
        <v>0</v>
      </c>
      <c r="U1589" s="61">
        <v>0</v>
      </c>
      <c r="V1589" s="61">
        <v>0</v>
      </c>
      <c r="W1589" s="60">
        <v>62.504767800000003</v>
      </c>
      <c r="X1589" s="60">
        <v>30.9344228</v>
      </c>
      <c r="Y1589" s="60">
        <v>61.277209300000003</v>
      </c>
      <c r="Z1589" s="60">
        <v>61.354961399999993</v>
      </c>
      <c r="AA1589" s="60">
        <v>23.640250199999997</v>
      </c>
      <c r="AB1589" s="60">
        <v>59.439364299999994</v>
      </c>
      <c r="AC1589" s="60">
        <v>1.8378450000000086</v>
      </c>
      <c r="AD1589" s="61">
        <v>147815</v>
      </c>
      <c r="AE1589" s="60">
        <v>1.7745153999999999</v>
      </c>
      <c r="AF1589" s="60">
        <v>62.504767800000003</v>
      </c>
      <c r="AG1589" s="60">
        <v>30.9344228</v>
      </c>
      <c r="AH1589" s="60">
        <v>61.277209300000003</v>
      </c>
      <c r="AI1589" s="61">
        <v>150438</v>
      </c>
      <c r="AJ1589" s="60">
        <v>61.354961399999993</v>
      </c>
      <c r="AK1589" s="60">
        <v>23.640250199999997</v>
      </c>
      <c r="AL1589" s="60">
        <v>59.439364299999994</v>
      </c>
      <c r="AM1589" s="60">
        <v>1.8378450000000086</v>
      </c>
      <c r="AN1589" s="61">
        <v>147815</v>
      </c>
      <c r="AO1589" s="60">
        <v>1.7745153999999999</v>
      </c>
    </row>
    <row r="1590" spans="1:41" x14ac:dyDescent="0.15">
      <c r="A1590" s="56" t="s">
        <v>759</v>
      </c>
      <c r="B1590" s="56" t="s">
        <v>926</v>
      </c>
      <c r="C1590" s="56" t="s">
        <v>1797</v>
      </c>
      <c r="D1590" s="56" t="s">
        <v>1651</v>
      </c>
      <c r="E1590" s="56" t="s">
        <v>438</v>
      </c>
      <c r="F1590" s="56" t="s">
        <v>1854</v>
      </c>
      <c r="G1590" s="56" t="s">
        <v>2019</v>
      </c>
      <c r="H1590" s="56" t="s">
        <v>1353</v>
      </c>
      <c r="I1590" s="56" t="s">
        <v>1860</v>
      </c>
      <c r="J1590" s="61">
        <v>0</v>
      </c>
      <c r="K1590" s="61">
        <v>10382</v>
      </c>
      <c r="L1590" s="61">
        <v>420</v>
      </c>
      <c r="M1590" s="61">
        <v>10802</v>
      </c>
      <c r="N1590" s="61">
        <v>0</v>
      </c>
      <c r="O1590" s="61">
        <v>0</v>
      </c>
      <c r="P1590" s="61">
        <v>6489</v>
      </c>
      <c r="Q1590" s="61">
        <v>130</v>
      </c>
      <c r="R1590" s="61">
        <v>6619</v>
      </c>
      <c r="S1590" s="61">
        <v>0</v>
      </c>
      <c r="T1590" s="61">
        <v>0</v>
      </c>
      <c r="U1590" s="61">
        <v>0</v>
      </c>
      <c r="V1590" s="61">
        <v>0</v>
      </c>
      <c r="W1590" s="60">
        <v>62.502407999999996</v>
      </c>
      <c r="X1590" s="60">
        <v>30.952381000000003</v>
      </c>
      <c r="Y1590" s="60">
        <v>61.275689700000001</v>
      </c>
      <c r="Z1590" s="60">
        <v>61.351819799999994</v>
      </c>
      <c r="AA1590" s="60">
        <v>23.5611511</v>
      </c>
      <c r="AB1590" s="60">
        <v>59.431548199999995</v>
      </c>
      <c r="AC1590" s="60">
        <v>1.8441415000000063</v>
      </c>
      <c r="AD1590" s="61">
        <v>6503</v>
      </c>
      <c r="AE1590" s="60">
        <v>1.7837920999999999</v>
      </c>
      <c r="AF1590" s="60">
        <v>62.502407999999996</v>
      </c>
      <c r="AG1590" s="60">
        <v>30.952381000000003</v>
      </c>
      <c r="AH1590" s="60">
        <v>61.275689700000001</v>
      </c>
      <c r="AI1590" s="61">
        <v>6619</v>
      </c>
      <c r="AJ1590" s="60">
        <v>61.351819799999994</v>
      </c>
      <c r="AK1590" s="60">
        <v>23.5611511</v>
      </c>
      <c r="AL1590" s="60">
        <v>59.431548199999995</v>
      </c>
      <c r="AM1590" s="60">
        <v>1.8441415000000063</v>
      </c>
      <c r="AN1590" s="61">
        <v>6503</v>
      </c>
      <c r="AO1590" s="60">
        <v>1.7837920999999999</v>
      </c>
    </row>
    <row r="1591" spans="1:41" x14ac:dyDescent="0.15">
      <c r="A1591" s="56" t="s">
        <v>760</v>
      </c>
      <c r="B1591" s="56" t="s">
        <v>926</v>
      </c>
      <c r="C1591" s="56" t="s">
        <v>1797</v>
      </c>
      <c r="D1591" s="56" t="s">
        <v>1651</v>
      </c>
      <c r="E1591" s="56" t="s">
        <v>438</v>
      </c>
      <c r="F1591" s="56" t="s">
        <v>1854</v>
      </c>
      <c r="G1591" s="56" t="s">
        <v>2019</v>
      </c>
      <c r="H1591" s="56" t="s">
        <v>1353</v>
      </c>
      <c r="I1591" s="56" t="s">
        <v>1861</v>
      </c>
      <c r="J1591" s="61">
        <v>0</v>
      </c>
      <c r="K1591" s="61">
        <v>225576</v>
      </c>
      <c r="L1591" s="61">
        <v>9126</v>
      </c>
      <c r="M1591" s="61">
        <v>234702</v>
      </c>
      <c r="N1591" s="61">
        <v>0</v>
      </c>
      <c r="O1591" s="61">
        <v>0</v>
      </c>
      <c r="P1591" s="61">
        <v>140996</v>
      </c>
      <c r="Q1591" s="61">
        <v>2823</v>
      </c>
      <c r="R1591" s="61">
        <v>143819</v>
      </c>
      <c r="S1591" s="61">
        <v>0</v>
      </c>
      <c r="T1591" s="61">
        <v>0</v>
      </c>
      <c r="U1591" s="61">
        <v>0</v>
      </c>
      <c r="V1591" s="61">
        <v>0</v>
      </c>
      <c r="W1591" s="60">
        <v>62.504876400000001</v>
      </c>
      <c r="X1591" s="60">
        <v>30.933596299999998</v>
      </c>
      <c r="Y1591" s="60">
        <v>61.277279299999996</v>
      </c>
      <c r="Z1591" s="60">
        <v>61.355106000000006</v>
      </c>
      <c r="AA1591" s="60">
        <v>23.643892300000001</v>
      </c>
      <c r="AB1591" s="60">
        <v>59.439724099999999</v>
      </c>
      <c r="AC1591" s="60">
        <v>1.8375551999999971</v>
      </c>
      <c r="AD1591" s="61">
        <v>141312</v>
      </c>
      <c r="AE1591" s="60">
        <v>1.7740885000000002</v>
      </c>
      <c r="AF1591" s="60">
        <v>62.504876400000001</v>
      </c>
      <c r="AG1591" s="60">
        <v>30.933596299999998</v>
      </c>
      <c r="AH1591" s="60">
        <v>61.277279299999996</v>
      </c>
      <c r="AI1591" s="61">
        <v>143819</v>
      </c>
      <c r="AJ1591" s="60">
        <v>61.355106000000006</v>
      </c>
      <c r="AK1591" s="60">
        <v>23.643892300000001</v>
      </c>
      <c r="AL1591" s="60">
        <v>59.439724099999999</v>
      </c>
      <c r="AM1591" s="60">
        <v>1.8375551999999971</v>
      </c>
      <c r="AN1591" s="61">
        <v>141312</v>
      </c>
      <c r="AO1591" s="60">
        <v>1.7740885000000002</v>
      </c>
    </row>
    <row r="1592" spans="1:41" x14ac:dyDescent="0.15">
      <c r="A1592" s="56" t="s">
        <v>761</v>
      </c>
      <c r="B1592" s="56" t="s">
        <v>926</v>
      </c>
      <c r="C1592" s="56" t="s">
        <v>1797</v>
      </c>
      <c r="D1592" s="56" t="s">
        <v>1651</v>
      </c>
      <c r="E1592" s="56" t="s">
        <v>438</v>
      </c>
      <c r="F1592" s="56" t="s">
        <v>1854</v>
      </c>
      <c r="G1592" s="56" t="s">
        <v>2019</v>
      </c>
      <c r="H1592" s="56" t="s">
        <v>1353</v>
      </c>
      <c r="I1592" s="56" t="s">
        <v>1862</v>
      </c>
      <c r="J1592" s="61">
        <v>0</v>
      </c>
      <c r="K1592" s="61">
        <v>616</v>
      </c>
      <c r="L1592" s="61">
        <v>43</v>
      </c>
      <c r="M1592" s="61">
        <v>659</v>
      </c>
      <c r="N1592" s="61">
        <v>0</v>
      </c>
      <c r="O1592" s="61">
        <v>0</v>
      </c>
      <c r="P1592" s="61">
        <v>616</v>
      </c>
      <c r="Q1592" s="61">
        <v>0</v>
      </c>
      <c r="R1592" s="61">
        <v>616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0</v>
      </c>
      <c r="Y1592" s="60">
        <v>93.474962099999999</v>
      </c>
      <c r="Z1592" s="60">
        <v>99.165832499999993</v>
      </c>
      <c r="AA1592" s="60">
        <v>0</v>
      </c>
      <c r="AB1592" s="60">
        <v>99.165832499999993</v>
      </c>
      <c r="AC1592" s="60">
        <v>-5.6908703999999899</v>
      </c>
      <c r="AD1592" s="61">
        <v>2972</v>
      </c>
      <c r="AE1592" s="60">
        <v>-79.273216700000006</v>
      </c>
      <c r="AF1592" s="60">
        <v>100</v>
      </c>
      <c r="AG1592" s="60">
        <v>0</v>
      </c>
      <c r="AH1592" s="60">
        <v>93.474962099999999</v>
      </c>
      <c r="AI1592" s="61">
        <v>616</v>
      </c>
      <c r="AJ1592" s="60">
        <v>99.165832499999993</v>
      </c>
      <c r="AK1592" s="60">
        <v>0</v>
      </c>
      <c r="AL1592" s="60">
        <v>99.165832499999993</v>
      </c>
      <c r="AM1592" s="60">
        <v>-5.6908703999999899</v>
      </c>
      <c r="AN1592" s="61">
        <v>2972</v>
      </c>
      <c r="AO1592" s="60">
        <v>-79.273216700000006</v>
      </c>
    </row>
    <row r="1593" spans="1:41" x14ac:dyDescent="0.15">
      <c r="A1593" s="56" t="s">
        <v>762</v>
      </c>
      <c r="B1593" s="56" t="s">
        <v>926</v>
      </c>
      <c r="C1593" s="56" t="s">
        <v>1797</v>
      </c>
      <c r="D1593" s="56" t="s">
        <v>1651</v>
      </c>
      <c r="E1593" s="56" t="s">
        <v>438</v>
      </c>
      <c r="F1593" s="56" t="s">
        <v>1854</v>
      </c>
      <c r="G1593" s="56" t="s">
        <v>2019</v>
      </c>
      <c r="H1593" s="56" t="s">
        <v>1353</v>
      </c>
      <c r="I1593" s="56" t="s">
        <v>1863</v>
      </c>
      <c r="J1593" s="61">
        <v>0</v>
      </c>
      <c r="K1593" s="61">
        <v>29038</v>
      </c>
      <c r="L1593" s="61">
        <v>799</v>
      </c>
      <c r="M1593" s="61">
        <v>29837</v>
      </c>
      <c r="N1593" s="61">
        <v>0</v>
      </c>
      <c r="O1593" s="61">
        <v>0</v>
      </c>
      <c r="P1593" s="61">
        <v>24770</v>
      </c>
      <c r="Q1593" s="61">
        <v>455</v>
      </c>
      <c r="R1593" s="61">
        <v>25225</v>
      </c>
      <c r="S1593" s="61">
        <v>0</v>
      </c>
      <c r="T1593" s="61">
        <v>0</v>
      </c>
      <c r="U1593" s="61">
        <v>0</v>
      </c>
      <c r="V1593" s="61">
        <v>0</v>
      </c>
      <c r="W1593" s="60">
        <v>85.302018000000004</v>
      </c>
      <c r="X1593" s="60">
        <v>56.946182700000001</v>
      </c>
      <c r="Y1593" s="60">
        <v>84.542681900000005</v>
      </c>
      <c r="Z1593" s="60">
        <v>99.652267999999992</v>
      </c>
      <c r="AA1593" s="60">
        <v>100</v>
      </c>
      <c r="AB1593" s="60">
        <v>99.656999099999993</v>
      </c>
      <c r="AC1593" s="60">
        <v>-15.1143172</v>
      </c>
      <c r="AD1593" s="61">
        <v>26149</v>
      </c>
      <c r="AE1593" s="60">
        <v>-3.5335958999999999</v>
      </c>
      <c r="AF1593" s="60">
        <v>85.302018000000004</v>
      </c>
      <c r="AG1593" s="60">
        <v>56.946182700000001</v>
      </c>
      <c r="AH1593" s="60">
        <v>84.542681900000005</v>
      </c>
      <c r="AI1593" s="61">
        <v>25225</v>
      </c>
      <c r="AJ1593" s="60">
        <v>99.652267999999992</v>
      </c>
      <c r="AK1593" s="60">
        <v>100</v>
      </c>
      <c r="AL1593" s="60">
        <v>99.656999099999993</v>
      </c>
      <c r="AM1593" s="60">
        <v>-15.1143172</v>
      </c>
      <c r="AN1593" s="61">
        <v>26149</v>
      </c>
      <c r="AO1593" s="60">
        <v>-3.5335958999999999</v>
      </c>
    </row>
    <row r="1594" spans="1:41" x14ac:dyDescent="0.15">
      <c r="A1594" s="56" t="s">
        <v>763</v>
      </c>
      <c r="B1594" s="56" t="s">
        <v>926</v>
      </c>
      <c r="C1594" s="56" t="s">
        <v>1797</v>
      </c>
      <c r="D1594" s="56" t="s">
        <v>1651</v>
      </c>
      <c r="E1594" s="56" t="s">
        <v>438</v>
      </c>
      <c r="F1594" s="56" t="s">
        <v>1854</v>
      </c>
      <c r="G1594" s="56" t="s">
        <v>2019</v>
      </c>
      <c r="H1594" s="56" t="s">
        <v>1353</v>
      </c>
      <c r="I1594" s="56" t="s">
        <v>1864</v>
      </c>
      <c r="J1594" s="61">
        <v>0</v>
      </c>
      <c r="K1594" s="61">
        <v>16125</v>
      </c>
      <c r="L1594" s="61">
        <v>779</v>
      </c>
      <c r="M1594" s="61">
        <v>16904</v>
      </c>
      <c r="N1594" s="61">
        <v>0</v>
      </c>
      <c r="O1594" s="61">
        <v>0</v>
      </c>
      <c r="P1594" s="61">
        <v>13236</v>
      </c>
      <c r="Q1594" s="61">
        <v>439</v>
      </c>
      <c r="R1594" s="61">
        <v>13675</v>
      </c>
      <c r="S1594" s="61">
        <v>0</v>
      </c>
      <c r="T1594" s="61">
        <v>0</v>
      </c>
      <c r="U1594" s="61">
        <v>0</v>
      </c>
      <c r="V1594" s="61">
        <v>0</v>
      </c>
      <c r="W1594" s="60">
        <v>82.083720900000003</v>
      </c>
      <c r="X1594" s="60">
        <v>56.3543004</v>
      </c>
      <c r="Y1594" s="60">
        <v>80.898012300000005</v>
      </c>
      <c r="Z1594" s="60">
        <v>99.344596600000003</v>
      </c>
      <c r="AA1594" s="60">
        <v>100</v>
      </c>
      <c r="AB1594" s="60">
        <v>99.361203799999998</v>
      </c>
      <c r="AC1594" s="60">
        <v>-18.463191500000001</v>
      </c>
      <c r="AD1594" s="61">
        <v>13999</v>
      </c>
      <c r="AE1594" s="60">
        <v>-2.314451</v>
      </c>
      <c r="AF1594" s="60">
        <v>82.083720900000003</v>
      </c>
      <c r="AG1594" s="60">
        <v>56.3543004</v>
      </c>
      <c r="AH1594" s="60">
        <v>80.898012300000005</v>
      </c>
      <c r="AI1594" s="61">
        <v>13675</v>
      </c>
      <c r="AJ1594" s="60">
        <v>99.344596600000003</v>
      </c>
      <c r="AK1594" s="60">
        <v>100</v>
      </c>
      <c r="AL1594" s="60">
        <v>99.361203799999998</v>
      </c>
      <c r="AM1594" s="60">
        <v>-18.463191500000001</v>
      </c>
      <c r="AN1594" s="61">
        <v>13999</v>
      </c>
      <c r="AO1594" s="60">
        <v>-2.314451</v>
      </c>
    </row>
    <row r="1595" spans="1:41" x14ac:dyDescent="0.15">
      <c r="A1595" s="56" t="s">
        <v>764</v>
      </c>
      <c r="B1595" s="56" t="s">
        <v>926</v>
      </c>
      <c r="C1595" s="56" t="s">
        <v>1797</v>
      </c>
      <c r="D1595" s="56" t="s">
        <v>1651</v>
      </c>
      <c r="E1595" s="56" t="s">
        <v>438</v>
      </c>
      <c r="F1595" s="56" t="s">
        <v>1854</v>
      </c>
      <c r="G1595" s="56" t="s">
        <v>2019</v>
      </c>
      <c r="H1595" s="56" t="s">
        <v>1353</v>
      </c>
      <c r="I1595" s="56" t="s">
        <v>1865</v>
      </c>
      <c r="J1595" s="61">
        <v>0</v>
      </c>
      <c r="K1595" s="61">
        <v>12913</v>
      </c>
      <c r="L1595" s="61">
        <v>20</v>
      </c>
      <c r="M1595" s="61">
        <v>12933</v>
      </c>
      <c r="N1595" s="61">
        <v>0</v>
      </c>
      <c r="O1595" s="61">
        <v>0</v>
      </c>
      <c r="P1595" s="61">
        <v>11534</v>
      </c>
      <c r="Q1595" s="61">
        <v>16</v>
      </c>
      <c r="R1595" s="61">
        <v>11550</v>
      </c>
      <c r="S1595" s="61">
        <v>0</v>
      </c>
      <c r="T1595" s="61">
        <v>0</v>
      </c>
      <c r="U1595" s="61">
        <v>0</v>
      </c>
      <c r="V1595" s="61">
        <v>0</v>
      </c>
      <c r="W1595" s="60">
        <v>89.320839500000005</v>
      </c>
      <c r="X1595" s="60">
        <v>80</v>
      </c>
      <c r="Y1595" s="60">
        <v>89.306425399999995</v>
      </c>
      <c r="Z1595" s="60">
        <v>100</v>
      </c>
      <c r="AA1595" s="60">
        <v>0</v>
      </c>
      <c r="AB1595" s="60">
        <v>100</v>
      </c>
      <c r="AC1595" s="60">
        <v>-10.6935746</v>
      </c>
      <c r="AD1595" s="61">
        <v>12150</v>
      </c>
      <c r="AE1595" s="60">
        <v>-4.9382716000000002</v>
      </c>
      <c r="AF1595" s="60">
        <v>89.320839500000005</v>
      </c>
      <c r="AG1595" s="60">
        <v>80</v>
      </c>
      <c r="AH1595" s="60">
        <v>89.306425399999995</v>
      </c>
      <c r="AI1595" s="61">
        <v>11550</v>
      </c>
      <c r="AJ1595" s="60">
        <v>100</v>
      </c>
      <c r="AK1595" s="60">
        <v>0</v>
      </c>
      <c r="AL1595" s="60">
        <v>100</v>
      </c>
      <c r="AM1595" s="60">
        <v>-10.6935746</v>
      </c>
      <c r="AN1595" s="61">
        <v>12150</v>
      </c>
      <c r="AO1595" s="60">
        <v>-4.9382716000000002</v>
      </c>
    </row>
    <row r="1596" spans="1:41" x14ac:dyDescent="0.15">
      <c r="A1596" s="56" t="s">
        <v>765</v>
      </c>
      <c r="B1596" s="56" t="s">
        <v>926</v>
      </c>
      <c r="C1596" s="56" t="s">
        <v>1797</v>
      </c>
      <c r="D1596" s="56" t="s">
        <v>1651</v>
      </c>
      <c r="E1596" s="56" t="s">
        <v>438</v>
      </c>
      <c r="F1596" s="56" t="s">
        <v>1854</v>
      </c>
      <c r="G1596" s="56" t="s">
        <v>2019</v>
      </c>
      <c r="H1596" s="56" t="s">
        <v>1353</v>
      </c>
      <c r="I1596" s="56" t="s">
        <v>1866</v>
      </c>
      <c r="J1596" s="61">
        <v>0</v>
      </c>
      <c r="K1596" s="61">
        <v>343393</v>
      </c>
      <c r="L1596" s="61">
        <v>23687</v>
      </c>
      <c r="M1596" s="61">
        <v>367080</v>
      </c>
      <c r="N1596" s="61">
        <v>0</v>
      </c>
      <c r="O1596" s="61">
        <v>0</v>
      </c>
      <c r="P1596" s="61">
        <v>236226</v>
      </c>
      <c r="Q1596" s="61">
        <v>6991</v>
      </c>
      <c r="R1596" s="61">
        <v>243217</v>
      </c>
      <c r="S1596" s="61">
        <v>0</v>
      </c>
      <c r="T1596" s="61">
        <v>0</v>
      </c>
      <c r="U1596" s="61">
        <v>0</v>
      </c>
      <c r="V1596" s="61">
        <v>0</v>
      </c>
      <c r="W1596" s="60">
        <v>68.791734300000002</v>
      </c>
      <c r="X1596" s="60">
        <v>29.514079500000001</v>
      </c>
      <c r="Y1596" s="60">
        <v>66.2572191</v>
      </c>
      <c r="Z1596" s="60">
        <v>66.968549199999998</v>
      </c>
      <c r="AA1596" s="60">
        <v>17.424008199999999</v>
      </c>
      <c r="AB1596" s="60">
        <v>62.975532399999999</v>
      </c>
      <c r="AC1596" s="60">
        <v>3.2816867000000016</v>
      </c>
      <c r="AD1596" s="61">
        <v>227501</v>
      </c>
      <c r="AE1596" s="60">
        <v>6.9081014999999999</v>
      </c>
      <c r="AF1596" s="60">
        <v>68.791734300000002</v>
      </c>
      <c r="AG1596" s="60">
        <v>29.514079500000001</v>
      </c>
      <c r="AH1596" s="60">
        <v>66.2572191</v>
      </c>
      <c r="AI1596" s="61">
        <v>243217</v>
      </c>
      <c r="AJ1596" s="60">
        <v>66.968549199999998</v>
      </c>
      <c r="AK1596" s="60">
        <v>17.424008199999999</v>
      </c>
      <c r="AL1596" s="60">
        <v>62.975532399999999</v>
      </c>
      <c r="AM1596" s="60">
        <v>3.2816867000000016</v>
      </c>
      <c r="AN1596" s="61">
        <v>227501</v>
      </c>
      <c r="AO1596" s="60">
        <v>6.9081014999999999</v>
      </c>
    </row>
    <row r="1597" spans="1:41" x14ac:dyDescent="0.15">
      <c r="A1597" s="56" t="s">
        <v>766</v>
      </c>
      <c r="B1597" s="56" t="s">
        <v>926</v>
      </c>
      <c r="C1597" s="56" t="s">
        <v>1797</v>
      </c>
      <c r="D1597" s="56" t="s">
        <v>1651</v>
      </c>
      <c r="E1597" s="56" t="s">
        <v>438</v>
      </c>
      <c r="F1597" s="56" t="s">
        <v>1854</v>
      </c>
      <c r="G1597" s="56" t="s">
        <v>2019</v>
      </c>
      <c r="H1597" s="56" t="s">
        <v>1353</v>
      </c>
      <c r="I1597" s="56" t="s">
        <v>1739</v>
      </c>
      <c r="J1597" s="61">
        <v>0</v>
      </c>
      <c r="K1597" s="61">
        <v>320005</v>
      </c>
      <c r="L1597" s="61">
        <v>23687</v>
      </c>
      <c r="M1597" s="61">
        <v>343692</v>
      </c>
      <c r="N1597" s="61">
        <v>0</v>
      </c>
      <c r="O1597" s="61">
        <v>0</v>
      </c>
      <c r="P1597" s="61">
        <v>212838</v>
      </c>
      <c r="Q1597" s="61">
        <v>6991</v>
      </c>
      <c r="R1597" s="61">
        <v>219829</v>
      </c>
      <c r="S1597" s="61">
        <v>0</v>
      </c>
      <c r="T1597" s="61">
        <v>0</v>
      </c>
      <c r="U1597" s="61">
        <v>0</v>
      </c>
      <c r="V1597" s="61">
        <v>0</v>
      </c>
      <c r="W1597" s="60">
        <v>66.510835799999995</v>
      </c>
      <c r="X1597" s="60">
        <v>29.514079500000001</v>
      </c>
      <c r="Y1597" s="60">
        <v>63.961046499999995</v>
      </c>
      <c r="Z1597" s="60">
        <v>64.18462980000001</v>
      </c>
      <c r="AA1597" s="60">
        <v>17.424008199999999</v>
      </c>
      <c r="AB1597" s="60">
        <v>60.125925700000003</v>
      </c>
      <c r="AC1597" s="60">
        <v>3.8351207999999914</v>
      </c>
      <c r="AD1597" s="61">
        <v>201684</v>
      </c>
      <c r="AE1597" s="60">
        <v>8.9967474000000003</v>
      </c>
      <c r="AF1597" s="60">
        <v>66.510835799999995</v>
      </c>
      <c r="AG1597" s="60">
        <v>29.514079500000001</v>
      </c>
      <c r="AH1597" s="60">
        <v>63.961046499999995</v>
      </c>
      <c r="AI1597" s="61">
        <v>219829</v>
      </c>
      <c r="AJ1597" s="60">
        <v>64.18462980000001</v>
      </c>
      <c r="AK1597" s="60">
        <v>17.424008199999999</v>
      </c>
      <c r="AL1597" s="60">
        <v>60.125925700000003</v>
      </c>
      <c r="AM1597" s="60">
        <v>3.8351207999999914</v>
      </c>
      <c r="AN1597" s="61">
        <v>201684</v>
      </c>
      <c r="AO1597" s="60">
        <v>8.9967474000000003</v>
      </c>
    </row>
    <row r="1598" spans="1:41" x14ac:dyDescent="0.15">
      <c r="A1598" s="56" t="s">
        <v>767</v>
      </c>
      <c r="B1598" s="56" t="s">
        <v>926</v>
      </c>
      <c r="C1598" s="56" t="s">
        <v>1797</v>
      </c>
      <c r="D1598" s="56" t="s">
        <v>1651</v>
      </c>
      <c r="E1598" s="56" t="s">
        <v>438</v>
      </c>
      <c r="F1598" s="56" t="s">
        <v>1854</v>
      </c>
      <c r="G1598" s="56" t="s">
        <v>2019</v>
      </c>
      <c r="H1598" s="56" t="s">
        <v>1353</v>
      </c>
      <c r="I1598" s="56" t="s">
        <v>1740</v>
      </c>
      <c r="J1598" s="61">
        <v>0</v>
      </c>
      <c r="K1598" s="61">
        <v>63041</v>
      </c>
      <c r="L1598" s="61">
        <v>4666</v>
      </c>
      <c r="M1598" s="61">
        <v>67707</v>
      </c>
      <c r="N1598" s="61">
        <v>0</v>
      </c>
      <c r="O1598" s="61">
        <v>0</v>
      </c>
      <c r="P1598" s="61">
        <v>41929</v>
      </c>
      <c r="Q1598" s="61">
        <v>1377</v>
      </c>
      <c r="R1598" s="61">
        <v>43306</v>
      </c>
      <c r="S1598" s="61">
        <v>0</v>
      </c>
      <c r="T1598" s="61">
        <v>0</v>
      </c>
      <c r="U1598" s="61">
        <v>0</v>
      </c>
      <c r="V1598" s="61">
        <v>0</v>
      </c>
      <c r="W1598" s="60">
        <v>66.510683499999999</v>
      </c>
      <c r="X1598" s="60">
        <v>29.511358799999996</v>
      </c>
      <c r="Y1598" s="60">
        <v>63.960890299999996</v>
      </c>
      <c r="Z1598" s="60">
        <v>64.184638000000007</v>
      </c>
      <c r="AA1598" s="60">
        <v>17.4184904</v>
      </c>
      <c r="AB1598" s="60">
        <v>60.125347300000001</v>
      </c>
      <c r="AC1598" s="60">
        <v>3.8355429999999942</v>
      </c>
      <c r="AD1598" s="61">
        <v>46528</v>
      </c>
      <c r="AE1598" s="60">
        <v>-6.9248624000000003</v>
      </c>
      <c r="AF1598" s="60">
        <v>66.510683499999999</v>
      </c>
      <c r="AG1598" s="60">
        <v>29.511358799999996</v>
      </c>
      <c r="AH1598" s="60">
        <v>63.960890299999996</v>
      </c>
      <c r="AI1598" s="61">
        <v>43306</v>
      </c>
      <c r="AJ1598" s="60">
        <v>64.184638000000007</v>
      </c>
      <c r="AK1598" s="60">
        <v>17.4184904</v>
      </c>
      <c r="AL1598" s="60">
        <v>60.125347300000001</v>
      </c>
      <c r="AM1598" s="60">
        <v>3.8355429999999942</v>
      </c>
      <c r="AN1598" s="61">
        <v>46528</v>
      </c>
      <c r="AO1598" s="60">
        <v>-6.9248624000000003</v>
      </c>
    </row>
    <row r="1599" spans="1:41" x14ac:dyDescent="0.15">
      <c r="A1599" s="56" t="s">
        <v>768</v>
      </c>
      <c r="B1599" s="56" t="s">
        <v>926</v>
      </c>
      <c r="C1599" s="56" t="s">
        <v>1797</v>
      </c>
      <c r="D1599" s="56" t="s">
        <v>1651</v>
      </c>
      <c r="E1599" s="56" t="s">
        <v>438</v>
      </c>
      <c r="F1599" s="56" t="s">
        <v>1854</v>
      </c>
      <c r="G1599" s="56" t="s">
        <v>2019</v>
      </c>
      <c r="H1599" s="56" t="s">
        <v>1353</v>
      </c>
      <c r="I1599" s="56" t="s">
        <v>1741</v>
      </c>
      <c r="J1599" s="61">
        <v>0</v>
      </c>
      <c r="K1599" s="61">
        <v>184739</v>
      </c>
      <c r="L1599" s="61">
        <v>13675</v>
      </c>
      <c r="M1599" s="61">
        <v>198414</v>
      </c>
      <c r="N1599" s="61">
        <v>0</v>
      </c>
      <c r="O1599" s="61">
        <v>0</v>
      </c>
      <c r="P1599" s="61">
        <v>122871</v>
      </c>
      <c r="Q1599" s="61">
        <v>4036</v>
      </c>
      <c r="R1599" s="61">
        <v>126907</v>
      </c>
      <c r="S1599" s="61">
        <v>0</v>
      </c>
      <c r="T1599" s="61">
        <v>0</v>
      </c>
      <c r="U1599" s="61">
        <v>0</v>
      </c>
      <c r="V1599" s="61">
        <v>0</v>
      </c>
      <c r="W1599" s="60">
        <v>66.5105906</v>
      </c>
      <c r="X1599" s="60">
        <v>29.513711199999999</v>
      </c>
      <c r="Y1599" s="60">
        <v>63.960708400000001</v>
      </c>
      <c r="Z1599" s="60">
        <v>64.184719000000001</v>
      </c>
      <c r="AA1599" s="60">
        <v>17.422377000000001</v>
      </c>
      <c r="AB1599" s="60">
        <v>60.125836700000001</v>
      </c>
      <c r="AC1599" s="60">
        <v>3.8348717000000008</v>
      </c>
      <c r="AD1599" s="61">
        <v>115343</v>
      </c>
      <c r="AE1599" s="60">
        <v>10.025749300000001</v>
      </c>
      <c r="AF1599" s="60">
        <v>66.5105906</v>
      </c>
      <c r="AG1599" s="60">
        <v>29.513711199999999</v>
      </c>
      <c r="AH1599" s="60">
        <v>63.960708400000001</v>
      </c>
      <c r="AI1599" s="61">
        <v>126907</v>
      </c>
      <c r="AJ1599" s="60">
        <v>64.184719000000001</v>
      </c>
      <c r="AK1599" s="60">
        <v>17.422377000000001</v>
      </c>
      <c r="AL1599" s="60">
        <v>60.125836700000001</v>
      </c>
      <c r="AM1599" s="60">
        <v>3.8348717000000008</v>
      </c>
      <c r="AN1599" s="61">
        <v>115343</v>
      </c>
      <c r="AO1599" s="60">
        <v>10.025749300000001</v>
      </c>
    </row>
    <row r="1600" spans="1:41" x14ac:dyDescent="0.15">
      <c r="A1600" s="56" t="s">
        <v>769</v>
      </c>
      <c r="B1600" s="56" t="s">
        <v>926</v>
      </c>
      <c r="C1600" s="56" t="s">
        <v>1797</v>
      </c>
      <c r="D1600" s="56" t="s">
        <v>1651</v>
      </c>
      <c r="E1600" s="56" t="s">
        <v>438</v>
      </c>
      <c r="F1600" s="56" t="s">
        <v>1854</v>
      </c>
      <c r="G1600" s="56" t="s">
        <v>2019</v>
      </c>
      <c r="H1600" s="56" t="s">
        <v>1353</v>
      </c>
      <c r="I1600" s="56" t="s">
        <v>1742</v>
      </c>
      <c r="J1600" s="61">
        <v>0</v>
      </c>
      <c r="K1600" s="61">
        <v>72225</v>
      </c>
      <c r="L1600" s="61">
        <v>5346</v>
      </c>
      <c r="M1600" s="61">
        <v>77571</v>
      </c>
      <c r="N1600" s="61">
        <v>0</v>
      </c>
      <c r="O1600" s="61">
        <v>0</v>
      </c>
      <c r="P1600" s="61">
        <v>48038</v>
      </c>
      <c r="Q1600" s="61">
        <v>1578</v>
      </c>
      <c r="R1600" s="61">
        <v>49616</v>
      </c>
      <c r="S1600" s="61">
        <v>0</v>
      </c>
      <c r="T1600" s="61">
        <v>0</v>
      </c>
      <c r="U1600" s="61">
        <v>0</v>
      </c>
      <c r="V1600" s="61">
        <v>0</v>
      </c>
      <c r="W1600" s="60">
        <v>66.511595700000001</v>
      </c>
      <c r="X1600" s="60">
        <v>29.5173962</v>
      </c>
      <c r="Y1600" s="60">
        <v>63.962047699999999</v>
      </c>
      <c r="Z1600" s="60">
        <v>64.184361999999993</v>
      </c>
      <c r="AA1600" s="60">
        <v>17.435183600000002</v>
      </c>
      <c r="AB1600" s="60">
        <v>60.126859499999995</v>
      </c>
      <c r="AC1600" s="60">
        <v>3.8351882000000046</v>
      </c>
      <c r="AD1600" s="61">
        <v>39813</v>
      </c>
      <c r="AE1600" s="60">
        <v>24.622610699999999</v>
      </c>
      <c r="AF1600" s="60">
        <v>66.511595700000001</v>
      </c>
      <c r="AG1600" s="60">
        <v>29.5173962</v>
      </c>
      <c r="AH1600" s="60">
        <v>63.962047699999999</v>
      </c>
      <c r="AI1600" s="61">
        <v>49616</v>
      </c>
      <c r="AJ1600" s="60">
        <v>64.184361999999993</v>
      </c>
      <c r="AK1600" s="60">
        <v>17.435183600000002</v>
      </c>
      <c r="AL1600" s="60">
        <v>60.126859499999995</v>
      </c>
      <c r="AM1600" s="60">
        <v>3.8351882000000046</v>
      </c>
      <c r="AN1600" s="61">
        <v>39813</v>
      </c>
      <c r="AO1600" s="60">
        <v>24.622610699999999</v>
      </c>
    </row>
    <row r="1601" spans="1:41" x14ac:dyDescent="0.15">
      <c r="A1601" s="56" t="s">
        <v>770</v>
      </c>
      <c r="B1601" s="56" t="s">
        <v>926</v>
      </c>
      <c r="C1601" s="56" t="s">
        <v>1797</v>
      </c>
      <c r="D1601" s="56" t="s">
        <v>1651</v>
      </c>
      <c r="E1601" s="56" t="s">
        <v>438</v>
      </c>
      <c r="F1601" s="56" t="s">
        <v>1854</v>
      </c>
      <c r="G1601" s="56" t="s">
        <v>2019</v>
      </c>
      <c r="H1601" s="56" t="s">
        <v>1353</v>
      </c>
      <c r="I1601" s="56" t="s">
        <v>1743</v>
      </c>
      <c r="J1601" s="61">
        <v>0</v>
      </c>
      <c r="K1601" s="61">
        <v>23388</v>
      </c>
      <c r="L1601" s="61">
        <v>0</v>
      </c>
      <c r="M1601" s="61">
        <v>23388</v>
      </c>
      <c r="N1601" s="61">
        <v>0</v>
      </c>
      <c r="O1601" s="61">
        <v>0</v>
      </c>
      <c r="P1601" s="61">
        <v>23388</v>
      </c>
      <c r="Q1601" s="61">
        <v>0</v>
      </c>
      <c r="R1601" s="61">
        <v>23388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25817</v>
      </c>
      <c r="AE1601" s="60">
        <v>-9.4085292999999997</v>
      </c>
      <c r="AF1601" s="60">
        <v>100</v>
      </c>
      <c r="AG1601" s="60">
        <v>0</v>
      </c>
      <c r="AH1601" s="60">
        <v>100</v>
      </c>
      <c r="AI1601" s="61">
        <v>23388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25817</v>
      </c>
      <c r="AO1601" s="60">
        <v>-9.4085292999999997</v>
      </c>
    </row>
    <row r="1602" spans="1:41" x14ac:dyDescent="0.15">
      <c r="A1602" s="56" t="s">
        <v>771</v>
      </c>
      <c r="B1602" s="56" t="s">
        <v>926</v>
      </c>
      <c r="C1602" s="56" t="s">
        <v>1797</v>
      </c>
      <c r="D1602" s="56" t="s">
        <v>1651</v>
      </c>
      <c r="E1602" s="56" t="s">
        <v>438</v>
      </c>
      <c r="F1602" s="56" t="s">
        <v>1854</v>
      </c>
      <c r="G1602" s="56" t="s">
        <v>2019</v>
      </c>
      <c r="H1602" s="56" t="s">
        <v>1353</v>
      </c>
      <c r="I1602" s="56" t="s">
        <v>1744</v>
      </c>
      <c r="J1602" s="61">
        <v>0</v>
      </c>
      <c r="K1602" s="61">
        <v>35371</v>
      </c>
      <c r="L1602" s="61">
        <v>1951</v>
      </c>
      <c r="M1602" s="61">
        <v>37322</v>
      </c>
      <c r="N1602" s="61">
        <v>0</v>
      </c>
      <c r="O1602" s="61">
        <v>0</v>
      </c>
      <c r="P1602" s="61">
        <v>33290</v>
      </c>
      <c r="Q1602" s="61">
        <v>693</v>
      </c>
      <c r="R1602" s="61">
        <v>33983</v>
      </c>
      <c r="S1602" s="61">
        <v>0</v>
      </c>
      <c r="T1602" s="61">
        <v>0</v>
      </c>
      <c r="U1602" s="61">
        <v>0</v>
      </c>
      <c r="V1602" s="61">
        <v>0</v>
      </c>
      <c r="W1602" s="60">
        <v>94.116649199999998</v>
      </c>
      <c r="X1602" s="60">
        <v>35.520246</v>
      </c>
      <c r="Y1602" s="60">
        <v>91.053534099999993</v>
      </c>
      <c r="Z1602" s="60">
        <v>91.832988499999999</v>
      </c>
      <c r="AA1602" s="60">
        <v>19.552364900000001</v>
      </c>
      <c r="AB1602" s="60">
        <v>87.167816000000002</v>
      </c>
      <c r="AC1602" s="60">
        <v>3.8857180999999912</v>
      </c>
      <c r="AD1602" s="61">
        <v>31981</v>
      </c>
      <c r="AE1602" s="60">
        <v>6.2599668999999993</v>
      </c>
      <c r="AF1602" s="60">
        <v>94.116649199999998</v>
      </c>
      <c r="AG1602" s="60">
        <v>35.520246</v>
      </c>
      <c r="AH1602" s="60">
        <v>91.053534099999993</v>
      </c>
      <c r="AI1602" s="61">
        <v>33983</v>
      </c>
      <c r="AJ1602" s="60">
        <v>91.832988499999999</v>
      </c>
      <c r="AK1602" s="60">
        <v>19.552364900000001</v>
      </c>
      <c r="AL1602" s="60">
        <v>87.167816000000002</v>
      </c>
      <c r="AM1602" s="60">
        <v>3.8857180999999912</v>
      </c>
      <c r="AN1602" s="61">
        <v>31981</v>
      </c>
      <c r="AO1602" s="60">
        <v>6.2599668999999993</v>
      </c>
    </row>
    <row r="1603" spans="1:41" x14ac:dyDescent="0.15">
      <c r="A1603" s="56" t="s">
        <v>772</v>
      </c>
      <c r="B1603" s="56" t="s">
        <v>926</v>
      </c>
      <c r="C1603" s="56" t="s">
        <v>1797</v>
      </c>
      <c r="D1603" s="56" t="s">
        <v>1651</v>
      </c>
      <c r="E1603" s="56" t="s">
        <v>438</v>
      </c>
      <c r="F1603" s="56" t="s">
        <v>1854</v>
      </c>
      <c r="G1603" s="56" t="s">
        <v>2019</v>
      </c>
      <c r="H1603" s="56" t="s">
        <v>1353</v>
      </c>
      <c r="I1603" s="56" t="s">
        <v>2020</v>
      </c>
      <c r="J1603" s="61">
        <v>0</v>
      </c>
      <c r="K1603" s="61">
        <v>35371</v>
      </c>
      <c r="L1603" s="61">
        <v>1951</v>
      </c>
      <c r="M1603" s="61">
        <v>37322</v>
      </c>
      <c r="N1603" s="61">
        <v>0</v>
      </c>
      <c r="O1603" s="61">
        <v>0</v>
      </c>
      <c r="P1603" s="61">
        <v>33290</v>
      </c>
      <c r="Q1603" s="61">
        <v>693</v>
      </c>
      <c r="R1603" s="61">
        <v>33983</v>
      </c>
      <c r="S1603" s="61">
        <v>0</v>
      </c>
      <c r="T1603" s="61">
        <v>0</v>
      </c>
      <c r="U1603" s="61">
        <v>0</v>
      </c>
      <c r="V1603" s="61">
        <v>0</v>
      </c>
      <c r="W1603" s="60">
        <v>94.116649199999998</v>
      </c>
      <c r="X1603" s="60">
        <v>35.520246</v>
      </c>
      <c r="Y1603" s="60">
        <v>91.053534099999993</v>
      </c>
      <c r="Z1603" s="60">
        <v>91.832988499999999</v>
      </c>
      <c r="AA1603" s="60">
        <v>19.552364900000001</v>
      </c>
      <c r="AB1603" s="60">
        <v>87.167816000000002</v>
      </c>
      <c r="AC1603" s="60">
        <v>3.8857180999999912</v>
      </c>
      <c r="AD1603" s="61">
        <v>31981</v>
      </c>
      <c r="AE1603" s="60">
        <v>6.2599668999999993</v>
      </c>
      <c r="AF1603" s="60">
        <v>94.116649199999998</v>
      </c>
      <c r="AG1603" s="60">
        <v>35.520246</v>
      </c>
      <c r="AH1603" s="60">
        <v>91.053534099999993</v>
      </c>
      <c r="AI1603" s="61">
        <v>33983</v>
      </c>
      <c r="AJ1603" s="60">
        <v>91.832988499999999</v>
      </c>
      <c r="AK1603" s="60">
        <v>19.552364900000001</v>
      </c>
      <c r="AL1603" s="60">
        <v>87.167816000000002</v>
      </c>
      <c r="AM1603" s="60">
        <v>3.8857180999999912</v>
      </c>
      <c r="AN1603" s="61">
        <v>31981</v>
      </c>
      <c r="AO1603" s="60">
        <v>6.2599668999999993</v>
      </c>
    </row>
    <row r="1604" spans="1:41" x14ac:dyDescent="0.15">
      <c r="A1604" s="56" t="s">
        <v>773</v>
      </c>
      <c r="B1604" s="56" t="s">
        <v>926</v>
      </c>
      <c r="C1604" s="56" t="s">
        <v>1797</v>
      </c>
      <c r="D1604" s="56" t="s">
        <v>1651</v>
      </c>
      <c r="E1604" s="56" t="s">
        <v>438</v>
      </c>
      <c r="F1604" s="56" t="s">
        <v>1854</v>
      </c>
      <c r="G1604" s="56" t="s">
        <v>2019</v>
      </c>
      <c r="H1604" s="56" t="s">
        <v>1353</v>
      </c>
      <c r="I1604" s="56" t="s">
        <v>1951</v>
      </c>
      <c r="J1604" s="61">
        <v>0</v>
      </c>
      <c r="K1604" s="61">
        <v>0</v>
      </c>
      <c r="L1604" s="61">
        <v>0</v>
      </c>
      <c r="M1604" s="61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1">
        <v>0</v>
      </c>
      <c r="V1604" s="61">
        <v>0</v>
      </c>
      <c r="W1604" s="60">
        <v>0</v>
      </c>
      <c r="X1604" s="60">
        <v>0</v>
      </c>
      <c r="Y1604" s="60">
        <v>0</v>
      </c>
      <c r="Z1604" s="60" t="s">
        <v>1802</v>
      </c>
      <c r="AA1604" s="60" t="s">
        <v>1802</v>
      </c>
      <c r="AB1604" s="60" t="s">
        <v>1802</v>
      </c>
      <c r="AC1604" s="60" t="e">
        <v>#VALUE!</v>
      </c>
      <c r="AD1604" s="61" t="s">
        <v>1802</v>
      </c>
      <c r="AE1604" s="60">
        <v>0</v>
      </c>
      <c r="AF1604" s="60">
        <v>0</v>
      </c>
      <c r="AG1604" s="60">
        <v>0</v>
      </c>
      <c r="AH1604" s="60">
        <v>0</v>
      </c>
      <c r="AI1604" s="61">
        <v>0</v>
      </c>
      <c r="AJ1604" s="60" t="s">
        <v>1802</v>
      </c>
      <c r="AK1604" s="60" t="s">
        <v>1802</v>
      </c>
      <c r="AL1604" s="60" t="s">
        <v>1802</v>
      </c>
      <c r="AM1604" s="60" t="e">
        <v>#VALUE!</v>
      </c>
      <c r="AN1604" s="61" t="s">
        <v>1802</v>
      </c>
      <c r="AO1604" s="60">
        <v>0</v>
      </c>
    </row>
    <row r="1605" spans="1:41" x14ac:dyDescent="0.15">
      <c r="A1605" s="56" t="s">
        <v>774</v>
      </c>
      <c r="B1605" s="56" t="s">
        <v>926</v>
      </c>
      <c r="C1605" s="56" t="s">
        <v>1797</v>
      </c>
      <c r="D1605" s="56" t="s">
        <v>1651</v>
      </c>
      <c r="E1605" s="56" t="s">
        <v>438</v>
      </c>
      <c r="F1605" s="56" t="s">
        <v>1854</v>
      </c>
      <c r="G1605" s="56" t="s">
        <v>2019</v>
      </c>
      <c r="H1605" s="56" t="s">
        <v>1353</v>
      </c>
      <c r="I1605" s="56" t="s">
        <v>1952</v>
      </c>
      <c r="J1605" s="61">
        <v>0</v>
      </c>
      <c r="K1605" s="61">
        <v>0</v>
      </c>
      <c r="L1605" s="61">
        <v>0</v>
      </c>
      <c r="M1605" s="61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1">
        <v>0</v>
      </c>
      <c r="V1605" s="61">
        <v>0</v>
      </c>
      <c r="W1605" s="60">
        <v>0</v>
      </c>
      <c r="X1605" s="60">
        <v>0</v>
      </c>
      <c r="Y1605" s="60">
        <v>0</v>
      </c>
      <c r="Z1605" s="60" t="s">
        <v>1802</v>
      </c>
      <c r="AA1605" s="60" t="s">
        <v>1802</v>
      </c>
      <c r="AB1605" s="60" t="s">
        <v>1802</v>
      </c>
      <c r="AC1605" s="60" t="e">
        <v>#VALUE!</v>
      </c>
      <c r="AD1605" s="61" t="s">
        <v>1802</v>
      </c>
      <c r="AE1605" s="60">
        <v>0</v>
      </c>
      <c r="AF1605" s="60">
        <v>0</v>
      </c>
      <c r="AG1605" s="60">
        <v>0</v>
      </c>
      <c r="AH1605" s="60">
        <v>0</v>
      </c>
      <c r="AI1605" s="61">
        <v>0</v>
      </c>
      <c r="AJ1605" s="60" t="s">
        <v>1802</v>
      </c>
      <c r="AK1605" s="60" t="s">
        <v>1802</v>
      </c>
      <c r="AL1605" s="60" t="s">
        <v>1802</v>
      </c>
      <c r="AM1605" s="60" t="e">
        <v>#VALUE!</v>
      </c>
      <c r="AN1605" s="61" t="s">
        <v>1802</v>
      </c>
      <c r="AO1605" s="60">
        <v>0</v>
      </c>
    </row>
    <row r="1606" spans="1:41" x14ac:dyDescent="0.15">
      <c r="A1606" s="56" t="s">
        <v>775</v>
      </c>
      <c r="B1606" s="56" t="s">
        <v>926</v>
      </c>
      <c r="C1606" s="56" t="s">
        <v>1797</v>
      </c>
      <c r="D1606" s="56" t="s">
        <v>1651</v>
      </c>
      <c r="E1606" s="56" t="s">
        <v>438</v>
      </c>
      <c r="F1606" s="56" t="s">
        <v>1854</v>
      </c>
      <c r="G1606" s="56" t="s">
        <v>2019</v>
      </c>
      <c r="H1606" s="56" t="s">
        <v>1353</v>
      </c>
      <c r="I1606" s="56" t="s">
        <v>1953</v>
      </c>
      <c r="J1606" s="61">
        <v>0</v>
      </c>
      <c r="K1606" s="61">
        <v>29941</v>
      </c>
      <c r="L1606" s="61">
        <v>0</v>
      </c>
      <c r="M1606" s="61">
        <v>29941</v>
      </c>
      <c r="N1606" s="61">
        <v>0</v>
      </c>
      <c r="O1606" s="61">
        <v>0</v>
      </c>
      <c r="P1606" s="61">
        <v>27321</v>
      </c>
      <c r="Q1606" s="61">
        <v>0</v>
      </c>
      <c r="R1606" s="61">
        <v>27321</v>
      </c>
      <c r="S1606" s="61">
        <v>0</v>
      </c>
      <c r="T1606" s="61">
        <v>0</v>
      </c>
      <c r="U1606" s="61">
        <v>0</v>
      </c>
      <c r="V1606" s="61">
        <v>0</v>
      </c>
      <c r="W1606" s="60">
        <v>91.249457300000003</v>
      </c>
      <c r="X1606" s="60">
        <v>0</v>
      </c>
      <c r="Y1606" s="60">
        <v>91.249457300000003</v>
      </c>
      <c r="Z1606" s="60">
        <v>99.587494599999999</v>
      </c>
      <c r="AA1606" s="60">
        <v>0</v>
      </c>
      <c r="AB1606" s="60">
        <v>99.587494599999999</v>
      </c>
      <c r="AC1606" s="60">
        <v>-8.3380372999999999</v>
      </c>
      <c r="AD1606" s="61">
        <v>32109</v>
      </c>
      <c r="AE1606" s="60">
        <v>-14.911707</v>
      </c>
      <c r="AF1606" s="60">
        <v>91.249457300000003</v>
      </c>
      <c r="AG1606" s="60">
        <v>0</v>
      </c>
      <c r="AH1606" s="60">
        <v>91.249457300000003</v>
      </c>
      <c r="AI1606" s="61">
        <v>27321</v>
      </c>
      <c r="AJ1606" s="60">
        <v>99.587494599999999</v>
      </c>
      <c r="AK1606" s="60">
        <v>0</v>
      </c>
      <c r="AL1606" s="60">
        <v>99.587494599999999</v>
      </c>
      <c r="AM1606" s="60">
        <v>-8.3380372999999999</v>
      </c>
      <c r="AN1606" s="61">
        <v>32109</v>
      </c>
      <c r="AO1606" s="60">
        <v>-14.911707</v>
      </c>
    </row>
    <row r="1607" spans="1:41" x14ac:dyDescent="0.15">
      <c r="A1607" s="56" t="s">
        <v>1354</v>
      </c>
      <c r="B1607" s="56" t="s">
        <v>926</v>
      </c>
      <c r="C1607" s="56" t="s">
        <v>1797</v>
      </c>
      <c r="D1607" s="56" t="s">
        <v>1651</v>
      </c>
      <c r="E1607" s="56" t="s">
        <v>438</v>
      </c>
      <c r="F1607" s="56" t="s">
        <v>1854</v>
      </c>
      <c r="G1607" s="56" t="s">
        <v>2019</v>
      </c>
      <c r="H1607" s="56" t="s">
        <v>1353</v>
      </c>
      <c r="I1607" s="56" t="s">
        <v>1954</v>
      </c>
      <c r="J1607" s="61">
        <v>0</v>
      </c>
      <c r="K1607" s="61">
        <v>38</v>
      </c>
      <c r="L1607" s="61">
        <v>0</v>
      </c>
      <c r="M1607" s="61">
        <v>38</v>
      </c>
      <c r="N1607" s="61">
        <v>0</v>
      </c>
      <c r="O1607" s="61">
        <v>0</v>
      </c>
      <c r="P1607" s="61">
        <v>38</v>
      </c>
      <c r="Q1607" s="61">
        <v>0</v>
      </c>
      <c r="R1607" s="61">
        <v>38</v>
      </c>
      <c r="S1607" s="61">
        <v>0</v>
      </c>
      <c r="T1607" s="61">
        <v>0</v>
      </c>
      <c r="U1607" s="61">
        <v>0</v>
      </c>
      <c r="V1607" s="61">
        <v>0</v>
      </c>
      <c r="W1607" s="60">
        <v>100</v>
      </c>
      <c r="X1607" s="60">
        <v>0</v>
      </c>
      <c r="Y1607" s="60">
        <v>100</v>
      </c>
      <c r="Z1607" s="60">
        <v>100</v>
      </c>
      <c r="AA1607" s="60">
        <v>0</v>
      </c>
      <c r="AB1607" s="60">
        <v>100</v>
      </c>
      <c r="AC1607" s="60">
        <v>0</v>
      </c>
      <c r="AD1607" s="61">
        <v>78</v>
      </c>
      <c r="AE1607" s="60">
        <v>-51.282051299999999</v>
      </c>
      <c r="AF1607" s="60">
        <v>100</v>
      </c>
      <c r="AG1607" s="60">
        <v>0</v>
      </c>
      <c r="AH1607" s="60">
        <v>100</v>
      </c>
      <c r="AI1607" s="61">
        <v>38</v>
      </c>
      <c r="AJ1607" s="60">
        <v>100</v>
      </c>
      <c r="AK1607" s="60">
        <v>0</v>
      </c>
      <c r="AL1607" s="60">
        <v>100</v>
      </c>
      <c r="AM1607" s="60">
        <v>0</v>
      </c>
      <c r="AN1607" s="61">
        <v>78</v>
      </c>
      <c r="AO1607" s="60">
        <v>-51.282051299999999</v>
      </c>
    </row>
    <row r="1608" spans="1:41" x14ac:dyDescent="0.15">
      <c r="A1608" s="56" t="s">
        <v>1355</v>
      </c>
      <c r="B1608" s="56" t="s">
        <v>926</v>
      </c>
      <c r="C1608" s="56" t="s">
        <v>1797</v>
      </c>
      <c r="D1608" s="56" t="s">
        <v>1651</v>
      </c>
      <c r="E1608" s="56" t="s">
        <v>438</v>
      </c>
      <c r="F1608" s="56" t="s">
        <v>1854</v>
      </c>
      <c r="G1608" s="56" t="s">
        <v>2019</v>
      </c>
      <c r="H1608" s="56" t="s">
        <v>1353</v>
      </c>
      <c r="I1608" s="56" t="s">
        <v>1955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1356</v>
      </c>
      <c r="B1609" s="56" t="s">
        <v>926</v>
      </c>
      <c r="C1609" s="56" t="s">
        <v>1797</v>
      </c>
      <c r="D1609" s="56" t="s">
        <v>1651</v>
      </c>
      <c r="E1609" s="56" t="s">
        <v>438</v>
      </c>
      <c r="F1609" s="56" t="s">
        <v>1854</v>
      </c>
      <c r="G1609" s="56" t="s">
        <v>2019</v>
      </c>
      <c r="H1609" s="56" t="s">
        <v>1353</v>
      </c>
      <c r="I1609" s="56" t="s">
        <v>1956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1357</v>
      </c>
      <c r="B1610" s="56" t="s">
        <v>926</v>
      </c>
      <c r="C1610" s="56" t="s">
        <v>1797</v>
      </c>
      <c r="D1610" s="56" t="s">
        <v>1651</v>
      </c>
      <c r="E1610" s="56" t="s">
        <v>438</v>
      </c>
      <c r="F1610" s="56" t="s">
        <v>1854</v>
      </c>
      <c r="G1610" s="56" t="s">
        <v>2019</v>
      </c>
      <c r="H1610" s="56" t="s">
        <v>1353</v>
      </c>
      <c r="I1610" s="56" t="s">
        <v>1957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1358</v>
      </c>
      <c r="B1611" s="56" t="s">
        <v>926</v>
      </c>
      <c r="C1611" s="56" t="s">
        <v>1797</v>
      </c>
      <c r="D1611" s="56" t="s">
        <v>1651</v>
      </c>
      <c r="E1611" s="56" t="s">
        <v>438</v>
      </c>
      <c r="F1611" s="56" t="s">
        <v>1854</v>
      </c>
      <c r="G1611" s="56" t="s">
        <v>2019</v>
      </c>
      <c r="H1611" s="56" t="s">
        <v>1353</v>
      </c>
      <c r="I1611" s="56" t="s">
        <v>1958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1359</v>
      </c>
      <c r="B1612" s="56" t="s">
        <v>926</v>
      </c>
      <c r="C1612" s="56" t="s">
        <v>1797</v>
      </c>
      <c r="D1612" s="56" t="s">
        <v>1651</v>
      </c>
      <c r="E1612" s="56" t="s">
        <v>438</v>
      </c>
      <c r="F1612" s="56" t="s">
        <v>1854</v>
      </c>
      <c r="G1612" s="56" t="s">
        <v>2019</v>
      </c>
      <c r="H1612" s="56" t="s">
        <v>1353</v>
      </c>
      <c r="I1612" s="56" t="s">
        <v>1959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1360</v>
      </c>
      <c r="B1613" s="56" t="s">
        <v>926</v>
      </c>
      <c r="C1613" s="56" t="s">
        <v>1797</v>
      </c>
      <c r="D1613" s="56" t="s">
        <v>1651</v>
      </c>
      <c r="E1613" s="56" t="s">
        <v>438</v>
      </c>
      <c r="F1613" s="56" t="s">
        <v>1854</v>
      </c>
      <c r="G1613" s="56" t="s">
        <v>2019</v>
      </c>
      <c r="H1613" s="56" t="s">
        <v>1353</v>
      </c>
      <c r="I1613" s="56" t="s">
        <v>1960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1361</v>
      </c>
      <c r="B1614" s="56" t="s">
        <v>926</v>
      </c>
      <c r="C1614" s="56" t="s">
        <v>1797</v>
      </c>
      <c r="D1614" s="56" t="s">
        <v>1651</v>
      </c>
      <c r="E1614" s="56" t="s">
        <v>438</v>
      </c>
      <c r="F1614" s="56" t="s">
        <v>1854</v>
      </c>
      <c r="G1614" s="56" t="s">
        <v>2019</v>
      </c>
      <c r="H1614" s="56" t="s">
        <v>1353</v>
      </c>
      <c r="I1614" s="56" t="s">
        <v>1961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1362</v>
      </c>
      <c r="B1615" s="56" t="s">
        <v>926</v>
      </c>
      <c r="C1615" s="56" t="s">
        <v>1797</v>
      </c>
      <c r="D1615" s="56" t="s">
        <v>1651</v>
      </c>
      <c r="E1615" s="56" t="s">
        <v>438</v>
      </c>
      <c r="F1615" s="56" t="s">
        <v>1854</v>
      </c>
      <c r="G1615" s="56" t="s">
        <v>2019</v>
      </c>
      <c r="H1615" s="56" t="s">
        <v>1353</v>
      </c>
      <c r="I1615" s="56" t="s">
        <v>1962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1363</v>
      </c>
      <c r="B1616" s="56" t="s">
        <v>926</v>
      </c>
      <c r="C1616" s="56" t="s">
        <v>1797</v>
      </c>
      <c r="D1616" s="56" t="s">
        <v>1651</v>
      </c>
      <c r="E1616" s="56" t="s">
        <v>438</v>
      </c>
      <c r="F1616" s="56" t="s">
        <v>1854</v>
      </c>
      <c r="G1616" s="56" t="s">
        <v>2019</v>
      </c>
      <c r="H1616" s="56" t="s">
        <v>1353</v>
      </c>
      <c r="I1616" s="56" t="s">
        <v>1963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1364</v>
      </c>
      <c r="B1617" s="56" t="s">
        <v>926</v>
      </c>
      <c r="C1617" s="56" t="s">
        <v>1797</v>
      </c>
      <c r="D1617" s="56" t="s">
        <v>1651</v>
      </c>
      <c r="E1617" s="56" t="s">
        <v>438</v>
      </c>
      <c r="F1617" s="56" t="s">
        <v>1854</v>
      </c>
      <c r="G1617" s="56" t="s">
        <v>2019</v>
      </c>
      <c r="H1617" s="56" t="s">
        <v>1353</v>
      </c>
      <c r="I1617" s="56" t="s">
        <v>1964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1365</v>
      </c>
      <c r="B1618" s="56" t="s">
        <v>926</v>
      </c>
      <c r="C1618" s="56" t="s">
        <v>1797</v>
      </c>
      <c r="D1618" s="56" t="s">
        <v>1651</v>
      </c>
      <c r="E1618" s="56" t="s">
        <v>438</v>
      </c>
      <c r="F1618" s="56" t="s">
        <v>1854</v>
      </c>
      <c r="G1618" s="56" t="s">
        <v>2019</v>
      </c>
      <c r="H1618" s="56" t="s">
        <v>1353</v>
      </c>
      <c r="I1618" s="56" t="s">
        <v>1965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1366</v>
      </c>
      <c r="B1619" s="56" t="s">
        <v>926</v>
      </c>
      <c r="C1619" s="56" t="s">
        <v>1797</v>
      </c>
      <c r="D1619" s="56" t="s">
        <v>1651</v>
      </c>
      <c r="E1619" s="56" t="s">
        <v>438</v>
      </c>
      <c r="F1619" s="56" t="s">
        <v>1854</v>
      </c>
      <c r="G1619" s="56" t="s">
        <v>2019</v>
      </c>
      <c r="H1619" s="56" t="s">
        <v>1353</v>
      </c>
      <c r="I1619" s="56" t="s">
        <v>1966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1367</v>
      </c>
      <c r="B1620" s="56" t="s">
        <v>926</v>
      </c>
      <c r="C1620" s="56" t="s">
        <v>1797</v>
      </c>
      <c r="D1620" s="56" t="s">
        <v>1651</v>
      </c>
      <c r="E1620" s="56" t="s">
        <v>438</v>
      </c>
      <c r="F1620" s="56" t="s">
        <v>1854</v>
      </c>
      <c r="G1620" s="56" t="s">
        <v>2019</v>
      </c>
      <c r="H1620" s="56" t="s">
        <v>1353</v>
      </c>
      <c r="I1620" s="56" t="s">
        <v>1967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1368</v>
      </c>
      <c r="B1621" s="56" t="s">
        <v>926</v>
      </c>
      <c r="C1621" s="56" t="s">
        <v>1797</v>
      </c>
      <c r="D1621" s="56" t="s">
        <v>1651</v>
      </c>
      <c r="E1621" s="56" t="s">
        <v>438</v>
      </c>
      <c r="F1621" s="56" t="s">
        <v>1854</v>
      </c>
      <c r="G1621" s="56" t="s">
        <v>2019</v>
      </c>
      <c r="H1621" s="56" t="s">
        <v>1353</v>
      </c>
      <c r="I1621" s="56" t="s">
        <v>1968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1369</v>
      </c>
      <c r="B1622" s="56" t="s">
        <v>926</v>
      </c>
      <c r="C1622" s="56" t="s">
        <v>1797</v>
      </c>
      <c r="D1622" s="56" t="s">
        <v>1651</v>
      </c>
      <c r="E1622" s="56" t="s">
        <v>438</v>
      </c>
      <c r="F1622" s="56" t="s">
        <v>1854</v>
      </c>
      <c r="G1622" s="56" t="s">
        <v>2019</v>
      </c>
      <c r="H1622" s="56" t="s">
        <v>1353</v>
      </c>
      <c r="I1622" s="56" t="s">
        <v>1969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1370</v>
      </c>
      <c r="B1623" s="56" t="s">
        <v>926</v>
      </c>
      <c r="C1623" s="56" t="s">
        <v>1797</v>
      </c>
      <c r="D1623" s="56" t="s">
        <v>1651</v>
      </c>
      <c r="E1623" s="56" t="s">
        <v>438</v>
      </c>
      <c r="F1623" s="56" t="s">
        <v>1854</v>
      </c>
      <c r="G1623" s="56" t="s">
        <v>2019</v>
      </c>
      <c r="H1623" s="56" t="s">
        <v>1353</v>
      </c>
      <c r="I1623" s="56" t="s">
        <v>1970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1371</v>
      </c>
      <c r="B1624" s="56" t="s">
        <v>926</v>
      </c>
      <c r="C1624" s="56" t="s">
        <v>1797</v>
      </c>
      <c r="D1624" s="56" t="s">
        <v>1651</v>
      </c>
      <c r="E1624" s="56" t="s">
        <v>438</v>
      </c>
      <c r="F1624" s="56" t="s">
        <v>1854</v>
      </c>
      <c r="G1624" s="56" t="s">
        <v>2019</v>
      </c>
      <c r="H1624" s="56" t="s">
        <v>1353</v>
      </c>
      <c r="I1624" s="63" t="s">
        <v>1971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1372</v>
      </c>
      <c r="B1625" s="56" t="s">
        <v>926</v>
      </c>
      <c r="C1625" s="56" t="s">
        <v>1797</v>
      </c>
      <c r="D1625" s="56" t="s">
        <v>1651</v>
      </c>
      <c r="E1625" s="56" t="s">
        <v>438</v>
      </c>
      <c r="F1625" s="56" t="s">
        <v>1854</v>
      </c>
      <c r="G1625" s="56" t="s">
        <v>2019</v>
      </c>
      <c r="H1625" s="56" t="s">
        <v>1353</v>
      </c>
      <c r="I1625" s="56" t="s">
        <v>1972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1373</v>
      </c>
      <c r="B1626" s="56" t="s">
        <v>926</v>
      </c>
      <c r="C1626" s="56" t="s">
        <v>1797</v>
      </c>
      <c r="D1626" s="56" t="s">
        <v>1651</v>
      </c>
      <c r="E1626" s="56" t="s">
        <v>438</v>
      </c>
      <c r="F1626" s="56" t="s">
        <v>1854</v>
      </c>
      <c r="G1626" s="56" t="s">
        <v>2019</v>
      </c>
      <c r="H1626" s="56" t="s">
        <v>1353</v>
      </c>
      <c r="I1626" s="56" t="s">
        <v>1973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1939</v>
      </c>
      <c r="B1627" s="56" t="s">
        <v>926</v>
      </c>
      <c r="C1627" s="56" t="s">
        <v>1797</v>
      </c>
      <c r="D1627" s="56" t="s">
        <v>1651</v>
      </c>
      <c r="E1627" s="56" t="s">
        <v>438</v>
      </c>
      <c r="F1627" s="56" t="s">
        <v>1854</v>
      </c>
      <c r="G1627" s="56" t="s">
        <v>2019</v>
      </c>
      <c r="H1627" s="56" t="s">
        <v>1353</v>
      </c>
      <c r="I1627" s="56" t="s">
        <v>1974</v>
      </c>
      <c r="J1627" s="61">
        <v>0</v>
      </c>
      <c r="K1627" s="61">
        <v>673739</v>
      </c>
      <c r="L1627" s="61">
        <v>35983</v>
      </c>
      <c r="M1627" s="61">
        <v>709722</v>
      </c>
      <c r="N1627" s="61">
        <v>0</v>
      </c>
      <c r="O1627" s="61">
        <v>0</v>
      </c>
      <c r="P1627" s="61">
        <v>469130</v>
      </c>
      <c r="Q1627" s="61">
        <v>11092</v>
      </c>
      <c r="R1627" s="61">
        <v>480222</v>
      </c>
      <c r="S1627" s="61">
        <v>0</v>
      </c>
      <c r="T1627" s="61">
        <v>0</v>
      </c>
      <c r="U1627" s="61">
        <v>0</v>
      </c>
      <c r="V1627" s="61">
        <v>0</v>
      </c>
      <c r="W1627" s="60">
        <v>69.630821400000002</v>
      </c>
      <c r="X1627" s="60">
        <v>30.825667699999997</v>
      </c>
      <c r="Y1627" s="60">
        <v>67.663395000000008</v>
      </c>
      <c r="Z1627" s="60">
        <v>69.130574300000006</v>
      </c>
      <c r="AA1627" s="60">
        <v>19.965820400000002</v>
      </c>
      <c r="AB1627" s="60">
        <v>66.030094300000002</v>
      </c>
      <c r="AC1627" s="60">
        <v>1.6333007000000066</v>
      </c>
      <c r="AD1627" s="61">
        <v>465633</v>
      </c>
      <c r="AE1627" s="60">
        <v>3.1331541999999999</v>
      </c>
      <c r="AF1627" s="60">
        <v>69.630821400000002</v>
      </c>
      <c r="AG1627" s="60">
        <v>30.825667699999997</v>
      </c>
      <c r="AH1627" s="60">
        <v>67.663395000000008</v>
      </c>
      <c r="AI1627" s="61">
        <v>480222</v>
      </c>
      <c r="AJ1627" s="60">
        <v>69.130574300000006</v>
      </c>
      <c r="AK1627" s="60">
        <v>19.965820400000002</v>
      </c>
      <c r="AL1627" s="60">
        <v>66.030094300000002</v>
      </c>
      <c r="AM1627" s="60">
        <v>1.6333007000000066</v>
      </c>
      <c r="AN1627" s="61">
        <v>465633</v>
      </c>
      <c r="AO1627" s="60">
        <v>3.1331541999999999</v>
      </c>
    </row>
    <row r="1628" spans="1:41" x14ac:dyDescent="0.15">
      <c r="A1628" s="56" t="s">
        <v>1940</v>
      </c>
      <c r="B1628" s="56" t="s">
        <v>926</v>
      </c>
      <c r="C1628" s="56" t="s">
        <v>1797</v>
      </c>
      <c r="D1628" s="56" t="s">
        <v>1651</v>
      </c>
      <c r="E1628" s="56" t="s">
        <v>438</v>
      </c>
      <c r="F1628" s="56" t="s">
        <v>1854</v>
      </c>
      <c r="G1628" s="56" t="s">
        <v>2019</v>
      </c>
      <c r="H1628" s="56" t="s">
        <v>1353</v>
      </c>
      <c r="I1628" s="56" t="s">
        <v>1975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2013</v>
      </c>
      <c r="B1629" s="56" t="s">
        <v>926</v>
      </c>
      <c r="C1629" s="56" t="s">
        <v>1797</v>
      </c>
      <c r="D1629" s="56" t="s">
        <v>1651</v>
      </c>
      <c r="E1629" s="56" t="s">
        <v>438</v>
      </c>
      <c r="F1629" s="56" t="s">
        <v>1854</v>
      </c>
      <c r="G1629" s="56" t="s">
        <v>2019</v>
      </c>
      <c r="H1629" s="56" t="s">
        <v>1353</v>
      </c>
      <c r="I1629" s="56" t="s">
        <v>1977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776</v>
      </c>
      <c r="B1630" s="56" t="s">
        <v>926</v>
      </c>
      <c r="C1630" s="56" t="s">
        <v>1797</v>
      </c>
      <c r="D1630" s="56" t="s">
        <v>1608</v>
      </c>
      <c r="E1630" s="56" t="s">
        <v>438</v>
      </c>
      <c r="F1630" s="56" t="s">
        <v>1854</v>
      </c>
      <c r="G1630" s="56" t="s">
        <v>2019</v>
      </c>
      <c r="H1630" s="56" t="s">
        <v>1374</v>
      </c>
      <c r="I1630" s="56" t="s">
        <v>2024</v>
      </c>
      <c r="J1630" s="61">
        <v>0</v>
      </c>
      <c r="K1630" s="61">
        <v>2600410</v>
      </c>
      <c r="L1630" s="61">
        <v>103872</v>
      </c>
      <c r="M1630" s="61">
        <v>2704282</v>
      </c>
      <c r="N1630" s="61">
        <v>0</v>
      </c>
      <c r="O1630" s="61">
        <v>0</v>
      </c>
      <c r="P1630" s="61">
        <v>1782652</v>
      </c>
      <c r="Q1630" s="61">
        <v>26666</v>
      </c>
      <c r="R1630" s="61">
        <v>1809318</v>
      </c>
      <c r="S1630" s="61">
        <v>0</v>
      </c>
      <c r="T1630" s="61">
        <v>0</v>
      </c>
      <c r="U1630" s="61">
        <v>0</v>
      </c>
      <c r="V1630" s="61">
        <v>0</v>
      </c>
      <c r="W1630" s="60">
        <v>68.552728200000004</v>
      </c>
      <c r="X1630" s="60">
        <v>25.671980900000001</v>
      </c>
      <c r="Y1630" s="60">
        <v>66.905670299999997</v>
      </c>
      <c r="Z1630" s="60">
        <v>67.697636099999997</v>
      </c>
      <c r="AA1630" s="60">
        <v>27.370108100000003</v>
      </c>
      <c r="AB1630" s="60">
        <v>66.146611200000009</v>
      </c>
      <c r="AC1630" s="60">
        <v>0.75905909999998755</v>
      </c>
      <c r="AD1630" s="61">
        <v>1695462</v>
      </c>
      <c r="AE1630" s="60">
        <v>6.7153378000000004</v>
      </c>
      <c r="AF1630" s="60">
        <v>68.552728200000004</v>
      </c>
      <c r="AG1630" s="60">
        <v>25.671980900000001</v>
      </c>
      <c r="AH1630" s="60">
        <v>66.905670299999997</v>
      </c>
      <c r="AI1630" s="61">
        <v>1809318</v>
      </c>
      <c r="AJ1630" s="60">
        <v>67.697636099999997</v>
      </c>
      <c r="AK1630" s="60">
        <v>27.448626700000002</v>
      </c>
      <c r="AL1630" s="60">
        <v>66.153889399999997</v>
      </c>
      <c r="AM1630" s="60">
        <v>0.75178089999999997</v>
      </c>
      <c r="AN1630" s="61">
        <v>1695180</v>
      </c>
      <c r="AO1630" s="60">
        <v>6.7330902999999998</v>
      </c>
    </row>
    <row r="1631" spans="1:41" x14ac:dyDescent="0.15">
      <c r="A1631" s="56" t="s">
        <v>777</v>
      </c>
      <c r="B1631" s="56" t="s">
        <v>926</v>
      </c>
      <c r="C1631" s="56" t="s">
        <v>1797</v>
      </c>
      <c r="D1631" s="56" t="s">
        <v>1608</v>
      </c>
      <c r="E1631" s="56" t="s">
        <v>438</v>
      </c>
      <c r="F1631" s="56" t="s">
        <v>1854</v>
      </c>
      <c r="G1631" s="56" t="s">
        <v>2019</v>
      </c>
      <c r="H1631" s="56" t="s">
        <v>1374</v>
      </c>
      <c r="I1631" s="56" t="s">
        <v>2025</v>
      </c>
      <c r="J1631" s="61">
        <v>0</v>
      </c>
      <c r="K1631" s="61">
        <v>2600410</v>
      </c>
      <c r="L1631" s="61">
        <v>103872</v>
      </c>
      <c r="M1631" s="61">
        <v>2704282</v>
      </c>
      <c r="N1631" s="61">
        <v>0</v>
      </c>
      <c r="O1631" s="61">
        <v>0</v>
      </c>
      <c r="P1631" s="61">
        <v>1782652</v>
      </c>
      <c r="Q1631" s="61">
        <v>26666</v>
      </c>
      <c r="R1631" s="61">
        <v>1809318</v>
      </c>
      <c r="S1631" s="61">
        <v>0</v>
      </c>
      <c r="T1631" s="61">
        <v>0</v>
      </c>
      <c r="U1631" s="61">
        <v>0</v>
      </c>
      <c r="V1631" s="61">
        <v>0</v>
      </c>
      <c r="W1631" s="60">
        <v>68.552728200000004</v>
      </c>
      <c r="X1631" s="60">
        <v>25.671980900000001</v>
      </c>
      <c r="Y1631" s="60">
        <v>66.905670299999997</v>
      </c>
      <c r="Z1631" s="60">
        <v>67.697636099999997</v>
      </c>
      <c r="AA1631" s="60">
        <v>27.370108100000003</v>
      </c>
      <c r="AB1631" s="60">
        <v>66.146611200000009</v>
      </c>
      <c r="AC1631" s="60">
        <v>0.75905909999998755</v>
      </c>
      <c r="AD1631" s="61">
        <v>1695462</v>
      </c>
      <c r="AE1631" s="60">
        <v>6.7153378000000004</v>
      </c>
      <c r="AF1631" s="60">
        <v>68.552728200000004</v>
      </c>
      <c r="AG1631" s="60">
        <v>25.671980900000001</v>
      </c>
      <c r="AH1631" s="60">
        <v>66.905670299999997</v>
      </c>
      <c r="AI1631" s="61">
        <v>1809318</v>
      </c>
      <c r="AJ1631" s="60">
        <v>67.697636099999997</v>
      </c>
      <c r="AK1631" s="60">
        <v>27.448626700000002</v>
      </c>
      <c r="AL1631" s="60">
        <v>66.153889399999997</v>
      </c>
      <c r="AM1631" s="60">
        <v>0.75178089999999997</v>
      </c>
      <c r="AN1631" s="61">
        <v>1695180</v>
      </c>
      <c r="AO1631" s="60">
        <v>6.7330902999999998</v>
      </c>
    </row>
    <row r="1632" spans="1:41" x14ac:dyDescent="0.15">
      <c r="A1632" s="56" t="s">
        <v>778</v>
      </c>
      <c r="B1632" s="56" t="s">
        <v>926</v>
      </c>
      <c r="C1632" s="56" t="s">
        <v>1797</v>
      </c>
      <c r="D1632" s="56" t="s">
        <v>1608</v>
      </c>
      <c r="E1632" s="56" t="s">
        <v>438</v>
      </c>
      <c r="F1632" s="56" t="s">
        <v>1854</v>
      </c>
      <c r="G1632" s="56" t="s">
        <v>2019</v>
      </c>
      <c r="H1632" s="56" t="s">
        <v>1374</v>
      </c>
      <c r="I1632" s="56" t="s">
        <v>2026</v>
      </c>
      <c r="J1632" s="61">
        <v>0</v>
      </c>
      <c r="K1632" s="61">
        <v>1148257</v>
      </c>
      <c r="L1632" s="61">
        <v>31966</v>
      </c>
      <c r="M1632" s="61">
        <v>1180223</v>
      </c>
      <c r="N1632" s="61">
        <v>0</v>
      </c>
      <c r="O1632" s="61">
        <v>0</v>
      </c>
      <c r="P1632" s="61">
        <v>752275</v>
      </c>
      <c r="Q1632" s="61">
        <v>6971</v>
      </c>
      <c r="R1632" s="61">
        <v>759246</v>
      </c>
      <c r="S1632" s="61">
        <v>0</v>
      </c>
      <c r="T1632" s="61">
        <v>0</v>
      </c>
      <c r="U1632" s="61">
        <v>0</v>
      </c>
      <c r="V1632" s="61">
        <v>0</v>
      </c>
      <c r="W1632" s="60">
        <v>65.514514599999998</v>
      </c>
      <c r="X1632" s="60">
        <v>21.8075455</v>
      </c>
      <c r="Y1632" s="60">
        <v>64.330723899999995</v>
      </c>
      <c r="Z1632" s="60">
        <v>64.452927099999997</v>
      </c>
      <c r="AA1632" s="60">
        <v>27.453580900000002</v>
      </c>
      <c r="AB1632" s="60">
        <v>63.377752399999999</v>
      </c>
      <c r="AC1632" s="60">
        <v>0.95297149999999675</v>
      </c>
      <c r="AD1632" s="61">
        <v>690673</v>
      </c>
      <c r="AE1632" s="60">
        <v>9.9284321000000002</v>
      </c>
      <c r="AF1632" s="60">
        <v>65.514514599999998</v>
      </c>
      <c r="AG1632" s="60">
        <v>21.8075455</v>
      </c>
      <c r="AH1632" s="60">
        <v>64.330723899999995</v>
      </c>
      <c r="AI1632" s="61">
        <v>759246</v>
      </c>
      <c r="AJ1632" s="60">
        <v>64.452927099999997</v>
      </c>
      <c r="AK1632" s="60">
        <v>27.453580900000002</v>
      </c>
      <c r="AL1632" s="60">
        <v>63.377752399999999</v>
      </c>
      <c r="AM1632" s="60">
        <v>0.95297149999999675</v>
      </c>
      <c r="AN1632" s="61">
        <v>690673</v>
      </c>
      <c r="AO1632" s="60">
        <v>9.9284321000000002</v>
      </c>
    </row>
    <row r="1633" spans="1:41" x14ac:dyDescent="0.15">
      <c r="A1633" s="56" t="s">
        <v>779</v>
      </c>
      <c r="B1633" s="56" t="s">
        <v>926</v>
      </c>
      <c r="C1633" s="56" t="s">
        <v>1797</v>
      </c>
      <c r="D1633" s="56" t="s">
        <v>1608</v>
      </c>
      <c r="E1633" s="56" t="s">
        <v>438</v>
      </c>
      <c r="F1633" s="56" t="s">
        <v>1854</v>
      </c>
      <c r="G1633" s="56" t="s">
        <v>2019</v>
      </c>
      <c r="H1633" s="56" t="s">
        <v>1374</v>
      </c>
      <c r="I1633" s="56" t="s">
        <v>2027</v>
      </c>
      <c r="J1633" s="61">
        <v>0</v>
      </c>
      <c r="K1633" s="61">
        <v>1058963</v>
      </c>
      <c r="L1633" s="61">
        <v>30862</v>
      </c>
      <c r="M1633" s="61">
        <v>1089825</v>
      </c>
      <c r="N1633" s="61">
        <v>0</v>
      </c>
      <c r="O1633" s="61">
        <v>0</v>
      </c>
      <c r="P1633" s="61">
        <v>679370</v>
      </c>
      <c r="Q1633" s="61">
        <v>6640</v>
      </c>
      <c r="R1633" s="61">
        <v>686010</v>
      </c>
      <c r="S1633" s="61">
        <v>0</v>
      </c>
      <c r="T1633" s="61">
        <v>0</v>
      </c>
      <c r="U1633" s="61">
        <v>0</v>
      </c>
      <c r="V1633" s="61">
        <v>0</v>
      </c>
      <c r="W1633" s="60">
        <v>64.154271699999995</v>
      </c>
      <c r="X1633" s="60">
        <v>21.5151319</v>
      </c>
      <c r="Y1633" s="60">
        <v>62.946803399999993</v>
      </c>
      <c r="Z1633" s="60">
        <v>62.791708100000001</v>
      </c>
      <c r="AA1633" s="60">
        <v>27.463062100000002</v>
      </c>
      <c r="AB1633" s="60">
        <v>61.706576099999999</v>
      </c>
      <c r="AC1633" s="60">
        <v>1.2402272999999937</v>
      </c>
      <c r="AD1633" s="61">
        <v>622744</v>
      </c>
      <c r="AE1633" s="60">
        <v>10.159230800000001</v>
      </c>
      <c r="AF1633" s="60">
        <v>64.154271699999995</v>
      </c>
      <c r="AG1633" s="60">
        <v>21.5151319</v>
      </c>
      <c r="AH1633" s="60">
        <v>62.946803399999993</v>
      </c>
      <c r="AI1633" s="61">
        <v>686010</v>
      </c>
      <c r="AJ1633" s="60">
        <v>62.791708100000001</v>
      </c>
      <c r="AK1633" s="60">
        <v>27.463062100000002</v>
      </c>
      <c r="AL1633" s="60">
        <v>61.706576099999999</v>
      </c>
      <c r="AM1633" s="60">
        <v>1.2402272999999937</v>
      </c>
      <c r="AN1633" s="61">
        <v>622744</v>
      </c>
      <c r="AO1633" s="60">
        <v>10.159230800000001</v>
      </c>
    </row>
    <row r="1634" spans="1:41" x14ac:dyDescent="0.15">
      <c r="A1634" s="56" t="s">
        <v>780</v>
      </c>
      <c r="B1634" s="56" t="s">
        <v>926</v>
      </c>
      <c r="C1634" s="56" t="s">
        <v>1797</v>
      </c>
      <c r="D1634" s="56" t="s">
        <v>1608</v>
      </c>
      <c r="E1634" s="56" t="s">
        <v>438</v>
      </c>
      <c r="F1634" s="56" t="s">
        <v>1854</v>
      </c>
      <c r="G1634" s="56" t="s">
        <v>2019</v>
      </c>
      <c r="H1634" s="56" t="s">
        <v>1374</v>
      </c>
      <c r="I1634" s="56" t="s">
        <v>2028</v>
      </c>
      <c r="J1634" s="61">
        <v>0</v>
      </c>
      <c r="K1634" s="61">
        <v>50301</v>
      </c>
      <c r="L1634" s="61">
        <v>1466</v>
      </c>
      <c r="M1634" s="61">
        <v>51767</v>
      </c>
      <c r="N1634" s="61">
        <v>0</v>
      </c>
      <c r="O1634" s="61">
        <v>0</v>
      </c>
      <c r="P1634" s="61">
        <v>32270</v>
      </c>
      <c r="Q1634" s="61">
        <v>316</v>
      </c>
      <c r="R1634" s="61">
        <v>32586</v>
      </c>
      <c r="S1634" s="61">
        <v>0</v>
      </c>
      <c r="T1634" s="61">
        <v>0</v>
      </c>
      <c r="U1634" s="61">
        <v>0</v>
      </c>
      <c r="V1634" s="61">
        <v>0</v>
      </c>
      <c r="W1634" s="60">
        <v>64.153794200000007</v>
      </c>
      <c r="X1634" s="60">
        <v>21.555252400000001</v>
      </c>
      <c r="Y1634" s="60">
        <v>62.947437600000001</v>
      </c>
      <c r="Z1634" s="60">
        <v>62.791348300000003</v>
      </c>
      <c r="AA1634" s="60">
        <v>27.445652199999998</v>
      </c>
      <c r="AB1634" s="60">
        <v>61.705989100000004</v>
      </c>
      <c r="AC1634" s="60">
        <v>1.2414484999999971</v>
      </c>
      <c r="AD1634" s="61">
        <v>29580</v>
      </c>
      <c r="AE1634" s="60">
        <v>10.162271799999999</v>
      </c>
      <c r="AF1634" s="60">
        <v>64.153794200000007</v>
      </c>
      <c r="AG1634" s="60">
        <v>21.555252400000001</v>
      </c>
      <c r="AH1634" s="60">
        <v>62.947437600000001</v>
      </c>
      <c r="AI1634" s="61">
        <v>32586</v>
      </c>
      <c r="AJ1634" s="60">
        <v>62.791348300000003</v>
      </c>
      <c r="AK1634" s="60">
        <v>27.445652199999998</v>
      </c>
      <c r="AL1634" s="60">
        <v>61.705989100000004</v>
      </c>
      <c r="AM1634" s="60">
        <v>1.2414484999999971</v>
      </c>
      <c r="AN1634" s="61">
        <v>29580</v>
      </c>
      <c r="AO1634" s="60">
        <v>10.162271799999999</v>
      </c>
    </row>
    <row r="1635" spans="1:41" x14ac:dyDescent="0.15">
      <c r="A1635" s="56" t="s">
        <v>781</v>
      </c>
      <c r="B1635" s="56" t="s">
        <v>926</v>
      </c>
      <c r="C1635" s="56" t="s">
        <v>1797</v>
      </c>
      <c r="D1635" s="56" t="s">
        <v>1608</v>
      </c>
      <c r="E1635" s="56" t="s">
        <v>438</v>
      </c>
      <c r="F1635" s="56" t="s">
        <v>1854</v>
      </c>
      <c r="G1635" s="56" t="s">
        <v>2019</v>
      </c>
      <c r="H1635" s="56" t="s">
        <v>1374</v>
      </c>
      <c r="I1635" s="56" t="s">
        <v>2029</v>
      </c>
      <c r="J1635" s="61">
        <v>0</v>
      </c>
      <c r="K1635" s="61">
        <v>1008662</v>
      </c>
      <c r="L1635" s="61">
        <v>29396</v>
      </c>
      <c r="M1635" s="61">
        <v>1038058</v>
      </c>
      <c r="N1635" s="61">
        <v>0</v>
      </c>
      <c r="O1635" s="61">
        <v>0</v>
      </c>
      <c r="P1635" s="61">
        <v>647100</v>
      </c>
      <c r="Q1635" s="61">
        <v>6324</v>
      </c>
      <c r="R1635" s="61">
        <v>653424</v>
      </c>
      <c r="S1635" s="61">
        <v>0</v>
      </c>
      <c r="T1635" s="61">
        <v>0</v>
      </c>
      <c r="U1635" s="61">
        <v>0</v>
      </c>
      <c r="V1635" s="61">
        <v>0</v>
      </c>
      <c r="W1635" s="60">
        <v>64.154295500000003</v>
      </c>
      <c r="X1635" s="60">
        <v>21.513130999999998</v>
      </c>
      <c r="Y1635" s="60">
        <v>62.9467718</v>
      </c>
      <c r="Z1635" s="60">
        <v>62.791726000000004</v>
      </c>
      <c r="AA1635" s="60">
        <v>27.463930099999999</v>
      </c>
      <c r="AB1635" s="60">
        <v>61.706605400000001</v>
      </c>
      <c r="AC1635" s="60">
        <v>1.2401663999999997</v>
      </c>
      <c r="AD1635" s="61">
        <v>593164</v>
      </c>
      <c r="AE1635" s="60">
        <v>10.1590791</v>
      </c>
      <c r="AF1635" s="60">
        <v>64.154295500000003</v>
      </c>
      <c r="AG1635" s="60">
        <v>21.513130999999998</v>
      </c>
      <c r="AH1635" s="60">
        <v>62.9467718</v>
      </c>
      <c r="AI1635" s="61">
        <v>653424</v>
      </c>
      <c r="AJ1635" s="60">
        <v>62.791726000000004</v>
      </c>
      <c r="AK1635" s="60">
        <v>27.463930099999999</v>
      </c>
      <c r="AL1635" s="60">
        <v>61.706605400000001</v>
      </c>
      <c r="AM1635" s="60">
        <v>1.2401663999999997</v>
      </c>
      <c r="AN1635" s="61">
        <v>593164</v>
      </c>
      <c r="AO1635" s="60">
        <v>10.1590791</v>
      </c>
    </row>
    <row r="1636" spans="1:41" x14ac:dyDescent="0.15">
      <c r="A1636" s="56" t="s">
        <v>782</v>
      </c>
      <c r="B1636" s="56" t="s">
        <v>926</v>
      </c>
      <c r="C1636" s="56" t="s">
        <v>1797</v>
      </c>
      <c r="D1636" s="56" t="s">
        <v>1608</v>
      </c>
      <c r="E1636" s="56" t="s">
        <v>438</v>
      </c>
      <c r="F1636" s="56" t="s">
        <v>1854</v>
      </c>
      <c r="G1636" s="56" t="s">
        <v>2019</v>
      </c>
      <c r="H1636" s="56" t="s">
        <v>1374</v>
      </c>
      <c r="I1636" s="56" t="s">
        <v>2030</v>
      </c>
      <c r="J1636" s="61">
        <v>0</v>
      </c>
      <c r="K1636" s="61">
        <v>7827</v>
      </c>
      <c r="L1636" s="61">
        <v>0</v>
      </c>
      <c r="M1636" s="61">
        <v>7827</v>
      </c>
      <c r="N1636" s="61">
        <v>0</v>
      </c>
      <c r="O1636" s="61">
        <v>0</v>
      </c>
      <c r="P1636" s="61">
        <v>7827</v>
      </c>
      <c r="Q1636" s="61">
        <v>0</v>
      </c>
      <c r="R1636" s="61">
        <v>7827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5166</v>
      </c>
      <c r="AE1636" s="60">
        <v>51.509872199999997</v>
      </c>
      <c r="AF1636" s="60">
        <v>100</v>
      </c>
      <c r="AG1636" s="60">
        <v>0</v>
      </c>
      <c r="AH1636" s="60">
        <v>100</v>
      </c>
      <c r="AI1636" s="61">
        <v>7827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5166</v>
      </c>
      <c r="AO1636" s="60">
        <v>51.509872199999997</v>
      </c>
    </row>
    <row r="1637" spans="1:41" x14ac:dyDescent="0.15">
      <c r="A1637" s="56" t="s">
        <v>783</v>
      </c>
      <c r="B1637" s="56" t="s">
        <v>926</v>
      </c>
      <c r="C1637" s="56" t="s">
        <v>1797</v>
      </c>
      <c r="D1637" s="56" t="s">
        <v>1608</v>
      </c>
      <c r="E1637" s="56" t="s">
        <v>438</v>
      </c>
      <c r="F1637" s="56" t="s">
        <v>1854</v>
      </c>
      <c r="G1637" s="56" t="s">
        <v>2019</v>
      </c>
      <c r="H1637" s="56" t="s">
        <v>1374</v>
      </c>
      <c r="I1637" s="56" t="s">
        <v>2031</v>
      </c>
      <c r="J1637" s="61">
        <v>0</v>
      </c>
      <c r="K1637" s="61">
        <v>89294</v>
      </c>
      <c r="L1637" s="61">
        <v>1104</v>
      </c>
      <c r="M1637" s="61">
        <v>90398</v>
      </c>
      <c r="N1637" s="61">
        <v>0</v>
      </c>
      <c r="O1637" s="61">
        <v>0</v>
      </c>
      <c r="P1637" s="61">
        <v>72905</v>
      </c>
      <c r="Q1637" s="61">
        <v>331</v>
      </c>
      <c r="R1637" s="61">
        <v>73236</v>
      </c>
      <c r="S1637" s="61">
        <v>0</v>
      </c>
      <c r="T1637" s="61">
        <v>0</v>
      </c>
      <c r="U1637" s="61">
        <v>0</v>
      </c>
      <c r="V1637" s="61">
        <v>0</v>
      </c>
      <c r="W1637" s="60">
        <v>81.646023200000002</v>
      </c>
      <c r="X1637" s="60">
        <v>29.981884100000002</v>
      </c>
      <c r="Y1637" s="60">
        <v>81.015066700000006</v>
      </c>
      <c r="Z1637" s="60">
        <v>84.7909887</v>
      </c>
      <c r="AA1637" s="60">
        <v>27.014925399999999</v>
      </c>
      <c r="AB1637" s="60">
        <v>84.310537400000001</v>
      </c>
      <c r="AC1637" s="60">
        <v>-3.2954707000000001</v>
      </c>
      <c r="AD1637" s="61">
        <v>67929</v>
      </c>
      <c r="AE1637" s="60">
        <v>7.8125689999999999</v>
      </c>
      <c r="AF1637" s="60">
        <v>81.646023200000002</v>
      </c>
      <c r="AG1637" s="60">
        <v>29.981884100000002</v>
      </c>
      <c r="AH1637" s="60">
        <v>81.015066700000006</v>
      </c>
      <c r="AI1637" s="61">
        <v>73236</v>
      </c>
      <c r="AJ1637" s="60">
        <v>84.7909887</v>
      </c>
      <c r="AK1637" s="60">
        <v>27.014925399999999</v>
      </c>
      <c r="AL1637" s="60">
        <v>84.310537400000001</v>
      </c>
      <c r="AM1637" s="60">
        <v>-3.2954707000000001</v>
      </c>
      <c r="AN1637" s="61">
        <v>67929</v>
      </c>
      <c r="AO1637" s="60">
        <v>7.8125689999999999</v>
      </c>
    </row>
    <row r="1638" spans="1:41" x14ac:dyDescent="0.15">
      <c r="A1638" s="56" t="s">
        <v>784</v>
      </c>
      <c r="B1638" s="56" t="s">
        <v>926</v>
      </c>
      <c r="C1638" s="56" t="s">
        <v>1797</v>
      </c>
      <c r="D1638" s="56" t="s">
        <v>1608</v>
      </c>
      <c r="E1638" s="56" t="s">
        <v>438</v>
      </c>
      <c r="F1638" s="56" t="s">
        <v>1854</v>
      </c>
      <c r="G1638" s="56" t="s">
        <v>2019</v>
      </c>
      <c r="H1638" s="56" t="s">
        <v>1374</v>
      </c>
      <c r="I1638" s="56" t="s">
        <v>2032</v>
      </c>
      <c r="J1638" s="61">
        <v>0</v>
      </c>
      <c r="K1638" s="61">
        <v>36850</v>
      </c>
      <c r="L1638" s="61">
        <v>1042</v>
      </c>
      <c r="M1638" s="61">
        <v>37892</v>
      </c>
      <c r="N1638" s="61">
        <v>0</v>
      </c>
      <c r="O1638" s="61">
        <v>0</v>
      </c>
      <c r="P1638" s="61">
        <v>32959</v>
      </c>
      <c r="Q1638" s="61">
        <v>300</v>
      </c>
      <c r="R1638" s="61">
        <v>33259</v>
      </c>
      <c r="S1638" s="61">
        <v>0</v>
      </c>
      <c r="T1638" s="61">
        <v>0</v>
      </c>
      <c r="U1638" s="61">
        <v>0</v>
      </c>
      <c r="V1638" s="61">
        <v>0</v>
      </c>
      <c r="W1638" s="60">
        <v>89.440976899999995</v>
      </c>
      <c r="X1638" s="60">
        <v>28.790786899999997</v>
      </c>
      <c r="Y1638" s="60">
        <v>87.773144700000003</v>
      </c>
      <c r="Z1638" s="60">
        <v>88.698155999999997</v>
      </c>
      <c r="AA1638" s="60">
        <v>25.6</v>
      </c>
      <c r="AB1638" s="60">
        <v>87.624853700000003</v>
      </c>
      <c r="AC1638" s="60">
        <v>0.14829100000000039</v>
      </c>
      <c r="AD1638" s="61">
        <v>32196</v>
      </c>
      <c r="AE1638" s="60">
        <v>3.3016524</v>
      </c>
      <c r="AF1638" s="60">
        <v>89.440976899999995</v>
      </c>
      <c r="AG1638" s="60">
        <v>28.790786899999997</v>
      </c>
      <c r="AH1638" s="60">
        <v>87.773144700000003</v>
      </c>
      <c r="AI1638" s="61">
        <v>33259</v>
      </c>
      <c r="AJ1638" s="60">
        <v>88.698155999999997</v>
      </c>
      <c r="AK1638" s="60">
        <v>25.6</v>
      </c>
      <c r="AL1638" s="60">
        <v>87.624853700000003</v>
      </c>
      <c r="AM1638" s="60">
        <v>0.14829100000000039</v>
      </c>
      <c r="AN1638" s="61">
        <v>32196</v>
      </c>
      <c r="AO1638" s="60">
        <v>3.3016524</v>
      </c>
    </row>
    <row r="1639" spans="1:41" x14ac:dyDescent="0.15">
      <c r="A1639" s="56" t="s">
        <v>785</v>
      </c>
      <c r="B1639" s="56" t="s">
        <v>926</v>
      </c>
      <c r="C1639" s="56" t="s">
        <v>1797</v>
      </c>
      <c r="D1639" s="56" t="s">
        <v>1608</v>
      </c>
      <c r="E1639" s="56" t="s">
        <v>438</v>
      </c>
      <c r="F1639" s="56" t="s">
        <v>1854</v>
      </c>
      <c r="G1639" s="56" t="s">
        <v>2019</v>
      </c>
      <c r="H1639" s="56" t="s">
        <v>1374</v>
      </c>
      <c r="I1639" s="56" t="s">
        <v>1865</v>
      </c>
      <c r="J1639" s="61">
        <v>0</v>
      </c>
      <c r="K1639" s="61">
        <v>52444</v>
      </c>
      <c r="L1639" s="61">
        <v>62</v>
      </c>
      <c r="M1639" s="61">
        <v>52506</v>
      </c>
      <c r="N1639" s="61">
        <v>0</v>
      </c>
      <c r="O1639" s="61">
        <v>0</v>
      </c>
      <c r="P1639" s="61">
        <v>39946</v>
      </c>
      <c r="Q1639" s="61">
        <v>31</v>
      </c>
      <c r="R1639" s="61">
        <v>39977</v>
      </c>
      <c r="S1639" s="61">
        <v>0</v>
      </c>
      <c r="T1639" s="61">
        <v>0</v>
      </c>
      <c r="U1639" s="61">
        <v>0</v>
      </c>
      <c r="V1639" s="61">
        <v>0</v>
      </c>
      <c r="W1639" s="60">
        <v>76.168865799999992</v>
      </c>
      <c r="X1639" s="60">
        <v>50</v>
      </c>
      <c r="Y1639" s="60">
        <v>76.137965199999996</v>
      </c>
      <c r="Z1639" s="60">
        <v>81.567767599999996</v>
      </c>
      <c r="AA1639" s="60">
        <v>46.6666667</v>
      </c>
      <c r="AB1639" s="60">
        <v>81.531932400000002</v>
      </c>
      <c r="AC1639" s="60">
        <v>-5.3939672000000103</v>
      </c>
      <c r="AD1639" s="61">
        <v>35733</v>
      </c>
      <c r="AE1639" s="60">
        <v>11.8769765</v>
      </c>
      <c r="AF1639" s="60">
        <v>76.168865799999992</v>
      </c>
      <c r="AG1639" s="60">
        <v>50</v>
      </c>
      <c r="AH1639" s="60">
        <v>76.137965199999996</v>
      </c>
      <c r="AI1639" s="61">
        <v>39977</v>
      </c>
      <c r="AJ1639" s="60">
        <v>81.567767599999996</v>
      </c>
      <c r="AK1639" s="60">
        <v>46.6666667</v>
      </c>
      <c r="AL1639" s="60">
        <v>81.531932400000002</v>
      </c>
      <c r="AM1639" s="60">
        <v>-5.3939672000000103</v>
      </c>
      <c r="AN1639" s="61">
        <v>35733</v>
      </c>
      <c r="AO1639" s="60">
        <v>11.8769765</v>
      </c>
    </row>
    <row r="1640" spans="1:41" x14ac:dyDescent="0.15">
      <c r="A1640" s="56" t="s">
        <v>786</v>
      </c>
      <c r="B1640" s="56" t="s">
        <v>926</v>
      </c>
      <c r="C1640" s="56" t="s">
        <v>1797</v>
      </c>
      <c r="D1640" s="56" t="s">
        <v>1608</v>
      </c>
      <c r="E1640" s="56" t="s">
        <v>438</v>
      </c>
      <c r="F1640" s="56" t="s">
        <v>1854</v>
      </c>
      <c r="G1640" s="56" t="s">
        <v>2019</v>
      </c>
      <c r="H1640" s="56" t="s">
        <v>1374</v>
      </c>
      <c r="I1640" s="56" t="s">
        <v>2033</v>
      </c>
      <c r="J1640" s="61">
        <v>0</v>
      </c>
      <c r="K1640" s="61">
        <v>1252439</v>
      </c>
      <c r="L1640" s="61">
        <v>64822</v>
      </c>
      <c r="M1640" s="61">
        <v>1317261</v>
      </c>
      <c r="N1640" s="61">
        <v>0</v>
      </c>
      <c r="O1640" s="61">
        <v>0</v>
      </c>
      <c r="P1640" s="61">
        <v>835896</v>
      </c>
      <c r="Q1640" s="61">
        <v>17933</v>
      </c>
      <c r="R1640" s="61">
        <v>853829</v>
      </c>
      <c r="S1640" s="61">
        <v>0</v>
      </c>
      <c r="T1640" s="61">
        <v>0</v>
      </c>
      <c r="U1640" s="61">
        <v>0</v>
      </c>
      <c r="V1640" s="61">
        <v>0</v>
      </c>
      <c r="W1640" s="60">
        <v>66.741454099999999</v>
      </c>
      <c r="X1640" s="60">
        <v>27.664990299999996</v>
      </c>
      <c r="Y1640" s="60">
        <v>64.818513600000003</v>
      </c>
      <c r="Z1640" s="60">
        <v>65.492637099999996</v>
      </c>
      <c r="AA1640" s="60">
        <v>26.820589099999996</v>
      </c>
      <c r="AB1640" s="60">
        <v>63.654211599999996</v>
      </c>
      <c r="AC1640" s="60">
        <v>1.1643020000000064</v>
      </c>
      <c r="AD1640" s="61">
        <v>801481</v>
      </c>
      <c r="AE1640" s="60">
        <v>6.531408700000001</v>
      </c>
      <c r="AF1640" s="60">
        <v>66.741454099999999</v>
      </c>
      <c r="AG1640" s="60">
        <v>27.664990299999996</v>
      </c>
      <c r="AH1640" s="60">
        <v>64.818513600000003</v>
      </c>
      <c r="AI1640" s="61">
        <v>853829</v>
      </c>
      <c r="AJ1640" s="60">
        <v>65.492637099999996</v>
      </c>
      <c r="AK1640" s="60">
        <v>26.820589099999996</v>
      </c>
      <c r="AL1640" s="60">
        <v>63.654211599999996</v>
      </c>
      <c r="AM1640" s="60">
        <v>1.1643020000000064</v>
      </c>
      <c r="AN1640" s="61">
        <v>801481</v>
      </c>
      <c r="AO1640" s="60">
        <v>6.531408700000001</v>
      </c>
    </row>
    <row r="1641" spans="1:41" x14ac:dyDescent="0.15">
      <c r="A1641" s="56" t="s">
        <v>787</v>
      </c>
      <c r="B1641" s="56" t="s">
        <v>926</v>
      </c>
      <c r="C1641" s="56" t="s">
        <v>1797</v>
      </c>
      <c r="D1641" s="56" t="s">
        <v>1608</v>
      </c>
      <c r="E1641" s="56" t="s">
        <v>438</v>
      </c>
      <c r="F1641" s="56" t="s">
        <v>1854</v>
      </c>
      <c r="G1641" s="56" t="s">
        <v>2019</v>
      </c>
      <c r="H1641" s="56" t="s">
        <v>1374</v>
      </c>
      <c r="I1641" s="56" t="s">
        <v>1739</v>
      </c>
      <c r="J1641" s="61">
        <v>0</v>
      </c>
      <c r="K1641" s="61">
        <v>1232920</v>
      </c>
      <c r="L1641" s="61">
        <v>64822</v>
      </c>
      <c r="M1641" s="61">
        <v>1297742</v>
      </c>
      <c r="N1641" s="61">
        <v>0</v>
      </c>
      <c r="O1641" s="61">
        <v>0</v>
      </c>
      <c r="P1641" s="61">
        <v>816377</v>
      </c>
      <c r="Q1641" s="61">
        <v>17933</v>
      </c>
      <c r="R1641" s="61">
        <v>834310</v>
      </c>
      <c r="S1641" s="61">
        <v>0</v>
      </c>
      <c r="T1641" s="61">
        <v>0</v>
      </c>
      <c r="U1641" s="61">
        <v>0</v>
      </c>
      <c r="V1641" s="61">
        <v>0</v>
      </c>
      <c r="W1641" s="60">
        <v>66.214920700000008</v>
      </c>
      <c r="X1641" s="60">
        <v>27.664990299999996</v>
      </c>
      <c r="Y1641" s="60">
        <v>64.289357999999993</v>
      </c>
      <c r="Z1641" s="60">
        <v>65.077501800000007</v>
      </c>
      <c r="AA1641" s="60">
        <v>26.820589099999996</v>
      </c>
      <c r="AB1641" s="60">
        <v>63.237984000000004</v>
      </c>
      <c r="AC1641" s="60">
        <v>1.0513739999999885</v>
      </c>
      <c r="AD1641" s="61">
        <v>787225</v>
      </c>
      <c r="AE1641" s="60">
        <v>5.9811363000000002</v>
      </c>
      <c r="AF1641" s="60">
        <v>66.214920700000008</v>
      </c>
      <c r="AG1641" s="60">
        <v>27.664990299999996</v>
      </c>
      <c r="AH1641" s="60">
        <v>64.289357999999993</v>
      </c>
      <c r="AI1641" s="61">
        <v>834310</v>
      </c>
      <c r="AJ1641" s="60">
        <v>65.077501800000007</v>
      </c>
      <c r="AK1641" s="60">
        <v>26.820589099999996</v>
      </c>
      <c r="AL1641" s="60">
        <v>63.237984000000004</v>
      </c>
      <c r="AM1641" s="60">
        <v>1.0513739999999885</v>
      </c>
      <c r="AN1641" s="61">
        <v>787225</v>
      </c>
      <c r="AO1641" s="60">
        <v>5.9811363000000002</v>
      </c>
    </row>
    <row r="1642" spans="1:41" x14ac:dyDescent="0.15">
      <c r="A1642" s="56" t="s">
        <v>788</v>
      </c>
      <c r="B1642" s="56" t="s">
        <v>926</v>
      </c>
      <c r="C1642" s="56" t="s">
        <v>1797</v>
      </c>
      <c r="D1642" s="56" t="s">
        <v>1608</v>
      </c>
      <c r="E1642" s="56" t="s">
        <v>438</v>
      </c>
      <c r="F1642" s="56" t="s">
        <v>1854</v>
      </c>
      <c r="G1642" s="56" t="s">
        <v>2019</v>
      </c>
      <c r="H1642" s="56" t="s">
        <v>1374</v>
      </c>
      <c r="I1642" s="56" t="s">
        <v>1740</v>
      </c>
      <c r="J1642" s="61">
        <v>0</v>
      </c>
      <c r="K1642" s="61">
        <v>386914</v>
      </c>
      <c r="L1642" s="61">
        <v>22098</v>
      </c>
      <c r="M1642" s="61">
        <v>409012</v>
      </c>
      <c r="N1642" s="61">
        <v>0</v>
      </c>
      <c r="O1642" s="61">
        <v>0</v>
      </c>
      <c r="P1642" s="61">
        <v>239363</v>
      </c>
      <c r="Q1642" s="61">
        <v>6114</v>
      </c>
      <c r="R1642" s="61">
        <v>245477</v>
      </c>
      <c r="S1642" s="61">
        <v>0</v>
      </c>
      <c r="T1642" s="61">
        <v>0</v>
      </c>
      <c r="U1642" s="61">
        <v>0</v>
      </c>
      <c r="V1642" s="61">
        <v>0</v>
      </c>
      <c r="W1642" s="60">
        <v>61.864652099999994</v>
      </c>
      <c r="X1642" s="60">
        <v>27.667662199999999</v>
      </c>
      <c r="Y1642" s="60">
        <v>60.017065500000001</v>
      </c>
      <c r="Z1642" s="60">
        <v>60.319649099999992</v>
      </c>
      <c r="AA1642" s="60">
        <v>26.819320899999997</v>
      </c>
      <c r="AB1642" s="60">
        <v>58.572402400000001</v>
      </c>
      <c r="AC1642" s="60">
        <v>1.4446630999999996</v>
      </c>
      <c r="AD1642" s="61">
        <v>228546</v>
      </c>
      <c r="AE1642" s="60">
        <v>7.4081366999999991</v>
      </c>
      <c r="AF1642" s="60">
        <v>61.864652099999994</v>
      </c>
      <c r="AG1642" s="60">
        <v>27.667662199999999</v>
      </c>
      <c r="AH1642" s="60">
        <v>60.017065500000001</v>
      </c>
      <c r="AI1642" s="61">
        <v>245477</v>
      </c>
      <c r="AJ1642" s="60">
        <v>60.319649099999992</v>
      </c>
      <c r="AK1642" s="60">
        <v>26.819320899999997</v>
      </c>
      <c r="AL1642" s="60">
        <v>58.572402400000001</v>
      </c>
      <c r="AM1642" s="60">
        <v>1.4446630999999996</v>
      </c>
      <c r="AN1642" s="61">
        <v>228546</v>
      </c>
      <c r="AO1642" s="60">
        <v>7.4081366999999991</v>
      </c>
    </row>
    <row r="1643" spans="1:41" x14ac:dyDescent="0.15">
      <c r="A1643" s="56" t="s">
        <v>789</v>
      </c>
      <c r="B1643" s="56" t="s">
        <v>926</v>
      </c>
      <c r="C1643" s="56" t="s">
        <v>1797</v>
      </c>
      <c r="D1643" s="56" t="s">
        <v>1608</v>
      </c>
      <c r="E1643" s="56" t="s">
        <v>438</v>
      </c>
      <c r="F1643" s="56" t="s">
        <v>1854</v>
      </c>
      <c r="G1643" s="56" t="s">
        <v>2019</v>
      </c>
      <c r="H1643" s="56" t="s">
        <v>1374</v>
      </c>
      <c r="I1643" s="56" t="s">
        <v>1741</v>
      </c>
      <c r="J1643" s="61">
        <v>0</v>
      </c>
      <c r="K1643" s="61">
        <v>705360</v>
      </c>
      <c r="L1643" s="61">
        <v>42724</v>
      </c>
      <c r="M1643" s="61">
        <v>748084</v>
      </c>
      <c r="N1643" s="61">
        <v>0</v>
      </c>
      <c r="O1643" s="61">
        <v>0</v>
      </c>
      <c r="P1643" s="61">
        <v>436368</v>
      </c>
      <c r="Q1643" s="61">
        <v>11819</v>
      </c>
      <c r="R1643" s="61">
        <v>448187</v>
      </c>
      <c r="S1643" s="61">
        <v>0</v>
      </c>
      <c r="T1643" s="61">
        <v>0</v>
      </c>
      <c r="U1643" s="61">
        <v>0</v>
      </c>
      <c r="V1643" s="61">
        <v>0</v>
      </c>
      <c r="W1643" s="60">
        <v>61.864579799999994</v>
      </c>
      <c r="X1643" s="60">
        <v>27.663608299999996</v>
      </c>
      <c r="Y1643" s="60">
        <v>59.911320099999998</v>
      </c>
      <c r="Z1643" s="60">
        <v>60.565563899999994</v>
      </c>
      <c r="AA1643" s="60">
        <v>26.821242299999998</v>
      </c>
      <c r="AB1643" s="60">
        <v>58.705706199999995</v>
      </c>
      <c r="AC1643" s="60">
        <v>1.205613900000003</v>
      </c>
      <c r="AD1643" s="61">
        <v>420789</v>
      </c>
      <c r="AE1643" s="60">
        <v>6.5111018000000005</v>
      </c>
      <c r="AF1643" s="60">
        <v>61.864579799999994</v>
      </c>
      <c r="AG1643" s="60">
        <v>27.663608299999996</v>
      </c>
      <c r="AH1643" s="60">
        <v>59.911320099999998</v>
      </c>
      <c r="AI1643" s="61">
        <v>448187</v>
      </c>
      <c r="AJ1643" s="60">
        <v>60.565563899999994</v>
      </c>
      <c r="AK1643" s="60">
        <v>26.821242299999998</v>
      </c>
      <c r="AL1643" s="60">
        <v>58.705706199999995</v>
      </c>
      <c r="AM1643" s="60">
        <v>1.205613900000003</v>
      </c>
      <c r="AN1643" s="61">
        <v>420789</v>
      </c>
      <c r="AO1643" s="60">
        <v>6.5111018000000005</v>
      </c>
    </row>
    <row r="1644" spans="1:41" x14ac:dyDescent="0.15">
      <c r="A1644" s="56" t="s">
        <v>790</v>
      </c>
      <c r="B1644" s="56" t="s">
        <v>926</v>
      </c>
      <c r="C1644" s="56" t="s">
        <v>1797</v>
      </c>
      <c r="D1644" s="56" t="s">
        <v>1608</v>
      </c>
      <c r="E1644" s="56" t="s">
        <v>438</v>
      </c>
      <c r="F1644" s="56" t="s">
        <v>1854</v>
      </c>
      <c r="G1644" s="56" t="s">
        <v>2019</v>
      </c>
      <c r="H1644" s="56" t="s">
        <v>1374</v>
      </c>
      <c r="I1644" s="56" t="s">
        <v>1742</v>
      </c>
      <c r="J1644" s="61">
        <v>0</v>
      </c>
      <c r="K1644" s="61">
        <v>140646</v>
      </c>
      <c r="L1644" s="61">
        <v>0</v>
      </c>
      <c r="M1644" s="61">
        <v>140646</v>
      </c>
      <c r="N1644" s="61">
        <v>0</v>
      </c>
      <c r="O1644" s="61">
        <v>0</v>
      </c>
      <c r="P1644" s="61">
        <v>140646</v>
      </c>
      <c r="Q1644" s="61">
        <v>0</v>
      </c>
      <c r="R1644" s="61">
        <v>140646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0</v>
      </c>
      <c r="Y1644" s="60">
        <v>100</v>
      </c>
      <c r="Z1644" s="60">
        <v>100</v>
      </c>
      <c r="AA1644" s="60">
        <v>0</v>
      </c>
      <c r="AB1644" s="60">
        <v>100</v>
      </c>
      <c r="AC1644" s="60">
        <v>0</v>
      </c>
      <c r="AD1644" s="61">
        <v>137890</v>
      </c>
      <c r="AE1644" s="60">
        <v>1.9986945999999999</v>
      </c>
      <c r="AF1644" s="60">
        <v>100</v>
      </c>
      <c r="AG1644" s="60">
        <v>0</v>
      </c>
      <c r="AH1644" s="60">
        <v>100</v>
      </c>
      <c r="AI1644" s="61">
        <v>140646</v>
      </c>
      <c r="AJ1644" s="60">
        <v>100</v>
      </c>
      <c r="AK1644" s="60">
        <v>0</v>
      </c>
      <c r="AL1644" s="60">
        <v>100</v>
      </c>
      <c r="AM1644" s="60">
        <v>0</v>
      </c>
      <c r="AN1644" s="61">
        <v>137890</v>
      </c>
      <c r="AO1644" s="60">
        <v>1.9986945999999999</v>
      </c>
    </row>
    <row r="1645" spans="1:41" x14ac:dyDescent="0.15">
      <c r="A1645" s="56" t="s">
        <v>791</v>
      </c>
      <c r="B1645" s="56" t="s">
        <v>926</v>
      </c>
      <c r="C1645" s="56" t="s">
        <v>1797</v>
      </c>
      <c r="D1645" s="56" t="s">
        <v>1608</v>
      </c>
      <c r="E1645" s="56" t="s">
        <v>438</v>
      </c>
      <c r="F1645" s="56" t="s">
        <v>1854</v>
      </c>
      <c r="G1645" s="56" t="s">
        <v>2019</v>
      </c>
      <c r="H1645" s="56" t="s">
        <v>1374</v>
      </c>
      <c r="I1645" s="56" t="s">
        <v>1743</v>
      </c>
      <c r="J1645" s="61">
        <v>0</v>
      </c>
      <c r="K1645" s="61">
        <v>19519</v>
      </c>
      <c r="L1645" s="61">
        <v>0</v>
      </c>
      <c r="M1645" s="61">
        <v>19519</v>
      </c>
      <c r="N1645" s="61">
        <v>0</v>
      </c>
      <c r="O1645" s="61">
        <v>0</v>
      </c>
      <c r="P1645" s="61">
        <v>19519</v>
      </c>
      <c r="Q1645" s="61">
        <v>0</v>
      </c>
      <c r="R1645" s="61">
        <v>19519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14256</v>
      </c>
      <c r="AE1645" s="60">
        <v>36.917788999999999</v>
      </c>
      <c r="AF1645" s="60">
        <v>100</v>
      </c>
      <c r="AG1645" s="60">
        <v>0</v>
      </c>
      <c r="AH1645" s="60">
        <v>100</v>
      </c>
      <c r="AI1645" s="61">
        <v>19519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14256</v>
      </c>
      <c r="AO1645" s="60">
        <v>36.917788999999999</v>
      </c>
    </row>
    <row r="1646" spans="1:41" x14ac:dyDescent="0.15">
      <c r="A1646" s="56" t="s">
        <v>792</v>
      </c>
      <c r="B1646" s="56" t="s">
        <v>926</v>
      </c>
      <c r="C1646" s="56" t="s">
        <v>1797</v>
      </c>
      <c r="D1646" s="56" t="s">
        <v>1608</v>
      </c>
      <c r="E1646" s="56" t="s">
        <v>438</v>
      </c>
      <c r="F1646" s="56" t="s">
        <v>1854</v>
      </c>
      <c r="G1646" s="56" t="s">
        <v>2019</v>
      </c>
      <c r="H1646" s="56" t="s">
        <v>1374</v>
      </c>
      <c r="I1646" s="56" t="s">
        <v>1744</v>
      </c>
      <c r="J1646" s="61">
        <v>0</v>
      </c>
      <c r="K1646" s="61">
        <v>123182</v>
      </c>
      <c r="L1646" s="61">
        <v>7084</v>
      </c>
      <c r="M1646" s="61">
        <v>130266</v>
      </c>
      <c r="N1646" s="61">
        <v>0</v>
      </c>
      <c r="O1646" s="61">
        <v>0</v>
      </c>
      <c r="P1646" s="61">
        <v>117949</v>
      </c>
      <c r="Q1646" s="61">
        <v>1762</v>
      </c>
      <c r="R1646" s="61">
        <v>119711</v>
      </c>
      <c r="S1646" s="61">
        <v>0</v>
      </c>
      <c r="T1646" s="61">
        <v>0</v>
      </c>
      <c r="U1646" s="61">
        <v>0</v>
      </c>
      <c r="V1646" s="61">
        <v>0</v>
      </c>
      <c r="W1646" s="60">
        <v>95.751814400000001</v>
      </c>
      <c r="X1646" s="60">
        <v>24.8729531</v>
      </c>
      <c r="Y1646" s="60">
        <v>91.897348499999993</v>
      </c>
      <c r="Z1646" s="60">
        <v>94.825199499999997</v>
      </c>
      <c r="AA1646" s="60">
        <v>31.656511300000002</v>
      </c>
      <c r="AB1646" s="60">
        <v>91.294257400000006</v>
      </c>
      <c r="AC1646" s="60">
        <v>0.60309109999998611</v>
      </c>
      <c r="AD1646" s="61">
        <v>115259</v>
      </c>
      <c r="AE1646" s="60">
        <v>3.8626051000000001</v>
      </c>
      <c r="AF1646" s="60">
        <v>95.751814400000001</v>
      </c>
      <c r="AG1646" s="60">
        <v>24.8729531</v>
      </c>
      <c r="AH1646" s="60">
        <v>91.897348499999993</v>
      </c>
      <c r="AI1646" s="61">
        <v>119711</v>
      </c>
      <c r="AJ1646" s="60">
        <v>94.825199499999997</v>
      </c>
      <c r="AK1646" s="60">
        <v>32.974169699999997</v>
      </c>
      <c r="AL1646" s="60">
        <v>91.498634599999988</v>
      </c>
      <c r="AM1646" s="60">
        <v>0.39871390000000417</v>
      </c>
      <c r="AN1646" s="61">
        <v>114977</v>
      </c>
      <c r="AO1646" s="60">
        <v>4.1173451999999999</v>
      </c>
    </row>
    <row r="1647" spans="1:41" x14ac:dyDescent="0.15">
      <c r="A1647" s="56" t="s">
        <v>793</v>
      </c>
      <c r="B1647" s="56" t="s">
        <v>926</v>
      </c>
      <c r="C1647" s="56" t="s">
        <v>1797</v>
      </c>
      <c r="D1647" s="56" t="s">
        <v>1608</v>
      </c>
      <c r="E1647" s="56" t="s">
        <v>438</v>
      </c>
      <c r="F1647" s="56" t="s">
        <v>1854</v>
      </c>
      <c r="G1647" s="56" t="s">
        <v>2019</v>
      </c>
      <c r="H1647" s="56" t="s">
        <v>1374</v>
      </c>
      <c r="I1647" s="56" t="s">
        <v>2020</v>
      </c>
      <c r="J1647" s="61">
        <v>0</v>
      </c>
      <c r="K1647" s="61">
        <v>123127</v>
      </c>
      <c r="L1647" s="61">
        <v>7084</v>
      </c>
      <c r="M1647" s="61">
        <v>130211</v>
      </c>
      <c r="N1647" s="61">
        <v>0</v>
      </c>
      <c r="O1647" s="61">
        <v>0</v>
      </c>
      <c r="P1647" s="61">
        <v>117949</v>
      </c>
      <c r="Q1647" s="61">
        <v>1762</v>
      </c>
      <c r="R1647" s="61">
        <v>119711</v>
      </c>
      <c r="S1647" s="61">
        <v>0</v>
      </c>
      <c r="T1647" s="61">
        <v>0</v>
      </c>
      <c r="U1647" s="61">
        <v>0</v>
      </c>
      <c r="V1647" s="61">
        <v>0</v>
      </c>
      <c r="W1647" s="60">
        <v>95.794586100000004</v>
      </c>
      <c r="X1647" s="60">
        <v>24.8729531</v>
      </c>
      <c r="Y1647" s="60">
        <v>91.936165099999997</v>
      </c>
      <c r="Z1647" s="60">
        <v>94.825199499999997</v>
      </c>
      <c r="AA1647" s="60">
        <v>31.656511300000002</v>
      </c>
      <c r="AB1647" s="60">
        <v>91.294257400000006</v>
      </c>
      <c r="AC1647" s="60">
        <v>0.6419076999999902</v>
      </c>
      <c r="AD1647" s="61">
        <v>115259</v>
      </c>
      <c r="AE1647" s="60">
        <v>3.8626051000000001</v>
      </c>
      <c r="AF1647" s="60">
        <v>95.794586100000004</v>
      </c>
      <c r="AG1647" s="60">
        <v>24.8729531</v>
      </c>
      <c r="AH1647" s="60">
        <v>91.936165099999997</v>
      </c>
      <c r="AI1647" s="61">
        <v>119711</v>
      </c>
      <c r="AJ1647" s="60">
        <v>94.825199499999997</v>
      </c>
      <c r="AK1647" s="60">
        <v>32.974169699999997</v>
      </c>
      <c r="AL1647" s="60">
        <v>91.498634599999988</v>
      </c>
      <c r="AM1647" s="60">
        <v>0.43753050000000826</v>
      </c>
      <c r="AN1647" s="61">
        <v>114977</v>
      </c>
      <c r="AO1647" s="60">
        <v>4.1173451999999999</v>
      </c>
    </row>
    <row r="1648" spans="1:41" x14ac:dyDescent="0.15">
      <c r="A1648" s="56" t="s">
        <v>794</v>
      </c>
      <c r="B1648" s="56" t="s">
        <v>926</v>
      </c>
      <c r="C1648" s="56" t="s">
        <v>1797</v>
      </c>
      <c r="D1648" s="56" t="s">
        <v>1608</v>
      </c>
      <c r="E1648" s="56" t="s">
        <v>438</v>
      </c>
      <c r="F1648" s="56" t="s">
        <v>1854</v>
      </c>
      <c r="G1648" s="56" t="s">
        <v>2019</v>
      </c>
      <c r="H1648" s="56" t="s">
        <v>1374</v>
      </c>
      <c r="I1648" s="56" t="s">
        <v>2034</v>
      </c>
      <c r="J1648" s="61">
        <v>0</v>
      </c>
      <c r="K1648" s="61">
        <v>55</v>
      </c>
      <c r="L1648" s="61">
        <v>0</v>
      </c>
      <c r="M1648" s="61">
        <v>55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1">
        <v>0</v>
      </c>
      <c r="V1648" s="61">
        <v>0</v>
      </c>
      <c r="W1648" s="60">
        <v>0</v>
      </c>
      <c r="X1648" s="60">
        <v>0</v>
      </c>
      <c r="Y1648" s="60">
        <v>0</v>
      </c>
      <c r="Z1648" s="60" t="s">
        <v>1802</v>
      </c>
      <c r="AA1648" s="60" t="s">
        <v>1802</v>
      </c>
      <c r="AB1648" s="60" t="s">
        <v>1802</v>
      </c>
      <c r="AC1648" s="60" t="e">
        <v>#VALUE!</v>
      </c>
      <c r="AD1648" s="61" t="s">
        <v>1802</v>
      </c>
      <c r="AE1648" s="60">
        <v>0</v>
      </c>
      <c r="AF1648" s="60">
        <v>0</v>
      </c>
      <c r="AG1648" s="60">
        <v>0</v>
      </c>
      <c r="AH1648" s="60">
        <v>0</v>
      </c>
      <c r="AI1648" s="61">
        <v>0</v>
      </c>
      <c r="AJ1648" s="60" t="s">
        <v>1802</v>
      </c>
      <c r="AK1648" s="60" t="s">
        <v>1802</v>
      </c>
      <c r="AL1648" s="60" t="s">
        <v>1802</v>
      </c>
      <c r="AM1648" s="60" t="e">
        <v>#VALUE!</v>
      </c>
      <c r="AN1648" s="61" t="s">
        <v>1802</v>
      </c>
      <c r="AO1648" s="60">
        <v>0</v>
      </c>
    </row>
    <row r="1649" spans="1:41" x14ac:dyDescent="0.15">
      <c r="A1649" s="56" t="s">
        <v>795</v>
      </c>
      <c r="B1649" s="56" t="s">
        <v>926</v>
      </c>
      <c r="C1649" s="56" t="s">
        <v>1797</v>
      </c>
      <c r="D1649" s="56" t="s">
        <v>1608</v>
      </c>
      <c r="E1649" s="56" t="s">
        <v>438</v>
      </c>
      <c r="F1649" s="56" t="s">
        <v>1854</v>
      </c>
      <c r="G1649" s="56" t="s">
        <v>2019</v>
      </c>
      <c r="H1649" s="56" t="s">
        <v>1374</v>
      </c>
      <c r="I1649" s="56" t="s">
        <v>1952</v>
      </c>
      <c r="J1649" s="61">
        <v>0</v>
      </c>
      <c r="K1649" s="61">
        <v>0</v>
      </c>
      <c r="L1649" s="61">
        <v>0</v>
      </c>
      <c r="M1649" s="61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1">
        <v>0</v>
      </c>
      <c r="V1649" s="61">
        <v>0</v>
      </c>
      <c r="W1649" s="60">
        <v>0</v>
      </c>
      <c r="X1649" s="60">
        <v>0</v>
      </c>
      <c r="Y1649" s="60">
        <v>0</v>
      </c>
      <c r="Z1649" s="60" t="s">
        <v>1802</v>
      </c>
      <c r="AA1649" s="60" t="s">
        <v>1802</v>
      </c>
      <c r="AB1649" s="60" t="s">
        <v>1802</v>
      </c>
      <c r="AC1649" s="60" t="e">
        <v>#VALUE!</v>
      </c>
      <c r="AD1649" s="61" t="s">
        <v>1802</v>
      </c>
      <c r="AE1649" s="60">
        <v>0</v>
      </c>
      <c r="AF1649" s="60">
        <v>0</v>
      </c>
      <c r="AG1649" s="60">
        <v>0</v>
      </c>
      <c r="AH1649" s="60">
        <v>0</v>
      </c>
      <c r="AI1649" s="61">
        <v>0</v>
      </c>
      <c r="AJ1649" s="60" t="s">
        <v>1802</v>
      </c>
      <c r="AK1649" s="60" t="s">
        <v>1802</v>
      </c>
      <c r="AL1649" s="60" t="s">
        <v>1802</v>
      </c>
      <c r="AM1649" s="60" t="e">
        <v>#VALUE!</v>
      </c>
      <c r="AN1649" s="61" t="s">
        <v>1802</v>
      </c>
      <c r="AO1649" s="60">
        <v>0</v>
      </c>
    </row>
    <row r="1650" spans="1:41" x14ac:dyDescent="0.15">
      <c r="A1650" s="56" t="s">
        <v>796</v>
      </c>
      <c r="B1650" s="56" t="s">
        <v>926</v>
      </c>
      <c r="C1650" s="56" t="s">
        <v>1797</v>
      </c>
      <c r="D1650" s="56" t="s">
        <v>1608</v>
      </c>
      <c r="E1650" s="56" t="s">
        <v>438</v>
      </c>
      <c r="F1650" s="56" t="s">
        <v>1854</v>
      </c>
      <c r="G1650" s="56" t="s">
        <v>2019</v>
      </c>
      <c r="H1650" s="56" t="s">
        <v>1374</v>
      </c>
      <c r="I1650" s="56" t="s">
        <v>1953</v>
      </c>
      <c r="J1650" s="61">
        <v>0</v>
      </c>
      <c r="K1650" s="61">
        <v>76125</v>
      </c>
      <c r="L1650" s="61">
        <v>0</v>
      </c>
      <c r="M1650" s="61">
        <v>76125</v>
      </c>
      <c r="N1650" s="61">
        <v>0</v>
      </c>
      <c r="O1650" s="61">
        <v>0</v>
      </c>
      <c r="P1650" s="61">
        <v>76125</v>
      </c>
      <c r="Q1650" s="61">
        <v>0</v>
      </c>
      <c r="R1650" s="61">
        <v>76125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86863</v>
      </c>
      <c r="AE1650" s="60">
        <v>-12.3619953</v>
      </c>
      <c r="AF1650" s="60">
        <v>100</v>
      </c>
      <c r="AG1650" s="60">
        <v>0</v>
      </c>
      <c r="AH1650" s="60">
        <v>100</v>
      </c>
      <c r="AI1650" s="61">
        <v>76125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86863</v>
      </c>
      <c r="AO1650" s="60">
        <v>-12.3619953</v>
      </c>
    </row>
    <row r="1651" spans="1:41" x14ac:dyDescent="0.15">
      <c r="A1651" s="56" t="s">
        <v>1375</v>
      </c>
      <c r="B1651" s="56" t="s">
        <v>926</v>
      </c>
      <c r="C1651" s="56" t="s">
        <v>1797</v>
      </c>
      <c r="D1651" s="56" t="s">
        <v>1608</v>
      </c>
      <c r="E1651" s="56" t="s">
        <v>438</v>
      </c>
      <c r="F1651" s="56" t="s">
        <v>1854</v>
      </c>
      <c r="G1651" s="56" t="s">
        <v>2019</v>
      </c>
      <c r="H1651" s="56" t="s">
        <v>1374</v>
      </c>
      <c r="I1651" s="56" t="s">
        <v>1954</v>
      </c>
      <c r="J1651" s="61">
        <v>0</v>
      </c>
      <c r="K1651" s="61">
        <v>407</v>
      </c>
      <c r="L1651" s="61">
        <v>0</v>
      </c>
      <c r="M1651" s="61">
        <v>407</v>
      </c>
      <c r="N1651" s="61">
        <v>0</v>
      </c>
      <c r="O1651" s="61">
        <v>0</v>
      </c>
      <c r="P1651" s="61">
        <v>407</v>
      </c>
      <c r="Q1651" s="61">
        <v>0</v>
      </c>
      <c r="R1651" s="61">
        <v>407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1186</v>
      </c>
      <c r="AE1651" s="60">
        <v>-65.682968000000002</v>
      </c>
      <c r="AF1651" s="60">
        <v>100</v>
      </c>
      <c r="AG1651" s="60">
        <v>0</v>
      </c>
      <c r="AH1651" s="60">
        <v>100</v>
      </c>
      <c r="AI1651" s="61">
        <v>407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1186</v>
      </c>
      <c r="AO1651" s="60">
        <v>-65.682968000000002</v>
      </c>
    </row>
    <row r="1652" spans="1:41" x14ac:dyDescent="0.15">
      <c r="A1652" s="56" t="s">
        <v>1376</v>
      </c>
      <c r="B1652" s="56" t="s">
        <v>926</v>
      </c>
      <c r="C1652" s="56" t="s">
        <v>1797</v>
      </c>
      <c r="D1652" s="56" t="s">
        <v>1608</v>
      </c>
      <c r="E1652" s="56" t="s">
        <v>438</v>
      </c>
      <c r="F1652" s="56" t="s">
        <v>1854</v>
      </c>
      <c r="G1652" s="56" t="s">
        <v>2019</v>
      </c>
      <c r="H1652" s="56" t="s">
        <v>1374</v>
      </c>
      <c r="I1652" s="56" t="s">
        <v>1955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1377</v>
      </c>
      <c r="B1653" s="56" t="s">
        <v>926</v>
      </c>
      <c r="C1653" s="56" t="s">
        <v>1797</v>
      </c>
      <c r="D1653" s="56" t="s">
        <v>1608</v>
      </c>
      <c r="E1653" s="56" t="s">
        <v>438</v>
      </c>
      <c r="F1653" s="56" t="s">
        <v>1854</v>
      </c>
      <c r="G1653" s="56" t="s">
        <v>2019</v>
      </c>
      <c r="H1653" s="56" t="s">
        <v>1374</v>
      </c>
      <c r="I1653" s="56" t="s">
        <v>1956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1378</v>
      </c>
      <c r="B1654" s="56" t="s">
        <v>926</v>
      </c>
      <c r="C1654" s="56" t="s">
        <v>1797</v>
      </c>
      <c r="D1654" s="56" t="s">
        <v>1608</v>
      </c>
      <c r="E1654" s="56" t="s">
        <v>438</v>
      </c>
      <c r="F1654" s="56" t="s">
        <v>1854</v>
      </c>
      <c r="G1654" s="56" t="s">
        <v>2019</v>
      </c>
      <c r="H1654" s="56" t="s">
        <v>1374</v>
      </c>
      <c r="I1654" s="56" t="s">
        <v>1957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1379</v>
      </c>
      <c r="B1655" s="56" t="s">
        <v>926</v>
      </c>
      <c r="C1655" s="56" t="s">
        <v>1797</v>
      </c>
      <c r="D1655" s="56" t="s">
        <v>1608</v>
      </c>
      <c r="E1655" s="56" t="s">
        <v>438</v>
      </c>
      <c r="F1655" s="56" t="s">
        <v>1854</v>
      </c>
      <c r="G1655" s="56" t="s">
        <v>2019</v>
      </c>
      <c r="H1655" s="56" t="s">
        <v>1374</v>
      </c>
      <c r="I1655" s="56" t="s">
        <v>1958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1380</v>
      </c>
      <c r="B1656" s="56" t="s">
        <v>926</v>
      </c>
      <c r="C1656" s="56" t="s">
        <v>1797</v>
      </c>
      <c r="D1656" s="56" t="s">
        <v>1608</v>
      </c>
      <c r="E1656" s="56" t="s">
        <v>438</v>
      </c>
      <c r="F1656" s="56" t="s">
        <v>1854</v>
      </c>
      <c r="G1656" s="56" t="s">
        <v>2019</v>
      </c>
      <c r="H1656" s="56" t="s">
        <v>1374</v>
      </c>
      <c r="I1656" s="56" t="s">
        <v>1959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1381</v>
      </c>
      <c r="B1657" s="56" t="s">
        <v>926</v>
      </c>
      <c r="C1657" s="56" t="s">
        <v>1797</v>
      </c>
      <c r="D1657" s="56" t="s">
        <v>1608</v>
      </c>
      <c r="E1657" s="56" t="s">
        <v>438</v>
      </c>
      <c r="F1657" s="56" t="s">
        <v>1854</v>
      </c>
      <c r="G1657" s="56" t="s">
        <v>2019</v>
      </c>
      <c r="H1657" s="56" t="s">
        <v>1374</v>
      </c>
      <c r="I1657" s="56" t="s">
        <v>1960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1382</v>
      </c>
      <c r="B1658" s="56" t="s">
        <v>926</v>
      </c>
      <c r="C1658" s="56" t="s">
        <v>1797</v>
      </c>
      <c r="D1658" s="56" t="s">
        <v>1608</v>
      </c>
      <c r="E1658" s="56" t="s">
        <v>438</v>
      </c>
      <c r="F1658" s="56" t="s">
        <v>1854</v>
      </c>
      <c r="G1658" s="56" t="s">
        <v>2019</v>
      </c>
      <c r="H1658" s="56" t="s">
        <v>1374</v>
      </c>
      <c r="I1658" s="56" t="s">
        <v>1961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1383</v>
      </c>
      <c r="B1659" s="56" t="s">
        <v>926</v>
      </c>
      <c r="C1659" s="56" t="s">
        <v>1797</v>
      </c>
      <c r="D1659" s="56" t="s">
        <v>1608</v>
      </c>
      <c r="E1659" s="56" t="s">
        <v>438</v>
      </c>
      <c r="F1659" s="56" t="s">
        <v>1854</v>
      </c>
      <c r="G1659" s="56" t="s">
        <v>2019</v>
      </c>
      <c r="H1659" s="56" t="s">
        <v>1374</v>
      </c>
      <c r="I1659" s="56" t="s">
        <v>1962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1384</v>
      </c>
      <c r="B1660" s="56" t="s">
        <v>926</v>
      </c>
      <c r="C1660" s="56" t="s">
        <v>1797</v>
      </c>
      <c r="D1660" s="56" t="s">
        <v>1608</v>
      </c>
      <c r="E1660" s="56" t="s">
        <v>438</v>
      </c>
      <c r="F1660" s="56" t="s">
        <v>1854</v>
      </c>
      <c r="G1660" s="56" t="s">
        <v>2019</v>
      </c>
      <c r="H1660" s="56" t="s">
        <v>1374</v>
      </c>
      <c r="I1660" s="56" t="s">
        <v>1963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1385</v>
      </c>
      <c r="B1661" s="56" t="s">
        <v>926</v>
      </c>
      <c r="C1661" s="56" t="s">
        <v>1797</v>
      </c>
      <c r="D1661" s="56" t="s">
        <v>1608</v>
      </c>
      <c r="E1661" s="56" t="s">
        <v>438</v>
      </c>
      <c r="F1661" s="56" t="s">
        <v>1854</v>
      </c>
      <c r="G1661" s="56" t="s">
        <v>2019</v>
      </c>
      <c r="H1661" s="56" t="s">
        <v>1374</v>
      </c>
      <c r="I1661" s="56" t="s">
        <v>1964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1386</v>
      </c>
      <c r="B1662" s="56" t="s">
        <v>926</v>
      </c>
      <c r="C1662" s="56" t="s">
        <v>1797</v>
      </c>
      <c r="D1662" s="56" t="s">
        <v>1608</v>
      </c>
      <c r="E1662" s="56" t="s">
        <v>438</v>
      </c>
      <c r="F1662" s="56" t="s">
        <v>1854</v>
      </c>
      <c r="G1662" s="56" t="s">
        <v>2019</v>
      </c>
      <c r="H1662" s="56" t="s">
        <v>1374</v>
      </c>
      <c r="I1662" s="56" t="s">
        <v>1965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1387</v>
      </c>
      <c r="B1663" s="56" t="s">
        <v>926</v>
      </c>
      <c r="C1663" s="56" t="s">
        <v>1797</v>
      </c>
      <c r="D1663" s="56" t="s">
        <v>1608</v>
      </c>
      <c r="E1663" s="56" t="s">
        <v>438</v>
      </c>
      <c r="F1663" s="56" t="s">
        <v>1854</v>
      </c>
      <c r="G1663" s="56" t="s">
        <v>2019</v>
      </c>
      <c r="H1663" s="56" t="s">
        <v>1374</v>
      </c>
      <c r="I1663" s="56" t="s">
        <v>1966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1388</v>
      </c>
      <c r="B1664" s="56" t="s">
        <v>926</v>
      </c>
      <c r="C1664" s="56" t="s">
        <v>1797</v>
      </c>
      <c r="D1664" s="56" t="s">
        <v>1608</v>
      </c>
      <c r="E1664" s="56" t="s">
        <v>438</v>
      </c>
      <c r="F1664" s="56" t="s">
        <v>1854</v>
      </c>
      <c r="G1664" s="56" t="s">
        <v>2019</v>
      </c>
      <c r="H1664" s="56" t="s">
        <v>1374</v>
      </c>
      <c r="I1664" s="56" t="s">
        <v>1967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1389</v>
      </c>
      <c r="B1665" s="56" t="s">
        <v>926</v>
      </c>
      <c r="C1665" s="56" t="s">
        <v>1797</v>
      </c>
      <c r="D1665" s="56" t="s">
        <v>1608</v>
      </c>
      <c r="E1665" s="56" t="s">
        <v>438</v>
      </c>
      <c r="F1665" s="56" t="s">
        <v>1854</v>
      </c>
      <c r="G1665" s="56" t="s">
        <v>2019</v>
      </c>
      <c r="H1665" s="56" t="s">
        <v>1374</v>
      </c>
      <c r="I1665" s="63" t="s">
        <v>1968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1390</v>
      </c>
      <c r="B1666" s="56" t="s">
        <v>926</v>
      </c>
      <c r="C1666" s="56" t="s">
        <v>1797</v>
      </c>
      <c r="D1666" s="56" t="s">
        <v>1608</v>
      </c>
      <c r="E1666" s="56" t="s">
        <v>438</v>
      </c>
      <c r="F1666" s="56" t="s">
        <v>1854</v>
      </c>
      <c r="G1666" s="56" t="s">
        <v>2019</v>
      </c>
      <c r="H1666" s="56" t="s">
        <v>1374</v>
      </c>
      <c r="I1666" s="56" t="s">
        <v>1969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1391</v>
      </c>
      <c r="B1667" s="56" t="s">
        <v>926</v>
      </c>
      <c r="C1667" s="56" t="s">
        <v>1797</v>
      </c>
      <c r="D1667" s="56" t="s">
        <v>1608</v>
      </c>
      <c r="E1667" s="56" t="s">
        <v>438</v>
      </c>
      <c r="F1667" s="56" t="s">
        <v>1854</v>
      </c>
      <c r="G1667" s="56" t="s">
        <v>2019</v>
      </c>
      <c r="H1667" s="56" t="s">
        <v>1374</v>
      </c>
      <c r="I1667" s="56" t="s">
        <v>1970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1392</v>
      </c>
      <c r="B1668" s="56" t="s">
        <v>926</v>
      </c>
      <c r="C1668" s="56" t="s">
        <v>1797</v>
      </c>
      <c r="D1668" s="56" t="s">
        <v>1608</v>
      </c>
      <c r="E1668" s="56" t="s">
        <v>438</v>
      </c>
      <c r="F1668" s="56" t="s">
        <v>1854</v>
      </c>
      <c r="G1668" s="56" t="s">
        <v>2019</v>
      </c>
      <c r="H1668" s="56" t="s">
        <v>1374</v>
      </c>
      <c r="I1668" s="56" t="s">
        <v>1971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1393</v>
      </c>
      <c r="B1669" s="56" t="s">
        <v>926</v>
      </c>
      <c r="C1669" s="56" t="s">
        <v>1797</v>
      </c>
      <c r="D1669" s="56" t="s">
        <v>1608</v>
      </c>
      <c r="E1669" s="56" t="s">
        <v>438</v>
      </c>
      <c r="F1669" s="56" t="s">
        <v>1854</v>
      </c>
      <c r="G1669" s="56" t="s">
        <v>2019</v>
      </c>
      <c r="H1669" s="56" t="s">
        <v>1374</v>
      </c>
      <c r="I1669" s="56" t="s">
        <v>1972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1394</v>
      </c>
      <c r="B1670" s="56" t="s">
        <v>926</v>
      </c>
      <c r="C1670" s="56" t="s">
        <v>1797</v>
      </c>
      <c r="D1670" s="56" t="s">
        <v>1608</v>
      </c>
      <c r="E1670" s="56" t="s">
        <v>438</v>
      </c>
      <c r="F1670" s="56" t="s">
        <v>1854</v>
      </c>
      <c r="G1670" s="56" t="s">
        <v>2019</v>
      </c>
      <c r="H1670" s="56" t="s">
        <v>1374</v>
      </c>
      <c r="I1670" s="56" t="s">
        <v>1973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1941</v>
      </c>
      <c r="B1671" s="56" t="s">
        <v>926</v>
      </c>
      <c r="C1671" s="56" t="s">
        <v>1797</v>
      </c>
      <c r="D1671" s="56" t="s">
        <v>1608</v>
      </c>
      <c r="E1671" s="56" t="s">
        <v>438</v>
      </c>
      <c r="F1671" s="56" t="s">
        <v>1854</v>
      </c>
      <c r="G1671" s="56" t="s">
        <v>2019</v>
      </c>
      <c r="H1671" s="56" t="s">
        <v>1374</v>
      </c>
      <c r="I1671" s="56" t="s">
        <v>1974</v>
      </c>
      <c r="J1671" s="61">
        <v>0</v>
      </c>
      <c r="K1671" s="61">
        <v>2600410</v>
      </c>
      <c r="L1671" s="61">
        <v>103872</v>
      </c>
      <c r="M1671" s="61">
        <v>2704282</v>
      </c>
      <c r="N1671" s="61">
        <v>0</v>
      </c>
      <c r="O1671" s="61">
        <v>0</v>
      </c>
      <c r="P1671" s="61">
        <v>1782652</v>
      </c>
      <c r="Q1671" s="61">
        <v>26666</v>
      </c>
      <c r="R1671" s="61">
        <v>1809318</v>
      </c>
      <c r="S1671" s="61">
        <v>0</v>
      </c>
      <c r="T1671" s="61">
        <v>0</v>
      </c>
      <c r="U1671" s="61">
        <v>0</v>
      </c>
      <c r="V1671" s="61">
        <v>0</v>
      </c>
      <c r="W1671" s="60">
        <v>68.552728200000004</v>
      </c>
      <c r="X1671" s="60">
        <v>25.671980900000001</v>
      </c>
      <c r="Y1671" s="60">
        <v>66.905670299999997</v>
      </c>
      <c r="Z1671" s="60">
        <v>67.697636099999997</v>
      </c>
      <c r="AA1671" s="60">
        <v>27.370108100000003</v>
      </c>
      <c r="AB1671" s="60">
        <v>66.146611200000009</v>
      </c>
      <c r="AC1671" s="60">
        <v>0.75905909999998755</v>
      </c>
      <c r="AD1671" s="61">
        <v>1695462</v>
      </c>
      <c r="AE1671" s="60">
        <v>6.7153378000000004</v>
      </c>
      <c r="AF1671" s="60">
        <v>68.552728200000004</v>
      </c>
      <c r="AG1671" s="60">
        <v>25.671980900000001</v>
      </c>
      <c r="AH1671" s="60">
        <v>66.905670299999997</v>
      </c>
      <c r="AI1671" s="61">
        <v>1809318</v>
      </c>
      <c r="AJ1671" s="60">
        <v>67.697636099999997</v>
      </c>
      <c r="AK1671" s="60">
        <v>27.448626700000002</v>
      </c>
      <c r="AL1671" s="60">
        <v>66.153889399999997</v>
      </c>
      <c r="AM1671" s="60">
        <v>0.75178089999999997</v>
      </c>
      <c r="AN1671" s="61">
        <v>1695180</v>
      </c>
      <c r="AO1671" s="60">
        <v>6.7330902999999998</v>
      </c>
    </row>
    <row r="1672" spans="1:41" x14ac:dyDescent="0.15">
      <c r="A1672" s="56" t="s">
        <v>1942</v>
      </c>
      <c r="B1672" s="56" t="s">
        <v>926</v>
      </c>
      <c r="C1672" s="56" t="s">
        <v>1797</v>
      </c>
      <c r="D1672" s="56" t="s">
        <v>1608</v>
      </c>
      <c r="E1672" s="56" t="s">
        <v>438</v>
      </c>
      <c r="F1672" s="56" t="s">
        <v>1854</v>
      </c>
      <c r="G1672" s="56" t="s">
        <v>2019</v>
      </c>
      <c r="H1672" s="56" t="s">
        <v>1374</v>
      </c>
      <c r="I1672" s="56" t="s">
        <v>1975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2014</v>
      </c>
      <c r="B1673" s="56" t="s">
        <v>926</v>
      </c>
      <c r="C1673" s="56" t="s">
        <v>1797</v>
      </c>
      <c r="D1673" s="56" t="s">
        <v>1608</v>
      </c>
      <c r="E1673" s="56" t="s">
        <v>438</v>
      </c>
      <c r="F1673" s="56" t="s">
        <v>1854</v>
      </c>
      <c r="G1673" s="56" t="s">
        <v>2019</v>
      </c>
      <c r="H1673" s="56" t="s">
        <v>1374</v>
      </c>
      <c r="I1673" s="56" t="s">
        <v>1977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797</v>
      </c>
      <c r="B1674" s="56" t="s">
        <v>1438</v>
      </c>
      <c r="C1674" s="56" t="s">
        <v>1797</v>
      </c>
      <c r="D1674" s="56" t="s">
        <v>1651</v>
      </c>
      <c r="E1674" s="56" t="s">
        <v>441</v>
      </c>
      <c r="F1674" s="56" t="s">
        <v>1854</v>
      </c>
      <c r="G1674" s="56" t="s">
        <v>2019</v>
      </c>
      <c r="H1674" s="56" t="s">
        <v>1395</v>
      </c>
      <c r="I1674" s="56" t="s">
        <v>2024</v>
      </c>
      <c r="J1674" s="61">
        <v>0</v>
      </c>
      <c r="K1674" s="61">
        <v>84014</v>
      </c>
      <c r="L1674" s="61">
        <v>21676</v>
      </c>
      <c r="M1674" s="61">
        <v>105690</v>
      </c>
      <c r="N1674" s="61">
        <v>0</v>
      </c>
      <c r="O1674" s="61">
        <v>0</v>
      </c>
      <c r="P1674" s="61">
        <v>58882</v>
      </c>
      <c r="Q1674" s="61">
        <v>3548</v>
      </c>
      <c r="R1674" s="61">
        <v>62430</v>
      </c>
      <c r="S1674" s="61">
        <v>0</v>
      </c>
      <c r="T1674" s="61">
        <v>0</v>
      </c>
      <c r="U1674" s="61">
        <v>0</v>
      </c>
      <c r="V1674" s="61">
        <v>0</v>
      </c>
      <c r="W1674" s="60">
        <v>70.085938100000007</v>
      </c>
      <c r="X1674" s="60">
        <v>16.3683336</v>
      </c>
      <c r="Y1674" s="60">
        <v>59.068975300000005</v>
      </c>
      <c r="Z1674" s="60">
        <v>66.524685599999998</v>
      </c>
      <c r="AA1674" s="60">
        <v>12.665328300000001</v>
      </c>
      <c r="AB1674" s="60">
        <v>57.470967699999996</v>
      </c>
      <c r="AC1674" s="60">
        <v>1.5980076000000096</v>
      </c>
      <c r="AD1674" s="61">
        <v>57902</v>
      </c>
      <c r="AE1674" s="60">
        <v>7.8201098</v>
      </c>
      <c r="AF1674" s="60">
        <v>70.085938100000007</v>
      </c>
      <c r="AG1674" s="60">
        <v>16.3683336</v>
      </c>
      <c r="AH1674" s="60">
        <v>59.068975300000005</v>
      </c>
      <c r="AI1674" s="61">
        <v>62430</v>
      </c>
      <c r="AJ1674" s="60">
        <v>66.524685599999998</v>
      </c>
      <c r="AK1674" s="60">
        <v>12.665328300000001</v>
      </c>
      <c r="AL1674" s="60">
        <v>57.470967699999996</v>
      </c>
      <c r="AM1674" s="60">
        <v>1.5980076000000096</v>
      </c>
      <c r="AN1674" s="61">
        <v>57902</v>
      </c>
      <c r="AO1674" s="60">
        <v>7.8201098</v>
      </c>
    </row>
    <row r="1675" spans="1:41" x14ac:dyDescent="0.15">
      <c r="A1675" s="56" t="s">
        <v>798</v>
      </c>
      <c r="B1675" s="56" t="s">
        <v>1438</v>
      </c>
      <c r="C1675" s="56" t="s">
        <v>1797</v>
      </c>
      <c r="D1675" s="56" t="s">
        <v>1651</v>
      </c>
      <c r="E1675" s="56" t="s">
        <v>441</v>
      </c>
      <c r="F1675" s="56" t="s">
        <v>1854</v>
      </c>
      <c r="G1675" s="56" t="s">
        <v>2019</v>
      </c>
      <c r="H1675" s="56" t="s">
        <v>1395</v>
      </c>
      <c r="I1675" s="56" t="s">
        <v>2025</v>
      </c>
      <c r="J1675" s="61">
        <v>0</v>
      </c>
      <c r="K1675" s="61">
        <v>84014</v>
      </c>
      <c r="L1675" s="61">
        <v>21676</v>
      </c>
      <c r="M1675" s="61">
        <v>105690</v>
      </c>
      <c r="N1675" s="61">
        <v>0</v>
      </c>
      <c r="O1675" s="61">
        <v>0</v>
      </c>
      <c r="P1675" s="61">
        <v>58882</v>
      </c>
      <c r="Q1675" s="61">
        <v>3548</v>
      </c>
      <c r="R1675" s="61">
        <v>62430</v>
      </c>
      <c r="S1675" s="61">
        <v>0</v>
      </c>
      <c r="T1675" s="61">
        <v>0</v>
      </c>
      <c r="U1675" s="61">
        <v>0</v>
      </c>
      <c r="V1675" s="61">
        <v>0</v>
      </c>
      <c r="W1675" s="60">
        <v>70.085938100000007</v>
      </c>
      <c r="X1675" s="60">
        <v>16.3683336</v>
      </c>
      <c r="Y1675" s="60">
        <v>59.068975300000005</v>
      </c>
      <c r="Z1675" s="60">
        <v>66.524685599999998</v>
      </c>
      <c r="AA1675" s="60">
        <v>12.665328300000001</v>
      </c>
      <c r="AB1675" s="60">
        <v>57.470967699999996</v>
      </c>
      <c r="AC1675" s="60">
        <v>1.5980076000000096</v>
      </c>
      <c r="AD1675" s="61">
        <v>57902</v>
      </c>
      <c r="AE1675" s="60">
        <v>7.8201098</v>
      </c>
      <c r="AF1675" s="60">
        <v>70.085938100000007</v>
      </c>
      <c r="AG1675" s="60">
        <v>16.3683336</v>
      </c>
      <c r="AH1675" s="60">
        <v>59.068975300000005</v>
      </c>
      <c r="AI1675" s="61">
        <v>62430</v>
      </c>
      <c r="AJ1675" s="60">
        <v>66.524685599999998</v>
      </c>
      <c r="AK1675" s="60">
        <v>12.665328300000001</v>
      </c>
      <c r="AL1675" s="60">
        <v>57.470967699999996</v>
      </c>
      <c r="AM1675" s="60">
        <v>1.5980076000000096</v>
      </c>
      <c r="AN1675" s="61">
        <v>57902</v>
      </c>
      <c r="AO1675" s="60">
        <v>7.8201098</v>
      </c>
    </row>
    <row r="1676" spans="1:41" x14ac:dyDescent="0.15">
      <c r="A1676" s="56" t="s">
        <v>799</v>
      </c>
      <c r="B1676" s="56" t="s">
        <v>1438</v>
      </c>
      <c r="C1676" s="56" t="s">
        <v>1797</v>
      </c>
      <c r="D1676" s="56" t="s">
        <v>1651</v>
      </c>
      <c r="E1676" s="56" t="s">
        <v>441</v>
      </c>
      <c r="F1676" s="56" t="s">
        <v>1854</v>
      </c>
      <c r="G1676" s="56" t="s">
        <v>2019</v>
      </c>
      <c r="H1676" s="56" t="s">
        <v>1395</v>
      </c>
      <c r="I1676" s="56" t="s">
        <v>2026</v>
      </c>
      <c r="J1676" s="61">
        <v>0</v>
      </c>
      <c r="K1676" s="61">
        <v>30205</v>
      </c>
      <c r="L1676" s="61">
        <v>3537</v>
      </c>
      <c r="M1676" s="61">
        <v>33742</v>
      </c>
      <c r="N1676" s="61">
        <v>0</v>
      </c>
      <c r="O1676" s="61">
        <v>0</v>
      </c>
      <c r="P1676" s="61">
        <v>20033</v>
      </c>
      <c r="Q1676" s="61">
        <v>725</v>
      </c>
      <c r="R1676" s="61">
        <v>20758</v>
      </c>
      <c r="S1676" s="61">
        <v>0</v>
      </c>
      <c r="T1676" s="61">
        <v>0</v>
      </c>
      <c r="U1676" s="61">
        <v>0</v>
      </c>
      <c r="V1676" s="61">
        <v>0</v>
      </c>
      <c r="W1676" s="60">
        <v>66.323456399999998</v>
      </c>
      <c r="X1676" s="60">
        <v>20.4975968</v>
      </c>
      <c r="Y1676" s="60">
        <v>61.519767599999994</v>
      </c>
      <c r="Z1676" s="60">
        <v>65.61250050000001</v>
      </c>
      <c r="AA1676" s="60">
        <v>35.277777799999996</v>
      </c>
      <c r="AB1676" s="60">
        <v>64.062998800000003</v>
      </c>
      <c r="AC1676" s="60">
        <v>-2.5432312000000099</v>
      </c>
      <c r="AD1676" s="61">
        <v>18060</v>
      </c>
      <c r="AE1676" s="60">
        <v>14.939091900000001</v>
      </c>
      <c r="AF1676" s="60">
        <v>66.323456399999998</v>
      </c>
      <c r="AG1676" s="60">
        <v>20.4975968</v>
      </c>
      <c r="AH1676" s="60">
        <v>61.519767599999994</v>
      </c>
      <c r="AI1676" s="61">
        <v>20758</v>
      </c>
      <c r="AJ1676" s="60">
        <v>65.61250050000001</v>
      </c>
      <c r="AK1676" s="60">
        <v>35.277777799999996</v>
      </c>
      <c r="AL1676" s="60">
        <v>64.062998800000003</v>
      </c>
      <c r="AM1676" s="60">
        <v>-2.5432312000000099</v>
      </c>
      <c r="AN1676" s="61">
        <v>18060</v>
      </c>
      <c r="AO1676" s="60">
        <v>14.939091900000001</v>
      </c>
    </row>
    <row r="1677" spans="1:41" x14ac:dyDescent="0.15">
      <c r="A1677" s="56" t="s">
        <v>800</v>
      </c>
      <c r="B1677" s="56" t="s">
        <v>1438</v>
      </c>
      <c r="C1677" s="56" t="s">
        <v>1797</v>
      </c>
      <c r="D1677" s="56" t="s">
        <v>1651</v>
      </c>
      <c r="E1677" s="56" t="s">
        <v>441</v>
      </c>
      <c r="F1677" s="56" t="s">
        <v>1854</v>
      </c>
      <c r="G1677" s="56" t="s">
        <v>2019</v>
      </c>
      <c r="H1677" s="56" t="s">
        <v>1395</v>
      </c>
      <c r="I1677" s="56" t="s">
        <v>2027</v>
      </c>
      <c r="J1677" s="61">
        <v>0</v>
      </c>
      <c r="K1677" s="61">
        <v>27371</v>
      </c>
      <c r="L1677" s="61">
        <v>3007</v>
      </c>
      <c r="M1677" s="61">
        <v>30378</v>
      </c>
      <c r="N1677" s="61">
        <v>0</v>
      </c>
      <c r="O1677" s="61">
        <v>0</v>
      </c>
      <c r="P1677" s="61">
        <v>17199</v>
      </c>
      <c r="Q1677" s="61">
        <v>455</v>
      </c>
      <c r="R1677" s="61">
        <v>17654</v>
      </c>
      <c r="S1677" s="61">
        <v>0</v>
      </c>
      <c r="T1677" s="61">
        <v>0</v>
      </c>
      <c r="U1677" s="61">
        <v>0</v>
      </c>
      <c r="V1677" s="61">
        <v>0</v>
      </c>
      <c r="W1677" s="60">
        <v>62.836578899999992</v>
      </c>
      <c r="X1677" s="60">
        <v>15.1313602</v>
      </c>
      <c r="Y1677" s="60">
        <v>58.114424899999996</v>
      </c>
      <c r="Z1677" s="60">
        <v>61.908902699999999</v>
      </c>
      <c r="AA1677" s="60">
        <v>6.8000000000000007</v>
      </c>
      <c r="AB1677" s="60">
        <v>59.717693800000006</v>
      </c>
      <c r="AC1677" s="60">
        <v>-1.60326890000001</v>
      </c>
      <c r="AD1677" s="61">
        <v>15019</v>
      </c>
      <c r="AE1677" s="60">
        <v>17.544443700000002</v>
      </c>
      <c r="AF1677" s="60">
        <v>62.836578899999992</v>
      </c>
      <c r="AG1677" s="60">
        <v>15.1313602</v>
      </c>
      <c r="AH1677" s="60">
        <v>58.114424899999996</v>
      </c>
      <c r="AI1677" s="61">
        <v>17654</v>
      </c>
      <c r="AJ1677" s="60">
        <v>61.908902699999999</v>
      </c>
      <c r="AK1677" s="60">
        <v>6.8000000000000007</v>
      </c>
      <c r="AL1677" s="60">
        <v>59.717693800000006</v>
      </c>
      <c r="AM1677" s="60">
        <v>-1.60326890000001</v>
      </c>
      <c r="AN1677" s="61">
        <v>15019</v>
      </c>
      <c r="AO1677" s="60">
        <v>17.544443700000002</v>
      </c>
    </row>
    <row r="1678" spans="1:41" x14ac:dyDescent="0.15">
      <c r="A1678" s="56" t="s">
        <v>801</v>
      </c>
      <c r="B1678" s="56" t="s">
        <v>1438</v>
      </c>
      <c r="C1678" s="56" t="s">
        <v>1797</v>
      </c>
      <c r="D1678" s="56" t="s">
        <v>1651</v>
      </c>
      <c r="E1678" s="56" t="s">
        <v>441</v>
      </c>
      <c r="F1678" s="56" t="s">
        <v>1854</v>
      </c>
      <c r="G1678" s="56" t="s">
        <v>2019</v>
      </c>
      <c r="H1678" s="56" t="s">
        <v>1395</v>
      </c>
      <c r="I1678" s="56" t="s">
        <v>2028</v>
      </c>
      <c r="J1678" s="61">
        <v>0</v>
      </c>
      <c r="K1678" s="61">
        <v>1062</v>
      </c>
      <c r="L1678" s="61">
        <v>117</v>
      </c>
      <c r="M1678" s="61">
        <v>1179</v>
      </c>
      <c r="N1678" s="61">
        <v>0</v>
      </c>
      <c r="O1678" s="61">
        <v>0</v>
      </c>
      <c r="P1678" s="61">
        <v>689</v>
      </c>
      <c r="Q1678" s="61">
        <v>19</v>
      </c>
      <c r="R1678" s="61">
        <v>708</v>
      </c>
      <c r="S1678" s="61">
        <v>0</v>
      </c>
      <c r="T1678" s="61">
        <v>0</v>
      </c>
      <c r="U1678" s="61">
        <v>0</v>
      </c>
      <c r="V1678" s="61">
        <v>0</v>
      </c>
      <c r="W1678" s="60">
        <v>64.877589499999999</v>
      </c>
      <c r="X1678" s="60">
        <v>16.239316200000001</v>
      </c>
      <c r="Y1678" s="60">
        <v>60.050890599999995</v>
      </c>
      <c r="Z1678" s="60">
        <v>61.043478299999997</v>
      </c>
      <c r="AA1678" s="60">
        <v>0.3147954</v>
      </c>
      <c r="AB1678" s="60">
        <v>33.5235378</v>
      </c>
      <c r="AC1678" s="60">
        <v>26.527352799999996</v>
      </c>
      <c r="AD1678" s="61">
        <v>705</v>
      </c>
      <c r="AE1678" s="60">
        <v>0.42553189999999996</v>
      </c>
      <c r="AF1678" s="60">
        <v>64.877589499999999</v>
      </c>
      <c r="AG1678" s="60">
        <v>16.239316200000001</v>
      </c>
      <c r="AH1678" s="60">
        <v>60.050890599999995</v>
      </c>
      <c r="AI1678" s="61">
        <v>708</v>
      </c>
      <c r="AJ1678" s="60">
        <v>61.043478299999997</v>
      </c>
      <c r="AK1678" s="60">
        <v>0.3147954</v>
      </c>
      <c r="AL1678" s="60">
        <v>33.5235378</v>
      </c>
      <c r="AM1678" s="60">
        <v>26.527352799999996</v>
      </c>
      <c r="AN1678" s="61">
        <v>705</v>
      </c>
      <c r="AO1678" s="60">
        <v>0.42553189999999996</v>
      </c>
    </row>
    <row r="1679" spans="1:41" x14ac:dyDescent="0.15">
      <c r="A1679" s="56" t="s">
        <v>802</v>
      </c>
      <c r="B1679" s="56" t="s">
        <v>1438</v>
      </c>
      <c r="C1679" s="56" t="s">
        <v>1797</v>
      </c>
      <c r="D1679" s="56" t="s">
        <v>1651</v>
      </c>
      <c r="E1679" s="56" t="s">
        <v>441</v>
      </c>
      <c r="F1679" s="56" t="s">
        <v>1854</v>
      </c>
      <c r="G1679" s="56" t="s">
        <v>2019</v>
      </c>
      <c r="H1679" s="56" t="s">
        <v>1395</v>
      </c>
      <c r="I1679" s="56" t="s">
        <v>2029</v>
      </c>
      <c r="J1679" s="61">
        <v>0</v>
      </c>
      <c r="K1679" s="61">
        <v>26309</v>
      </c>
      <c r="L1679" s="61">
        <v>2890</v>
      </c>
      <c r="M1679" s="61">
        <v>29199</v>
      </c>
      <c r="N1679" s="61">
        <v>0</v>
      </c>
      <c r="O1679" s="61">
        <v>0</v>
      </c>
      <c r="P1679" s="61">
        <v>16510</v>
      </c>
      <c r="Q1679" s="61">
        <v>436</v>
      </c>
      <c r="R1679" s="61">
        <v>16946</v>
      </c>
      <c r="S1679" s="61">
        <v>0</v>
      </c>
      <c r="T1679" s="61">
        <v>0</v>
      </c>
      <c r="U1679" s="61">
        <v>0</v>
      </c>
      <c r="V1679" s="61">
        <v>0</v>
      </c>
      <c r="W1679" s="60">
        <v>62.754190600000001</v>
      </c>
      <c r="X1679" s="60">
        <v>15.0865052</v>
      </c>
      <c r="Y1679" s="60">
        <v>58.036234099999994</v>
      </c>
      <c r="Z1679" s="60">
        <v>61.952173899999998</v>
      </c>
      <c r="AA1679" s="60">
        <v>138.29787229999999</v>
      </c>
      <c r="AB1679" s="60">
        <v>62.1078665</v>
      </c>
      <c r="AC1679" s="60">
        <v>-4.0716324000000101</v>
      </c>
      <c r="AD1679" s="61">
        <v>14314</v>
      </c>
      <c r="AE1679" s="60">
        <v>18.387592599999998</v>
      </c>
      <c r="AF1679" s="60">
        <v>62.754190600000001</v>
      </c>
      <c r="AG1679" s="60">
        <v>15.0865052</v>
      </c>
      <c r="AH1679" s="60">
        <v>58.036234099999994</v>
      </c>
      <c r="AI1679" s="61">
        <v>16946</v>
      </c>
      <c r="AJ1679" s="60">
        <v>61.952173899999998</v>
      </c>
      <c r="AK1679" s="60">
        <v>138.29787229999999</v>
      </c>
      <c r="AL1679" s="60">
        <v>62.1078665</v>
      </c>
      <c r="AM1679" s="60">
        <v>-4.0716324000000101</v>
      </c>
      <c r="AN1679" s="61">
        <v>14314</v>
      </c>
      <c r="AO1679" s="60">
        <v>18.387592599999998</v>
      </c>
    </row>
    <row r="1680" spans="1:41" x14ac:dyDescent="0.15">
      <c r="A1680" s="56" t="s">
        <v>803</v>
      </c>
      <c r="B1680" s="56" t="s">
        <v>1438</v>
      </c>
      <c r="C1680" s="56" t="s">
        <v>1797</v>
      </c>
      <c r="D1680" s="56" t="s">
        <v>1651</v>
      </c>
      <c r="E1680" s="56" t="s">
        <v>441</v>
      </c>
      <c r="F1680" s="56" t="s">
        <v>1854</v>
      </c>
      <c r="G1680" s="56" t="s">
        <v>2019</v>
      </c>
      <c r="H1680" s="56" t="s">
        <v>1395</v>
      </c>
      <c r="I1680" s="56" t="s">
        <v>2030</v>
      </c>
      <c r="J1680" s="61">
        <v>0</v>
      </c>
      <c r="K1680" s="61">
        <v>157</v>
      </c>
      <c r="L1680" s="61">
        <v>0</v>
      </c>
      <c r="M1680" s="61">
        <v>157</v>
      </c>
      <c r="N1680" s="61">
        <v>0</v>
      </c>
      <c r="O1680" s="61">
        <v>0</v>
      </c>
      <c r="P1680" s="61">
        <v>157</v>
      </c>
      <c r="Q1680" s="61">
        <v>0</v>
      </c>
      <c r="R1680" s="61">
        <v>157</v>
      </c>
      <c r="S1680" s="61">
        <v>0</v>
      </c>
      <c r="T1680" s="61">
        <v>0</v>
      </c>
      <c r="U1680" s="61">
        <v>0</v>
      </c>
      <c r="V1680" s="61">
        <v>0</v>
      </c>
      <c r="W1680" s="60">
        <v>100</v>
      </c>
      <c r="X1680" s="60">
        <v>0</v>
      </c>
      <c r="Y1680" s="60">
        <v>100</v>
      </c>
      <c r="Z1680" s="60">
        <v>0</v>
      </c>
      <c r="AA1680" s="60">
        <v>0</v>
      </c>
      <c r="AB1680" s="60">
        <v>0</v>
      </c>
      <c r="AC1680" s="60">
        <v>100</v>
      </c>
      <c r="AD1680" s="61">
        <v>0</v>
      </c>
      <c r="AE1680" s="60" t="e">
        <v>#DIV/0!</v>
      </c>
      <c r="AF1680" s="60">
        <v>100</v>
      </c>
      <c r="AG1680" s="60">
        <v>0</v>
      </c>
      <c r="AH1680" s="60">
        <v>100</v>
      </c>
      <c r="AI1680" s="61">
        <v>157</v>
      </c>
      <c r="AJ1680" s="60">
        <v>0</v>
      </c>
      <c r="AK1680" s="60">
        <v>0</v>
      </c>
      <c r="AL1680" s="60">
        <v>0</v>
      </c>
      <c r="AM1680" s="60">
        <v>100</v>
      </c>
      <c r="AN1680" s="61">
        <v>0</v>
      </c>
      <c r="AO1680" s="60" t="e">
        <v>#DIV/0!</v>
      </c>
    </row>
    <row r="1681" spans="1:41" x14ac:dyDescent="0.15">
      <c r="A1681" s="56" t="s">
        <v>804</v>
      </c>
      <c r="B1681" s="56" t="s">
        <v>1438</v>
      </c>
      <c r="C1681" s="56" t="s">
        <v>1797</v>
      </c>
      <c r="D1681" s="56" t="s">
        <v>1651</v>
      </c>
      <c r="E1681" s="56" t="s">
        <v>441</v>
      </c>
      <c r="F1681" s="56" t="s">
        <v>1854</v>
      </c>
      <c r="G1681" s="56" t="s">
        <v>2019</v>
      </c>
      <c r="H1681" s="56" t="s">
        <v>1395</v>
      </c>
      <c r="I1681" s="56" t="s">
        <v>2031</v>
      </c>
      <c r="J1681" s="61">
        <v>0</v>
      </c>
      <c r="K1681" s="61">
        <v>2834</v>
      </c>
      <c r="L1681" s="61">
        <v>530</v>
      </c>
      <c r="M1681" s="61">
        <v>3364</v>
      </c>
      <c r="N1681" s="61">
        <v>0</v>
      </c>
      <c r="O1681" s="61">
        <v>0</v>
      </c>
      <c r="P1681" s="61">
        <v>2834</v>
      </c>
      <c r="Q1681" s="61">
        <v>270</v>
      </c>
      <c r="R1681" s="61">
        <v>3104</v>
      </c>
      <c r="S1681" s="61">
        <v>0</v>
      </c>
      <c r="T1681" s="61">
        <v>0</v>
      </c>
      <c r="U1681" s="61">
        <v>0</v>
      </c>
      <c r="V1681" s="61">
        <v>0</v>
      </c>
      <c r="W1681" s="60">
        <v>100</v>
      </c>
      <c r="X1681" s="60">
        <v>50.943396200000002</v>
      </c>
      <c r="Y1681" s="60">
        <v>92.271105800000001</v>
      </c>
      <c r="Z1681" s="60">
        <v>100</v>
      </c>
      <c r="AA1681" s="60">
        <v>100</v>
      </c>
      <c r="AB1681" s="60">
        <v>100</v>
      </c>
      <c r="AC1681" s="60">
        <v>-7.7288942</v>
      </c>
      <c r="AD1681" s="61">
        <v>3041</v>
      </c>
      <c r="AE1681" s="60">
        <v>2.0716869</v>
      </c>
      <c r="AF1681" s="60">
        <v>100</v>
      </c>
      <c r="AG1681" s="60">
        <v>50.943396200000002</v>
      </c>
      <c r="AH1681" s="60">
        <v>92.271105800000001</v>
      </c>
      <c r="AI1681" s="61">
        <v>3104</v>
      </c>
      <c r="AJ1681" s="60">
        <v>100</v>
      </c>
      <c r="AK1681" s="60">
        <v>100</v>
      </c>
      <c r="AL1681" s="60">
        <v>100</v>
      </c>
      <c r="AM1681" s="60">
        <v>-7.7288942</v>
      </c>
      <c r="AN1681" s="61">
        <v>3041</v>
      </c>
      <c r="AO1681" s="60">
        <v>2.0716869</v>
      </c>
    </row>
    <row r="1682" spans="1:41" x14ac:dyDescent="0.15">
      <c r="A1682" s="56" t="s">
        <v>805</v>
      </c>
      <c r="B1682" s="56" t="s">
        <v>1438</v>
      </c>
      <c r="C1682" s="56" t="s">
        <v>1797</v>
      </c>
      <c r="D1682" s="56" t="s">
        <v>1651</v>
      </c>
      <c r="E1682" s="56" t="s">
        <v>441</v>
      </c>
      <c r="F1682" s="56" t="s">
        <v>1854</v>
      </c>
      <c r="G1682" s="56" t="s">
        <v>2019</v>
      </c>
      <c r="H1682" s="56" t="s">
        <v>1395</v>
      </c>
      <c r="I1682" s="56" t="s">
        <v>2032</v>
      </c>
      <c r="J1682" s="61">
        <v>0</v>
      </c>
      <c r="K1682" s="61">
        <v>2160</v>
      </c>
      <c r="L1682" s="61">
        <v>530</v>
      </c>
      <c r="M1682" s="61">
        <v>2690</v>
      </c>
      <c r="N1682" s="61">
        <v>0</v>
      </c>
      <c r="O1682" s="61">
        <v>0</v>
      </c>
      <c r="P1682" s="61">
        <v>2160</v>
      </c>
      <c r="Q1682" s="61">
        <v>270</v>
      </c>
      <c r="R1682" s="61">
        <v>2430</v>
      </c>
      <c r="S1682" s="61">
        <v>0</v>
      </c>
      <c r="T1682" s="61">
        <v>0</v>
      </c>
      <c r="U1682" s="61">
        <v>0</v>
      </c>
      <c r="V1682" s="61">
        <v>0</v>
      </c>
      <c r="W1682" s="60">
        <v>100</v>
      </c>
      <c r="X1682" s="60">
        <v>50.943396200000002</v>
      </c>
      <c r="Y1682" s="60">
        <v>90.334572499999993</v>
      </c>
      <c r="Z1682" s="60">
        <v>100</v>
      </c>
      <c r="AA1682" s="60">
        <v>100</v>
      </c>
      <c r="AB1682" s="60">
        <v>100</v>
      </c>
      <c r="AC1682" s="60">
        <v>-9.6654275000000105</v>
      </c>
      <c r="AD1682" s="61">
        <v>2662</v>
      </c>
      <c r="AE1682" s="60">
        <v>-8.7152516999999996</v>
      </c>
      <c r="AF1682" s="60">
        <v>100</v>
      </c>
      <c r="AG1682" s="60">
        <v>50.943396200000002</v>
      </c>
      <c r="AH1682" s="60">
        <v>90.334572499999993</v>
      </c>
      <c r="AI1682" s="61">
        <v>2430</v>
      </c>
      <c r="AJ1682" s="60">
        <v>100</v>
      </c>
      <c r="AK1682" s="60">
        <v>100</v>
      </c>
      <c r="AL1682" s="60">
        <v>100</v>
      </c>
      <c r="AM1682" s="60">
        <v>-9.6654275000000105</v>
      </c>
      <c r="AN1682" s="61">
        <v>2662</v>
      </c>
      <c r="AO1682" s="60">
        <v>-8.7152516999999996</v>
      </c>
    </row>
    <row r="1683" spans="1:41" x14ac:dyDescent="0.15">
      <c r="A1683" s="56" t="s">
        <v>806</v>
      </c>
      <c r="B1683" s="56" t="s">
        <v>1438</v>
      </c>
      <c r="C1683" s="56" t="s">
        <v>1797</v>
      </c>
      <c r="D1683" s="56" t="s">
        <v>1651</v>
      </c>
      <c r="E1683" s="56" t="s">
        <v>441</v>
      </c>
      <c r="F1683" s="56" t="s">
        <v>1854</v>
      </c>
      <c r="G1683" s="56" t="s">
        <v>2019</v>
      </c>
      <c r="H1683" s="56" t="s">
        <v>1395</v>
      </c>
      <c r="I1683" s="56" t="s">
        <v>1865</v>
      </c>
      <c r="J1683" s="61">
        <v>0</v>
      </c>
      <c r="K1683" s="61">
        <v>674</v>
      </c>
      <c r="L1683" s="61">
        <v>0</v>
      </c>
      <c r="M1683" s="61">
        <v>674</v>
      </c>
      <c r="N1683" s="61">
        <v>0</v>
      </c>
      <c r="O1683" s="61">
        <v>0</v>
      </c>
      <c r="P1683" s="61">
        <v>674</v>
      </c>
      <c r="Q1683" s="61">
        <v>0</v>
      </c>
      <c r="R1683" s="61">
        <v>674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100</v>
      </c>
      <c r="AA1683" s="60">
        <v>0</v>
      </c>
      <c r="AB1683" s="60">
        <v>100</v>
      </c>
      <c r="AC1683" s="60">
        <v>0</v>
      </c>
      <c r="AD1683" s="61">
        <v>379</v>
      </c>
      <c r="AE1683" s="60">
        <v>77.836411600000005</v>
      </c>
      <c r="AF1683" s="60">
        <v>100</v>
      </c>
      <c r="AG1683" s="60">
        <v>0</v>
      </c>
      <c r="AH1683" s="60">
        <v>100</v>
      </c>
      <c r="AI1683" s="61">
        <v>674</v>
      </c>
      <c r="AJ1683" s="60">
        <v>100</v>
      </c>
      <c r="AK1683" s="60">
        <v>0</v>
      </c>
      <c r="AL1683" s="60">
        <v>100</v>
      </c>
      <c r="AM1683" s="60">
        <v>0</v>
      </c>
      <c r="AN1683" s="61">
        <v>379</v>
      </c>
      <c r="AO1683" s="60">
        <v>77.836411600000005</v>
      </c>
    </row>
    <row r="1684" spans="1:41" x14ac:dyDescent="0.15">
      <c r="A1684" s="56" t="s">
        <v>807</v>
      </c>
      <c r="B1684" s="56" t="s">
        <v>1438</v>
      </c>
      <c r="C1684" s="56" t="s">
        <v>1797</v>
      </c>
      <c r="D1684" s="56" t="s">
        <v>1651</v>
      </c>
      <c r="E1684" s="56" t="s">
        <v>441</v>
      </c>
      <c r="F1684" s="56" t="s">
        <v>1854</v>
      </c>
      <c r="G1684" s="56" t="s">
        <v>2019</v>
      </c>
      <c r="H1684" s="56" t="s">
        <v>1395</v>
      </c>
      <c r="I1684" s="56" t="s">
        <v>2033</v>
      </c>
      <c r="J1684" s="61">
        <v>0</v>
      </c>
      <c r="K1684" s="61">
        <v>45730</v>
      </c>
      <c r="L1684" s="61">
        <v>17043</v>
      </c>
      <c r="M1684" s="61">
        <v>62773</v>
      </c>
      <c r="N1684" s="61">
        <v>0</v>
      </c>
      <c r="O1684" s="61">
        <v>0</v>
      </c>
      <c r="P1684" s="61">
        <v>31261</v>
      </c>
      <c r="Q1684" s="61">
        <v>2617</v>
      </c>
      <c r="R1684" s="61">
        <v>33878</v>
      </c>
      <c r="S1684" s="61">
        <v>0</v>
      </c>
      <c r="T1684" s="61">
        <v>0</v>
      </c>
      <c r="U1684" s="61">
        <v>0</v>
      </c>
      <c r="V1684" s="61">
        <v>0</v>
      </c>
      <c r="W1684" s="60">
        <v>68.359938799999995</v>
      </c>
      <c r="X1684" s="60">
        <v>15.3552778</v>
      </c>
      <c r="Y1684" s="60">
        <v>53.9690631</v>
      </c>
      <c r="Z1684" s="60">
        <v>62.593162899999996</v>
      </c>
      <c r="AA1684" s="60">
        <v>10.324524200000001</v>
      </c>
      <c r="AB1684" s="60">
        <v>50.5346622</v>
      </c>
      <c r="AC1684" s="60">
        <v>3.4344009</v>
      </c>
      <c r="AD1684" s="61">
        <v>31994</v>
      </c>
      <c r="AE1684" s="60">
        <v>5.8886041000000002</v>
      </c>
      <c r="AF1684" s="60">
        <v>68.359938799999995</v>
      </c>
      <c r="AG1684" s="60">
        <v>15.3552778</v>
      </c>
      <c r="AH1684" s="60">
        <v>53.9690631</v>
      </c>
      <c r="AI1684" s="61">
        <v>33878</v>
      </c>
      <c r="AJ1684" s="60">
        <v>62.593162899999996</v>
      </c>
      <c r="AK1684" s="60">
        <v>10.324524200000001</v>
      </c>
      <c r="AL1684" s="60">
        <v>50.5346622</v>
      </c>
      <c r="AM1684" s="60">
        <v>3.4344009</v>
      </c>
      <c r="AN1684" s="61">
        <v>31994</v>
      </c>
      <c r="AO1684" s="60">
        <v>5.8886041000000002</v>
      </c>
    </row>
    <row r="1685" spans="1:41" x14ac:dyDescent="0.15">
      <c r="A1685" s="56" t="s">
        <v>808</v>
      </c>
      <c r="B1685" s="56" t="s">
        <v>1438</v>
      </c>
      <c r="C1685" s="56" t="s">
        <v>1797</v>
      </c>
      <c r="D1685" s="56" t="s">
        <v>1651</v>
      </c>
      <c r="E1685" s="56" t="s">
        <v>441</v>
      </c>
      <c r="F1685" s="56" t="s">
        <v>1854</v>
      </c>
      <c r="G1685" s="56" t="s">
        <v>2019</v>
      </c>
      <c r="H1685" s="56" t="s">
        <v>1395</v>
      </c>
      <c r="I1685" s="56" t="s">
        <v>1739</v>
      </c>
      <c r="J1685" s="61">
        <v>0</v>
      </c>
      <c r="K1685" s="61">
        <v>39354</v>
      </c>
      <c r="L1685" s="61">
        <v>17043</v>
      </c>
      <c r="M1685" s="61">
        <v>56397</v>
      </c>
      <c r="N1685" s="61">
        <v>0</v>
      </c>
      <c r="O1685" s="61">
        <v>0</v>
      </c>
      <c r="P1685" s="61">
        <v>24885</v>
      </c>
      <c r="Q1685" s="61">
        <v>2617</v>
      </c>
      <c r="R1685" s="61">
        <v>27502</v>
      </c>
      <c r="S1685" s="61">
        <v>0</v>
      </c>
      <c r="T1685" s="61">
        <v>0</v>
      </c>
      <c r="U1685" s="61">
        <v>0</v>
      </c>
      <c r="V1685" s="61">
        <v>0</v>
      </c>
      <c r="W1685" s="60">
        <v>63.233724700000003</v>
      </c>
      <c r="X1685" s="60">
        <v>15.3552778</v>
      </c>
      <c r="Y1685" s="60">
        <v>48.765005199999997</v>
      </c>
      <c r="Z1685" s="60">
        <v>56.833151699999995</v>
      </c>
      <c r="AA1685" s="60">
        <v>10.324524200000001</v>
      </c>
      <c r="AB1685" s="60">
        <v>44.876082499999995</v>
      </c>
      <c r="AC1685" s="60">
        <v>3.888922700000002</v>
      </c>
      <c r="AD1685" s="61">
        <v>25495</v>
      </c>
      <c r="AE1685" s="60">
        <v>7.8721318</v>
      </c>
      <c r="AF1685" s="60">
        <v>63.233724700000003</v>
      </c>
      <c r="AG1685" s="60">
        <v>15.3552778</v>
      </c>
      <c r="AH1685" s="60">
        <v>48.765005199999997</v>
      </c>
      <c r="AI1685" s="61">
        <v>27502</v>
      </c>
      <c r="AJ1685" s="60">
        <v>56.833151699999995</v>
      </c>
      <c r="AK1685" s="60">
        <v>10.324524200000001</v>
      </c>
      <c r="AL1685" s="60">
        <v>44.876082499999995</v>
      </c>
      <c r="AM1685" s="60">
        <v>3.888922700000002</v>
      </c>
      <c r="AN1685" s="61">
        <v>25495</v>
      </c>
      <c r="AO1685" s="60">
        <v>7.8721318</v>
      </c>
    </row>
    <row r="1686" spans="1:41" x14ac:dyDescent="0.15">
      <c r="A1686" s="56" t="s">
        <v>809</v>
      </c>
      <c r="B1686" s="56" t="s">
        <v>1438</v>
      </c>
      <c r="C1686" s="56" t="s">
        <v>1797</v>
      </c>
      <c r="D1686" s="56" t="s">
        <v>1651</v>
      </c>
      <c r="E1686" s="56" t="s">
        <v>441</v>
      </c>
      <c r="F1686" s="56" t="s">
        <v>1854</v>
      </c>
      <c r="G1686" s="56" t="s">
        <v>2019</v>
      </c>
      <c r="H1686" s="56" t="s">
        <v>1395</v>
      </c>
      <c r="I1686" s="56" t="s">
        <v>1740</v>
      </c>
      <c r="J1686" s="61">
        <v>0</v>
      </c>
      <c r="K1686" s="61">
        <v>8617</v>
      </c>
      <c r="L1686" s="61">
        <v>5113</v>
      </c>
      <c r="M1686" s="61">
        <v>13730</v>
      </c>
      <c r="N1686" s="61">
        <v>0</v>
      </c>
      <c r="O1686" s="61">
        <v>0</v>
      </c>
      <c r="P1686" s="61">
        <v>4728</v>
      </c>
      <c r="Q1686" s="61">
        <v>785</v>
      </c>
      <c r="R1686" s="61">
        <v>5513</v>
      </c>
      <c r="S1686" s="61">
        <v>0</v>
      </c>
      <c r="T1686" s="61">
        <v>0</v>
      </c>
      <c r="U1686" s="61">
        <v>0</v>
      </c>
      <c r="V1686" s="61">
        <v>0</v>
      </c>
      <c r="W1686" s="60">
        <v>54.868283599999998</v>
      </c>
      <c r="X1686" s="60">
        <v>15.353021699999999</v>
      </c>
      <c r="Y1686" s="60">
        <v>40.152949700000001</v>
      </c>
      <c r="Z1686" s="60">
        <v>56.840005000000005</v>
      </c>
      <c r="AA1686" s="60">
        <v>10.314924700000001</v>
      </c>
      <c r="AB1686" s="60">
        <v>40.399967699999998</v>
      </c>
      <c r="AC1686" s="60">
        <v>-0.24701799999999699</v>
      </c>
      <c r="AD1686" s="61">
        <v>5010</v>
      </c>
      <c r="AE1686" s="60">
        <v>10.039920200000001</v>
      </c>
      <c r="AF1686" s="60">
        <v>54.868283599999998</v>
      </c>
      <c r="AG1686" s="60">
        <v>15.353021699999999</v>
      </c>
      <c r="AH1686" s="60">
        <v>40.152949700000001</v>
      </c>
      <c r="AI1686" s="61">
        <v>5513</v>
      </c>
      <c r="AJ1686" s="60">
        <v>56.840005000000005</v>
      </c>
      <c r="AK1686" s="60">
        <v>10.314924700000001</v>
      </c>
      <c r="AL1686" s="60">
        <v>40.399967699999998</v>
      </c>
      <c r="AM1686" s="60">
        <v>-0.24701799999999699</v>
      </c>
      <c r="AN1686" s="61">
        <v>5010</v>
      </c>
      <c r="AO1686" s="60">
        <v>10.039920200000001</v>
      </c>
    </row>
    <row r="1687" spans="1:41" x14ac:dyDescent="0.15">
      <c r="A1687" s="56" t="s">
        <v>810</v>
      </c>
      <c r="B1687" s="56" t="s">
        <v>1438</v>
      </c>
      <c r="C1687" s="56" t="s">
        <v>1797</v>
      </c>
      <c r="D1687" s="56" t="s">
        <v>1651</v>
      </c>
      <c r="E1687" s="56" t="s">
        <v>441</v>
      </c>
      <c r="F1687" s="56" t="s">
        <v>1854</v>
      </c>
      <c r="G1687" s="56" t="s">
        <v>2019</v>
      </c>
      <c r="H1687" s="56" t="s">
        <v>1395</v>
      </c>
      <c r="I1687" s="56" t="s">
        <v>1741</v>
      </c>
      <c r="J1687" s="61">
        <v>0</v>
      </c>
      <c r="K1687" s="61">
        <v>19956</v>
      </c>
      <c r="L1687" s="61">
        <v>11930</v>
      </c>
      <c r="M1687" s="61">
        <v>31886</v>
      </c>
      <c r="N1687" s="61">
        <v>0</v>
      </c>
      <c r="O1687" s="61">
        <v>0</v>
      </c>
      <c r="P1687" s="61">
        <v>10949</v>
      </c>
      <c r="Q1687" s="61">
        <v>1832</v>
      </c>
      <c r="R1687" s="61">
        <v>12781</v>
      </c>
      <c r="S1687" s="61">
        <v>0</v>
      </c>
      <c r="T1687" s="61">
        <v>0</v>
      </c>
      <c r="U1687" s="61">
        <v>0</v>
      </c>
      <c r="V1687" s="61">
        <v>0</v>
      </c>
      <c r="W1687" s="60">
        <v>54.865704600000001</v>
      </c>
      <c r="X1687" s="60">
        <v>15.356244799999999</v>
      </c>
      <c r="Y1687" s="60">
        <v>40.083422200000001</v>
      </c>
      <c r="Z1687" s="60">
        <v>56.830542200000004</v>
      </c>
      <c r="AA1687" s="60">
        <v>10.3286385</v>
      </c>
      <c r="AB1687" s="60">
        <v>40.319499899999997</v>
      </c>
      <c r="AC1687" s="60">
        <v>-0.236077699999996</v>
      </c>
      <c r="AD1687" s="61">
        <v>11610</v>
      </c>
      <c r="AE1687" s="60">
        <v>10.086132600000001</v>
      </c>
      <c r="AF1687" s="60">
        <v>54.865704600000001</v>
      </c>
      <c r="AG1687" s="60">
        <v>15.356244799999999</v>
      </c>
      <c r="AH1687" s="60">
        <v>40.083422200000001</v>
      </c>
      <c r="AI1687" s="61">
        <v>12781</v>
      </c>
      <c r="AJ1687" s="60">
        <v>56.830542200000004</v>
      </c>
      <c r="AK1687" s="60">
        <v>10.3286385</v>
      </c>
      <c r="AL1687" s="60">
        <v>40.319499899999997</v>
      </c>
      <c r="AM1687" s="60">
        <v>-0.236077699999996</v>
      </c>
      <c r="AN1687" s="61">
        <v>11610</v>
      </c>
      <c r="AO1687" s="60">
        <v>10.086132600000001</v>
      </c>
    </row>
    <row r="1688" spans="1:41" x14ac:dyDescent="0.15">
      <c r="A1688" s="56" t="s">
        <v>811</v>
      </c>
      <c r="B1688" s="56" t="s">
        <v>1438</v>
      </c>
      <c r="C1688" s="56" t="s">
        <v>1797</v>
      </c>
      <c r="D1688" s="56" t="s">
        <v>1651</v>
      </c>
      <c r="E1688" s="56" t="s">
        <v>441</v>
      </c>
      <c r="F1688" s="56" t="s">
        <v>1854</v>
      </c>
      <c r="G1688" s="56" t="s">
        <v>2019</v>
      </c>
      <c r="H1688" s="56" t="s">
        <v>1395</v>
      </c>
      <c r="I1688" s="56" t="s">
        <v>1742</v>
      </c>
      <c r="J1688" s="61">
        <v>0</v>
      </c>
      <c r="K1688" s="61">
        <v>10781</v>
      </c>
      <c r="L1688" s="61">
        <v>0</v>
      </c>
      <c r="M1688" s="61">
        <v>10781</v>
      </c>
      <c r="N1688" s="61">
        <v>0</v>
      </c>
      <c r="O1688" s="61">
        <v>0</v>
      </c>
      <c r="P1688" s="61">
        <v>9208</v>
      </c>
      <c r="Q1688" s="61">
        <v>0</v>
      </c>
      <c r="R1688" s="61">
        <v>9208</v>
      </c>
      <c r="S1688" s="61">
        <v>0</v>
      </c>
      <c r="T1688" s="61">
        <v>0</v>
      </c>
      <c r="U1688" s="61">
        <v>0</v>
      </c>
      <c r="V1688" s="61">
        <v>0</v>
      </c>
      <c r="W1688" s="60">
        <v>85.409516699999998</v>
      </c>
      <c r="X1688" s="60">
        <v>0</v>
      </c>
      <c r="Y1688" s="60">
        <v>85.409516699999998</v>
      </c>
      <c r="Z1688" s="60">
        <v>56.832735700000001</v>
      </c>
      <c r="AA1688" s="60">
        <v>0</v>
      </c>
      <c r="AB1688" s="60">
        <v>56.832735700000001</v>
      </c>
      <c r="AC1688" s="60">
        <v>28.576780999999997</v>
      </c>
      <c r="AD1688" s="61">
        <v>8875</v>
      </c>
      <c r="AE1688" s="60">
        <v>3.7521127000000001</v>
      </c>
      <c r="AF1688" s="60">
        <v>85.409516699999998</v>
      </c>
      <c r="AG1688" s="60">
        <v>0</v>
      </c>
      <c r="AH1688" s="60">
        <v>85.409516699999998</v>
      </c>
      <c r="AI1688" s="61">
        <v>9208</v>
      </c>
      <c r="AJ1688" s="60">
        <v>56.832735700000001</v>
      </c>
      <c r="AK1688" s="60">
        <v>0</v>
      </c>
      <c r="AL1688" s="60">
        <v>56.832735700000001</v>
      </c>
      <c r="AM1688" s="60">
        <v>28.576780999999997</v>
      </c>
      <c r="AN1688" s="61">
        <v>8875</v>
      </c>
      <c r="AO1688" s="60">
        <v>3.7521127000000001</v>
      </c>
    </row>
    <row r="1689" spans="1:41" x14ac:dyDescent="0.15">
      <c r="A1689" s="56" t="s">
        <v>812</v>
      </c>
      <c r="B1689" s="56" t="s">
        <v>1438</v>
      </c>
      <c r="C1689" s="56" t="s">
        <v>1797</v>
      </c>
      <c r="D1689" s="56" t="s">
        <v>1651</v>
      </c>
      <c r="E1689" s="56" t="s">
        <v>441</v>
      </c>
      <c r="F1689" s="56" t="s">
        <v>1854</v>
      </c>
      <c r="G1689" s="56" t="s">
        <v>2019</v>
      </c>
      <c r="H1689" s="56" t="s">
        <v>1395</v>
      </c>
      <c r="I1689" s="56" t="s">
        <v>1743</v>
      </c>
      <c r="J1689" s="61">
        <v>0</v>
      </c>
      <c r="K1689" s="61">
        <v>6376</v>
      </c>
      <c r="L1689" s="61">
        <v>0</v>
      </c>
      <c r="M1689" s="61">
        <v>6376</v>
      </c>
      <c r="N1689" s="61">
        <v>0</v>
      </c>
      <c r="O1689" s="61">
        <v>0</v>
      </c>
      <c r="P1689" s="61">
        <v>6376</v>
      </c>
      <c r="Q1689" s="61">
        <v>0</v>
      </c>
      <c r="R1689" s="61">
        <v>6376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6499</v>
      </c>
      <c r="AE1689" s="60">
        <v>-1.8925989000000001</v>
      </c>
      <c r="AF1689" s="60">
        <v>100</v>
      </c>
      <c r="AG1689" s="60">
        <v>0</v>
      </c>
      <c r="AH1689" s="60">
        <v>100</v>
      </c>
      <c r="AI1689" s="61">
        <v>6376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6499</v>
      </c>
      <c r="AO1689" s="60">
        <v>-1.8925989000000001</v>
      </c>
    </row>
    <row r="1690" spans="1:41" x14ac:dyDescent="0.15">
      <c r="A1690" s="56" t="s">
        <v>813</v>
      </c>
      <c r="B1690" s="56" t="s">
        <v>1438</v>
      </c>
      <c r="C1690" s="56" t="s">
        <v>1797</v>
      </c>
      <c r="D1690" s="56" t="s">
        <v>1651</v>
      </c>
      <c r="E1690" s="56" t="s">
        <v>441</v>
      </c>
      <c r="F1690" s="56" t="s">
        <v>1854</v>
      </c>
      <c r="G1690" s="56" t="s">
        <v>2019</v>
      </c>
      <c r="H1690" s="56" t="s">
        <v>1395</v>
      </c>
      <c r="I1690" s="56" t="s">
        <v>1744</v>
      </c>
      <c r="J1690" s="61">
        <v>0</v>
      </c>
      <c r="K1690" s="61">
        <v>5352</v>
      </c>
      <c r="L1690" s="61">
        <v>1096</v>
      </c>
      <c r="M1690" s="61">
        <v>6448</v>
      </c>
      <c r="N1690" s="61">
        <v>0</v>
      </c>
      <c r="O1690" s="61">
        <v>0</v>
      </c>
      <c r="P1690" s="61">
        <v>4861</v>
      </c>
      <c r="Q1690" s="61">
        <v>206</v>
      </c>
      <c r="R1690" s="61">
        <v>5067</v>
      </c>
      <c r="S1690" s="61">
        <v>0</v>
      </c>
      <c r="T1690" s="61">
        <v>0</v>
      </c>
      <c r="U1690" s="61">
        <v>0</v>
      </c>
      <c r="V1690" s="61">
        <v>0</v>
      </c>
      <c r="W1690" s="60">
        <v>90.825859499999993</v>
      </c>
      <c r="X1690" s="60">
        <v>18.795620399999997</v>
      </c>
      <c r="Y1690" s="60">
        <v>78.582506199999997</v>
      </c>
      <c r="Z1690" s="60">
        <v>87.789031100000003</v>
      </c>
      <c r="AA1690" s="60">
        <v>14.494382</v>
      </c>
      <c r="AB1690" s="60">
        <v>77.135391099999993</v>
      </c>
      <c r="AC1690" s="60">
        <v>1.4471151000000049</v>
      </c>
      <c r="AD1690" s="61">
        <v>4723</v>
      </c>
      <c r="AE1690" s="60">
        <v>7.2835062000000006</v>
      </c>
      <c r="AF1690" s="60">
        <v>90.825859499999993</v>
      </c>
      <c r="AG1690" s="60">
        <v>18.795620399999997</v>
      </c>
      <c r="AH1690" s="60">
        <v>78.582506199999997</v>
      </c>
      <c r="AI1690" s="61">
        <v>5067</v>
      </c>
      <c r="AJ1690" s="60">
        <v>87.789031100000003</v>
      </c>
      <c r="AK1690" s="60">
        <v>14.494382</v>
      </c>
      <c r="AL1690" s="60">
        <v>77.135391099999993</v>
      </c>
      <c r="AM1690" s="60">
        <v>1.4471151000000049</v>
      </c>
      <c r="AN1690" s="61">
        <v>4723</v>
      </c>
      <c r="AO1690" s="60">
        <v>7.2835062000000006</v>
      </c>
    </row>
    <row r="1691" spans="1:41" x14ac:dyDescent="0.15">
      <c r="A1691" s="56" t="s">
        <v>814</v>
      </c>
      <c r="B1691" s="56" t="s">
        <v>1438</v>
      </c>
      <c r="C1691" s="56" t="s">
        <v>1797</v>
      </c>
      <c r="D1691" s="56" t="s">
        <v>1651</v>
      </c>
      <c r="E1691" s="56" t="s">
        <v>441</v>
      </c>
      <c r="F1691" s="56" t="s">
        <v>1854</v>
      </c>
      <c r="G1691" s="56" t="s">
        <v>2019</v>
      </c>
      <c r="H1691" s="56" t="s">
        <v>1395</v>
      </c>
      <c r="I1691" s="56" t="s">
        <v>2020</v>
      </c>
      <c r="J1691" s="61">
        <v>0</v>
      </c>
      <c r="K1691" s="61">
        <v>5352</v>
      </c>
      <c r="L1691" s="61">
        <v>1096</v>
      </c>
      <c r="M1691" s="61">
        <v>6448</v>
      </c>
      <c r="N1691" s="61">
        <v>0</v>
      </c>
      <c r="O1691" s="61">
        <v>0</v>
      </c>
      <c r="P1691" s="61">
        <v>4861</v>
      </c>
      <c r="Q1691" s="61">
        <v>206</v>
      </c>
      <c r="R1691" s="61">
        <v>5067</v>
      </c>
      <c r="S1691" s="61">
        <v>0</v>
      </c>
      <c r="T1691" s="61">
        <v>0</v>
      </c>
      <c r="U1691" s="61">
        <v>0</v>
      </c>
      <c r="V1691" s="61">
        <v>0</v>
      </c>
      <c r="W1691" s="60">
        <v>90.825859499999993</v>
      </c>
      <c r="X1691" s="60">
        <v>18.795620399999997</v>
      </c>
      <c r="Y1691" s="60">
        <v>78.582506199999997</v>
      </c>
      <c r="Z1691" s="60">
        <v>87.789031100000003</v>
      </c>
      <c r="AA1691" s="60">
        <v>14.494382</v>
      </c>
      <c r="AB1691" s="60">
        <v>77.135391099999993</v>
      </c>
      <c r="AC1691" s="60">
        <v>1.4471151000000049</v>
      </c>
      <c r="AD1691" s="61">
        <v>4723</v>
      </c>
      <c r="AE1691" s="60">
        <v>7.2835062000000006</v>
      </c>
      <c r="AF1691" s="60">
        <v>90.825859499999993</v>
      </c>
      <c r="AG1691" s="60">
        <v>18.795620399999997</v>
      </c>
      <c r="AH1691" s="60">
        <v>78.582506199999997</v>
      </c>
      <c r="AI1691" s="61">
        <v>5067</v>
      </c>
      <c r="AJ1691" s="60">
        <v>87.789031100000003</v>
      </c>
      <c r="AK1691" s="60">
        <v>14.494382</v>
      </c>
      <c r="AL1691" s="60">
        <v>77.135391099999993</v>
      </c>
      <c r="AM1691" s="60">
        <v>1.4471151000000049</v>
      </c>
      <c r="AN1691" s="61">
        <v>4723</v>
      </c>
      <c r="AO1691" s="60">
        <v>7.2835062000000006</v>
      </c>
    </row>
    <row r="1692" spans="1:41" x14ac:dyDescent="0.15">
      <c r="A1692" s="56" t="s">
        <v>815</v>
      </c>
      <c r="B1692" s="56" t="s">
        <v>1438</v>
      </c>
      <c r="C1692" s="56" t="s">
        <v>1797</v>
      </c>
      <c r="D1692" s="56" t="s">
        <v>1651</v>
      </c>
      <c r="E1692" s="56" t="s">
        <v>441</v>
      </c>
      <c r="F1692" s="56" t="s">
        <v>1854</v>
      </c>
      <c r="G1692" s="56" t="s">
        <v>2019</v>
      </c>
      <c r="H1692" s="56" t="s">
        <v>1395</v>
      </c>
      <c r="I1692" s="56" t="s">
        <v>2034</v>
      </c>
      <c r="J1692" s="61">
        <v>0</v>
      </c>
      <c r="K1692" s="61">
        <v>0</v>
      </c>
      <c r="L1692" s="61">
        <v>0</v>
      </c>
      <c r="M1692" s="61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1">
        <v>0</v>
      </c>
      <c r="V1692" s="61">
        <v>0</v>
      </c>
      <c r="W1692" s="60">
        <v>0</v>
      </c>
      <c r="X1692" s="60">
        <v>0</v>
      </c>
      <c r="Y1692" s="60">
        <v>0</v>
      </c>
      <c r="Z1692" s="60" t="s">
        <v>1802</v>
      </c>
      <c r="AA1692" s="60" t="s">
        <v>1802</v>
      </c>
      <c r="AB1692" s="60" t="s">
        <v>1802</v>
      </c>
      <c r="AC1692" s="60" t="e">
        <v>#VALUE!</v>
      </c>
      <c r="AD1692" s="61" t="s">
        <v>1802</v>
      </c>
      <c r="AE1692" s="60">
        <v>0</v>
      </c>
      <c r="AF1692" s="60">
        <v>0</v>
      </c>
      <c r="AG1692" s="60">
        <v>0</v>
      </c>
      <c r="AH1692" s="60">
        <v>0</v>
      </c>
      <c r="AI1692" s="61">
        <v>0</v>
      </c>
      <c r="AJ1692" s="60" t="s">
        <v>1802</v>
      </c>
      <c r="AK1692" s="60" t="s">
        <v>1802</v>
      </c>
      <c r="AL1692" s="60" t="s">
        <v>1802</v>
      </c>
      <c r="AM1692" s="60" t="e">
        <v>#VALUE!</v>
      </c>
      <c r="AN1692" s="61" t="s">
        <v>1802</v>
      </c>
      <c r="AO1692" s="60">
        <v>0</v>
      </c>
    </row>
    <row r="1693" spans="1:41" x14ac:dyDescent="0.15">
      <c r="A1693" s="56" t="s">
        <v>816</v>
      </c>
      <c r="B1693" s="56" t="s">
        <v>1438</v>
      </c>
      <c r="C1693" s="56" t="s">
        <v>1797</v>
      </c>
      <c r="D1693" s="56" t="s">
        <v>1651</v>
      </c>
      <c r="E1693" s="56" t="s">
        <v>441</v>
      </c>
      <c r="F1693" s="56" t="s">
        <v>1854</v>
      </c>
      <c r="G1693" s="56" t="s">
        <v>2019</v>
      </c>
      <c r="H1693" s="56" t="s">
        <v>1395</v>
      </c>
      <c r="I1693" s="56" t="s">
        <v>1952</v>
      </c>
      <c r="J1693" s="61">
        <v>0</v>
      </c>
      <c r="K1693" s="61">
        <v>0</v>
      </c>
      <c r="L1693" s="61">
        <v>0</v>
      </c>
      <c r="M1693" s="61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1">
        <v>0</v>
      </c>
      <c r="V1693" s="61">
        <v>0</v>
      </c>
      <c r="W1693" s="60">
        <v>0</v>
      </c>
      <c r="X1693" s="60">
        <v>0</v>
      </c>
      <c r="Y1693" s="60">
        <v>0</v>
      </c>
      <c r="Z1693" s="60" t="s">
        <v>1802</v>
      </c>
      <c r="AA1693" s="60" t="s">
        <v>1802</v>
      </c>
      <c r="AB1693" s="60" t="s">
        <v>1802</v>
      </c>
      <c r="AC1693" s="60" t="e">
        <v>#VALUE!</v>
      </c>
      <c r="AD1693" s="61" t="s">
        <v>1802</v>
      </c>
      <c r="AE1693" s="60">
        <v>0</v>
      </c>
      <c r="AF1693" s="60">
        <v>0</v>
      </c>
      <c r="AG1693" s="60">
        <v>0</v>
      </c>
      <c r="AH1693" s="60">
        <v>0</v>
      </c>
      <c r="AI1693" s="61">
        <v>0</v>
      </c>
      <c r="AJ1693" s="60" t="s">
        <v>1802</v>
      </c>
      <c r="AK1693" s="60" t="s">
        <v>1802</v>
      </c>
      <c r="AL1693" s="60" t="s">
        <v>1802</v>
      </c>
      <c r="AM1693" s="60" t="e">
        <v>#VALUE!</v>
      </c>
      <c r="AN1693" s="61" t="s">
        <v>1802</v>
      </c>
      <c r="AO1693" s="60">
        <v>0</v>
      </c>
    </row>
    <row r="1694" spans="1:41" x14ac:dyDescent="0.15">
      <c r="A1694" s="56" t="s">
        <v>817</v>
      </c>
      <c r="B1694" s="56" t="s">
        <v>1438</v>
      </c>
      <c r="C1694" s="56" t="s">
        <v>1797</v>
      </c>
      <c r="D1694" s="56" t="s">
        <v>1651</v>
      </c>
      <c r="E1694" s="56" t="s">
        <v>441</v>
      </c>
      <c r="F1694" s="56" t="s">
        <v>1854</v>
      </c>
      <c r="G1694" s="56" t="s">
        <v>2019</v>
      </c>
      <c r="H1694" s="56" t="s">
        <v>1395</v>
      </c>
      <c r="I1694" s="56" t="s">
        <v>1953</v>
      </c>
      <c r="J1694" s="61">
        <v>0</v>
      </c>
      <c r="K1694" s="61">
        <v>2727</v>
      </c>
      <c r="L1694" s="61">
        <v>0</v>
      </c>
      <c r="M1694" s="61">
        <v>2727</v>
      </c>
      <c r="N1694" s="61">
        <v>0</v>
      </c>
      <c r="O1694" s="61">
        <v>0</v>
      </c>
      <c r="P1694" s="61">
        <v>2727</v>
      </c>
      <c r="Q1694" s="61">
        <v>0</v>
      </c>
      <c r="R1694" s="61">
        <v>2727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3125</v>
      </c>
      <c r="AE1694" s="60">
        <v>-12.736000000000001</v>
      </c>
      <c r="AF1694" s="60">
        <v>100</v>
      </c>
      <c r="AG1694" s="60">
        <v>0</v>
      </c>
      <c r="AH1694" s="60">
        <v>100</v>
      </c>
      <c r="AI1694" s="61">
        <v>2727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3125</v>
      </c>
      <c r="AO1694" s="60">
        <v>-12.736000000000001</v>
      </c>
    </row>
    <row r="1695" spans="1:41" x14ac:dyDescent="0.15">
      <c r="A1695" s="56" t="s">
        <v>1396</v>
      </c>
      <c r="B1695" s="56" t="s">
        <v>1438</v>
      </c>
      <c r="C1695" s="56" t="s">
        <v>1797</v>
      </c>
      <c r="D1695" s="56" t="s">
        <v>1651</v>
      </c>
      <c r="E1695" s="56" t="s">
        <v>441</v>
      </c>
      <c r="F1695" s="56" t="s">
        <v>1854</v>
      </c>
      <c r="G1695" s="56" t="s">
        <v>2019</v>
      </c>
      <c r="H1695" s="56" t="s">
        <v>1395</v>
      </c>
      <c r="I1695" s="56" t="s">
        <v>1954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1397</v>
      </c>
      <c r="B1696" s="56" t="s">
        <v>1438</v>
      </c>
      <c r="C1696" s="56" t="s">
        <v>1797</v>
      </c>
      <c r="D1696" s="56" t="s">
        <v>1651</v>
      </c>
      <c r="E1696" s="56" t="s">
        <v>441</v>
      </c>
      <c r="F1696" s="56" t="s">
        <v>1854</v>
      </c>
      <c r="G1696" s="56" t="s">
        <v>2019</v>
      </c>
      <c r="H1696" s="56" t="s">
        <v>1395</v>
      </c>
      <c r="I1696" s="56" t="s">
        <v>1955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1398</v>
      </c>
      <c r="B1697" s="56" t="s">
        <v>1438</v>
      </c>
      <c r="C1697" s="56" t="s">
        <v>1797</v>
      </c>
      <c r="D1697" s="56" t="s">
        <v>1651</v>
      </c>
      <c r="E1697" s="56" t="s">
        <v>441</v>
      </c>
      <c r="F1697" s="56" t="s">
        <v>1854</v>
      </c>
      <c r="G1697" s="56" t="s">
        <v>2019</v>
      </c>
      <c r="H1697" s="56" t="s">
        <v>1395</v>
      </c>
      <c r="I1697" s="56" t="s">
        <v>1956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1399</v>
      </c>
      <c r="B1698" s="56" t="s">
        <v>1438</v>
      </c>
      <c r="C1698" s="56" t="s">
        <v>1797</v>
      </c>
      <c r="D1698" s="56" t="s">
        <v>1651</v>
      </c>
      <c r="E1698" s="56" t="s">
        <v>441</v>
      </c>
      <c r="F1698" s="56" t="s">
        <v>1854</v>
      </c>
      <c r="G1698" s="56" t="s">
        <v>2019</v>
      </c>
      <c r="H1698" s="56" t="s">
        <v>1395</v>
      </c>
      <c r="I1698" s="56" t="s">
        <v>1957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1400</v>
      </c>
      <c r="B1699" s="56" t="s">
        <v>1438</v>
      </c>
      <c r="C1699" s="56" t="s">
        <v>1797</v>
      </c>
      <c r="D1699" s="56" t="s">
        <v>1651</v>
      </c>
      <c r="E1699" s="56" t="s">
        <v>441</v>
      </c>
      <c r="F1699" s="56" t="s">
        <v>1854</v>
      </c>
      <c r="G1699" s="56" t="s">
        <v>2019</v>
      </c>
      <c r="H1699" s="56" t="s">
        <v>1395</v>
      </c>
      <c r="I1699" s="56" t="s">
        <v>1958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1401</v>
      </c>
      <c r="B1700" s="56" t="s">
        <v>1438</v>
      </c>
      <c r="C1700" s="56" t="s">
        <v>1797</v>
      </c>
      <c r="D1700" s="56" t="s">
        <v>1651</v>
      </c>
      <c r="E1700" s="56" t="s">
        <v>441</v>
      </c>
      <c r="F1700" s="56" t="s">
        <v>1854</v>
      </c>
      <c r="G1700" s="56" t="s">
        <v>2019</v>
      </c>
      <c r="H1700" s="56" t="s">
        <v>1395</v>
      </c>
      <c r="I1700" s="56" t="s">
        <v>1959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1402</v>
      </c>
      <c r="B1701" s="56" t="s">
        <v>1438</v>
      </c>
      <c r="C1701" s="56" t="s">
        <v>1797</v>
      </c>
      <c r="D1701" s="56" t="s">
        <v>1651</v>
      </c>
      <c r="E1701" s="56" t="s">
        <v>441</v>
      </c>
      <c r="F1701" s="56" t="s">
        <v>1854</v>
      </c>
      <c r="G1701" s="56" t="s">
        <v>2019</v>
      </c>
      <c r="H1701" s="56" t="s">
        <v>1395</v>
      </c>
      <c r="I1701" s="56" t="s">
        <v>1960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1403</v>
      </c>
      <c r="B1702" s="56" t="s">
        <v>1438</v>
      </c>
      <c r="C1702" s="56" t="s">
        <v>1797</v>
      </c>
      <c r="D1702" s="56" t="s">
        <v>1651</v>
      </c>
      <c r="E1702" s="56" t="s">
        <v>441</v>
      </c>
      <c r="F1702" s="56" t="s">
        <v>1854</v>
      </c>
      <c r="G1702" s="56" t="s">
        <v>2019</v>
      </c>
      <c r="H1702" s="56" t="s">
        <v>1395</v>
      </c>
      <c r="I1702" s="56" t="s">
        <v>1961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1404</v>
      </c>
      <c r="B1703" s="56" t="s">
        <v>1438</v>
      </c>
      <c r="C1703" s="56" t="s">
        <v>1797</v>
      </c>
      <c r="D1703" s="56" t="s">
        <v>1651</v>
      </c>
      <c r="E1703" s="56" t="s">
        <v>441</v>
      </c>
      <c r="F1703" s="56" t="s">
        <v>1854</v>
      </c>
      <c r="G1703" s="56" t="s">
        <v>2019</v>
      </c>
      <c r="H1703" s="56" t="s">
        <v>1395</v>
      </c>
      <c r="I1703" s="56" t="s">
        <v>1962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1405</v>
      </c>
      <c r="B1704" s="56" t="s">
        <v>1438</v>
      </c>
      <c r="C1704" s="56" t="s">
        <v>1797</v>
      </c>
      <c r="D1704" s="56" t="s">
        <v>1651</v>
      </c>
      <c r="E1704" s="56" t="s">
        <v>441</v>
      </c>
      <c r="F1704" s="56" t="s">
        <v>1854</v>
      </c>
      <c r="G1704" s="56" t="s">
        <v>2019</v>
      </c>
      <c r="H1704" s="56" t="s">
        <v>1395</v>
      </c>
      <c r="I1704" s="56" t="s">
        <v>1963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1406</v>
      </c>
      <c r="B1705" s="56" t="s">
        <v>1438</v>
      </c>
      <c r="C1705" s="56" t="s">
        <v>1797</v>
      </c>
      <c r="D1705" s="56" t="s">
        <v>1651</v>
      </c>
      <c r="E1705" s="56" t="s">
        <v>441</v>
      </c>
      <c r="F1705" s="56" t="s">
        <v>1854</v>
      </c>
      <c r="G1705" s="56" t="s">
        <v>2019</v>
      </c>
      <c r="H1705" s="56" t="s">
        <v>1395</v>
      </c>
      <c r="I1705" s="56" t="s">
        <v>1964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1407</v>
      </c>
      <c r="B1706" s="56" t="s">
        <v>1438</v>
      </c>
      <c r="C1706" s="56" t="s">
        <v>1797</v>
      </c>
      <c r="D1706" s="56" t="s">
        <v>1651</v>
      </c>
      <c r="E1706" s="56" t="s">
        <v>441</v>
      </c>
      <c r="F1706" s="56" t="s">
        <v>1854</v>
      </c>
      <c r="G1706" s="56" t="s">
        <v>2019</v>
      </c>
      <c r="H1706" s="56" t="s">
        <v>1395</v>
      </c>
      <c r="I1706" s="56" t="s">
        <v>1965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1408</v>
      </c>
      <c r="B1707" s="56" t="s">
        <v>1438</v>
      </c>
      <c r="C1707" s="56" t="s">
        <v>1797</v>
      </c>
      <c r="D1707" s="56" t="s">
        <v>1651</v>
      </c>
      <c r="E1707" s="56" t="s">
        <v>441</v>
      </c>
      <c r="F1707" s="56" t="s">
        <v>1854</v>
      </c>
      <c r="G1707" s="56" t="s">
        <v>2019</v>
      </c>
      <c r="H1707" s="56" t="s">
        <v>1395</v>
      </c>
      <c r="I1707" s="56" t="s">
        <v>1966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1409</v>
      </c>
      <c r="B1708" s="56" t="s">
        <v>1438</v>
      </c>
      <c r="C1708" s="56" t="s">
        <v>1797</v>
      </c>
      <c r="D1708" s="56" t="s">
        <v>1651</v>
      </c>
      <c r="E1708" s="56" t="s">
        <v>441</v>
      </c>
      <c r="F1708" s="56" t="s">
        <v>1854</v>
      </c>
      <c r="G1708" s="56" t="s">
        <v>2019</v>
      </c>
      <c r="H1708" s="56" t="s">
        <v>1395</v>
      </c>
      <c r="I1708" s="56" t="s">
        <v>1967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1410</v>
      </c>
      <c r="B1709" s="56" t="s">
        <v>1438</v>
      </c>
      <c r="C1709" s="56" t="s">
        <v>1797</v>
      </c>
      <c r="D1709" s="56" t="s">
        <v>1651</v>
      </c>
      <c r="E1709" s="56" t="s">
        <v>441</v>
      </c>
      <c r="F1709" s="56" t="s">
        <v>1854</v>
      </c>
      <c r="G1709" s="56" t="s">
        <v>2019</v>
      </c>
      <c r="H1709" s="56" t="s">
        <v>1395</v>
      </c>
      <c r="I1709" s="56" t="s">
        <v>1968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1411</v>
      </c>
      <c r="B1710" s="56" t="s">
        <v>1438</v>
      </c>
      <c r="C1710" s="56" t="s">
        <v>1797</v>
      </c>
      <c r="D1710" s="56" t="s">
        <v>1651</v>
      </c>
      <c r="E1710" s="56" t="s">
        <v>441</v>
      </c>
      <c r="F1710" s="56" t="s">
        <v>1854</v>
      </c>
      <c r="G1710" s="56" t="s">
        <v>2019</v>
      </c>
      <c r="H1710" s="56" t="s">
        <v>1395</v>
      </c>
      <c r="I1710" s="56" t="s">
        <v>1969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1412</v>
      </c>
      <c r="B1711" s="56" t="s">
        <v>1438</v>
      </c>
      <c r="C1711" s="56" t="s">
        <v>1797</v>
      </c>
      <c r="D1711" s="56" t="s">
        <v>1651</v>
      </c>
      <c r="E1711" s="56" t="s">
        <v>441</v>
      </c>
      <c r="F1711" s="56" t="s">
        <v>1854</v>
      </c>
      <c r="G1711" s="56" t="s">
        <v>2019</v>
      </c>
      <c r="H1711" s="56" t="s">
        <v>1395</v>
      </c>
      <c r="I1711" s="56" t="s">
        <v>1970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1413</v>
      </c>
      <c r="B1712" s="56" t="s">
        <v>1438</v>
      </c>
      <c r="C1712" s="56" t="s">
        <v>1797</v>
      </c>
      <c r="D1712" s="56" t="s">
        <v>1651</v>
      </c>
      <c r="E1712" s="56" t="s">
        <v>441</v>
      </c>
      <c r="F1712" s="56" t="s">
        <v>1854</v>
      </c>
      <c r="G1712" s="56" t="s">
        <v>2019</v>
      </c>
      <c r="H1712" s="56" t="s">
        <v>1395</v>
      </c>
      <c r="I1712" s="56" t="s">
        <v>1971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1414</v>
      </c>
      <c r="B1713" s="56" t="s">
        <v>1438</v>
      </c>
      <c r="C1713" s="56" t="s">
        <v>1797</v>
      </c>
      <c r="D1713" s="56" t="s">
        <v>1651</v>
      </c>
      <c r="E1713" s="56" t="s">
        <v>441</v>
      </c>
      <c r="F1713" s="56" t="s">
        <v>1854</v>
      </c>
      <c r="G1713" s="56" t="s">
        <v>2019</v>
      </c>
      <c r="H1713" s="56" t="s">
        <v>1395</v>
      </c>
      <c r="I1713" s="56" t="s">
        <v>1972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1415</v>
      </c>
      <c r="B1714" s="56" t="s">
        <v>1438</v>
      </c>
      <c r="C1714" s="56" t="s">
        <v>1797</v>
      </c>
      <c r="D1714" s="56" t="s">
        <v>1651</v>
      </c>
      <c r="E1714" s="56" t="s">
        <v>441</v>
      </c>
      <c r="F1714" s="56" t="s">
        <v>1854</v>
      </c>
      <c r="G1714" s="56" t="s">
        <v>2019</v>
      </c>
      <c r="H1714" s="56" t="s">
        <v>1395</v>
      </c>
      <c r="I1714" s="56" t="s">
        <v>1973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1943</v>
      </c>
      <c r="B1715" s="56" t="s">
        <v>1438</v>
      </c>
      <c r="C1715" s="56" t="s">
        <v>1797</v>
      </c>
      <c r="D1715" s="56" t="s">
        <v>1651</v>
      </c>
      <c r="E1715" s="56" t="s">
        <v>441</v>
      </c>
      <c r="F1715" s="56" t="s">
        <v>1854</v>
      </c>
      <c r="G1715" s="56" t="s">
        <v>2019</v>
      </c>
      <c r="H1715" s="56" t="s">
        <v>1395</v>
      </c>
      <c r="I1715" s="56" t="s">
        <v>1974</v>
      </c>
      <c r="J1715" s="61">
        <v>0</v>
      </c>
      <c r="K1715" s="61">
        <v>84014</v>
      </c>
      <c r="L1715" s="61">
        <v>21676</v>
      </c>
      <c r="M1715" s="61">
        <v>105690</v>
      </c>
      <c r="N1715" s="61">
        <v>0</v>
      </c>
      <c r="O1715" s="61">
        <v>0</v>
      </c>
      <c r="P1715" s="61">
        <v>58882</v>
      </c>
      <c r="Q1715" s="61">
        <v>3548</v>
      </c>
      <c r="R1715" s="61">
        <v>62430</v>
      </c>
      <c r="S1715" s="61">
        <v>0</v>
      </c>
      <c r="T1715" s="61">
        <v>0</v>
      </c>
      <c r="U1715" s="61">
        <v>0</v>
      </c>
      <c r="V1715" s="61">
        <v>0</v>
      </c>
      <c r="W1715" s="60">
        <v>70.085938100000007</v>
      </c>
      <c r="X1715" s="60">
        <v>16.3683336</v>
      </c>
      <c r="Y1715" s="60">
        <v>59.068975300000005</v>
      </c>
      <c r="Z1715" s="60">
        <v>66.524685599999998</v>
      </c>
      <c r="AA1715" s="60">
        <v>12.665328300000001</v>
      </c>
      <c r="AB1715" s="60">
        <v>57.470967699999996</v>
      </c>
      <c r="AC1715" s="60">
        <v>1.5980076000000096</v>
      </c>
      <c r="AD1715" s="61">
        <v>57902</v>
      </c>
      <c r="AE1715" s="60">
        <v>7.8201098</v>
      </c>
      <c r="AF1715" s="60">
        <v>70.085938100000007</v>
      </c>
      <c r="AG1715" s="60">
        <v>16.3683336</v>
      </c>
      <c r="AH1715" s="60">
        <v>59.068975300000005</v>
      </c>
      <c r="AI1715" s="61">
        <v>62430</v>
      </c>
      <c r="AJ1715" s="60">
        <v>66.524685599999998</v>
      </c>
      <c r="AK1715" s="60">
        <v>12.665328300000001</v>
      </c>
      <c r="AL1715" s="60">
        <v>57.470967699999996</v>
      </c>
      <c r="AM1715" s="60">
        <v>1.5980076000000096</v>
      </c>
      <c r="AN1715" s="61">
        <v>57902</v>
      </c>
      <c r="AO1715" s="60">
        <v>7.8201098</v>
      </c>
    </row>
    <row r="1716" spans="1:41" x14ac:dyDescent="0.15">
      <c r="A1716" s="56" t="s">
        <v>1944</v>
      </c>
      <c r="B1716" s="56" t="s">
        <v>1438</v>
      </c>
      <c r="C1716" s="56" t="s">
        <v>1797</v>
      </c>
      <c r="D1716" s="56" t="s">
        <v>1651</v>
      </c>
      <c r="E1716" s="56" t="s">
        <v>441</v>
      </c>
      <c r="F1716" s="56" t="s">
        <v>1854</v>
      </c>
      <c r="G1716" s="56" t="s">
        <v>2019</v>
      </c>
      <c r="H1716" s="56" t="s">
        <v>1395</v>
      </c>
      <c r="I1716" s="56" t="s">
        <v>1975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2015</v>
      </c>
      <c r="B1717" s="56" t="s">
        <v>1438</v>
      </c>
      <c r="C1717" s="56" t="s">
        <v>1797</v>
      </c>
      <c r="D1717" s="56" t="s">
        <v>1651</v>
      </c>
      <c r="E1717" s="56" t="s">
        <v>441</v>
      </c>
      <c r="F1717" s="56" t="s">
        <v>1854</v>
      </c>
      <c r="G1717" s="56" t="s">
        <v>2019</v>
      </c>
      <c r="H1717" s="56" t="s">
        <v>1395</v>
      </c>
      <c r="I1717" s="56" t="s">
        <v>1977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1416</v>
      </c>
      <c r="B1718" s="56" t="s">
        <v>926</v>
      </c>
      <c r="C1718" s="56" t="s">
        <v>1797</v>
      </c>
      <c r="D1718" s="56" t="s">
        <v>1651</v>
      </c>
      <c r="E1718" s="56" t="s">
        <v>442</v>
      </c>
      <c r="F1718" s="56" t="s">
        <v>1854</v>
      </c>
      <c r="G1718" s="56" t="s">
        <v>2019</v>
      </c>
      <c r="H1718" s="56" t="s">
        <v>1417</v>
      </c>
      <c r="I1718" s="56" t="s">
        <v>2024</v>
      </c>
      <c r="J1718" s="61">
        <v>0</v>
      </c>
      <c r="K1718" s="61">
        <v>497912</v>
      </c>
      <c r="L1718" s="61">
        <v>29419</v>
      </c>
      <c r="M1718" s="61">
        <v>527331</v>
      </c>
      <c r="N1718" s="61">
        <v>0</v>
      </c>
      <c r="O1718" s="61">
        <v>0</v>
      </c>
      <c r="P1718" s="61">
        <v>340597</v>
      </c>
      <c r="Q1718" s="61">
        <v>7487</v>
      </c>
      <c r="R1718" s="61">
        <v>348084</v>
      </c>
      <c r="S1718" s="61">
        <v>0</v>
      </c>
      <c r="T1718" s="61">
        <v>0</v>
      </c>
      <c r="U1718" s="61">
        <v>428</v>
      </c>
      <c r="V1718" s="61">
        <v>428</v>
      </c>
      <c r="W1718" s="60">
        <v>68.405059499999993</v>
      </c>
      <c r="X1718" s="60">
        <v>25.449539399999999</v>
      </c>
      <c r="Y1718" s="60">
        <v>66.008635900000002</v>
      </c>
      <c r="Z1718" s="60">
        <v>73.495767099999995</v>
      </c>
      <c r="AA1718" s="60">
        <v>47.043916800000005</v>
      </c>
      <c r="AB1718" s="60">
        <v>71.481223999999997</v>
      </c>
      <c r="AC1718" s="60">
        <v>-5.4725880999999958</v>
      </c>
      <c r="AD1718" s="61">
        <v>381486</v>
      </c>
      <c r="AE1718" s="60">
        <v>-8.7557603999999998</v>
      </c>
      <c r="AF1718" s="60">
        <v>68.405059499999993</v>
      </c>
      <c r="AG1718" s="60">
        <v>25.825256100000001</v>
      </c>
      <c r="AH1718" s="60">
        <v>66.062254300000006</v>
      </c>
      <c r="AI1718" s="61">
        <v>347656</v>
      </c>
      <c r="AJ1718" s="60">
        <v>73.495767099999995</v>
      </c>
      <c r="AK1718" s="60">
        <v>47.1483171</v>
      </c>
      <c r="AL1718" s="60">
        <v>71.493280499999997</v>
      </c>
      <c r="AM1718" s="60">
        <v>-5.4310261999999909</v>
      </c>
      <c r="AN1718" s="61">
        <v>381396</v>
      </c>
      <c r="AO1718" s="60">
        <v>-8.8464483000000005</v>
      </c>
    </row>
    <row r="1719" spans="1:41" x14ac:dyDescent="0.15">
      <c r="A1719" s="56" t="s">
        <v>818</v>
      </c>
      <c r="B1719" s="56" t="s">
        <v>926</v>
      </c>
      <c r="C1719" s="56" t="s">
        <v>1797</v>
      </c>
      <c r="D1719" s="56" t="s">
        <v>1651</v>
      </c>
      <c r="E1719" s="56" t="s">
        <v>442</v>
      </c>
      <c r="F1719" s="56" t="s">
        <v>1854</v>
      </c>
      <c r="G1719" s="56" t="s">
        <v>2019</v>
      </c>
      <c r="H1719" s="56" t="s">
        <v>1417</v>
      </c>
      <c r="I1719" s="56" t="s">
        <v>2025</v>
      </c>
      <c r="J1719" s="61">
        <v>0</v>
      </c>
      <c r="K1719" s="61">
        <v>497912</v>
      </c>
      <c r="L1719" s="61">
        <v>29419</v>
      </c>
      <c r="M1719" s="61">
        <v>527331</v>
      </c>
      <c r="N1719" s="61">
        <v>0</v>
      </c>
      <c r="O1719" s="61">
        <v>0</v>
      </c>
      <c r="P1719" s="61">
        <v>340597</v>
      </c>
      <c r="Q1719" s="61">
        <v>7487</v>
      </c>
      <c r="R1719" s="61">
        <v>348084</v>
      </c>
      <c r="S1719" s="61">
        <v>0</v>
      </c>
      <c r="T1719" s="61">
        <v>0</v>
      </c>
      <c r="U1719" s="61">
        <v>428</v>
      </c>
      <c r="V1719" s="61">
        <v>428</v>
      </c>
      <c r="W1719" s="60">
        <v>68.405059499999993</v>
      </c>
      <c r="X1719" s="60">
        <v>25.449539399999999</v>
      </c>
      <c r="Y1719" s="60">
        <v>66.008635900000002</v>
      </c>
      <c r="Z1719" s="60">
        <v>73.495767099999995</v>
      </c>
      <c r="AA1719" s="60">
        <v>47.043916800000005</v>
      </c>
      <c r="AB1719" s="60">
        <v>71.481223999999997</v>
      </c>
      <c r="AC1719" s="60">
        <v>-5.4725880999999958</v>
      </c>
      <c r="AD1719" s="61">
        <v>381486</v>
      </c>
      <c r="AE1719" s="60">
        <v>-8.7557603999999998</v>
      </c>
      <c r="AF1719" s="60">
        <v>68.405059499999993</v>
      </c>
      <c r="AG1719" s="60">
        <v>25.825256100000001</v>
      </c>
      <c r="AH1719" s="60">
        <v>66.062254300000006</v>
      </c>
      <c r="AI1719" s="61">
        <v>347656</v>
      </c>
      <c r="AJ1719" s="60">
        <v>73.495767099999995</v>
      </c>
      <c r="AK1719" s="60">
        <v>47.1483171</v>
      </c>
      <c r="AL1719" s="60">
        <v>71.493280499999997</v>
      </c>
      <c r="AM1719" s="60">
        <v>-5.4310261999999909</v>
      </c>
      <c r="AN1719" s="61">
        <v>381396</v>
      </c>
      <c r="AO1719" s="60">
        <v>-8.8464483000000005</v>
      </c>
    </row>
    <row r="1720" spans="1:41" x14ac:dyDescent="0.15">
      <c r="A1720" s="56" t="s">
        <v>819</v>
      </c>
      <c r="B1720" s="56" t="s">
        <v>926</v>
      </c>
      <c r="C1720" s="56" t="s">
        <v>1797</v>
      </c>
      <c r="D1720" s="56" t="s">
        <v>1651</v>
      </c>
      <c r="E1720" s="56" t="s">
        <v>442</v>
      </c>
      <c r="F1720" s="56" t="s">
        <v>1854</v>
      </c>
      <c r="G1720" s="56" t="s">
        <v>2019</v>
      </c>
      <c r="H1720" s="56" t="s">
        <v>1417</v>
      </c>
      <c r="I1720" s="56" t="s">
        <v>2026</v>
      </c>
      <c r="J1720" s="61">
        <v>0</v>
      </c>
      <c r="K1720" s="61">
        <v>159851</v>
      </c>
      <c r="L1720" s="61">
        <v>4445</v>
      </c>
      <c r="M1720" s="61">
        <v>164296</v>
      </c>
      <c r="N1720" s="61">
        <v>0</v>
      </c>
      <c r="O1720" s="61">
        <v>0</v>
      </c>
      <c r="P1720" s="61">
        <v>103364</v>
      </c>
      <c r="Q1720" s="61">
        <v>2248</v>
      </c>
      <c r="R1720" s="61">
        <v>105612</v>
      </c>
      <c r="S1720" s="61">
        <v>0</v>
      </c>
      <c r="T1720" s="61">
        <v>0</v>
      </c>
      <c r="U1720" s="61">
        <v>229</v>
      </c>
      <c r="V1720" s="61">
        <v>229</v>
      </c>
      <c r="W1720" s="60">
        <v>64.662717200000003</v>
      </c>
      <c r="X1720" s="60">
        <v>50.573678300000005</v>
      </c>
      <c r="Y1720" s="60">
        <v>64.2815406</v>
      </c>
      <c r="Z1720" s="60">
        <v>69.2376845</v>
      </c>
      <c r="AA1720" s="60">
        <v>36.213195799999994</v>
      </c>
      <c r="AB1720" s="60">
        <v>68.2991186</v>
      </c>
      <c r="AC1720" s="60">
        <v>-4.0175780000000003</v>
      </c>
      <c r="AD1720" s="61">
        <v>111820</v>
      </c>
      <c r="AE1720" s="60">
        <v>-5.5517795999999997</v>
      </c>
      <c r="AF1720" s="60">
        <v>64.662717200000003</v>
      </c>
      <c r="AG1720" s="60">
        <v>53.320683099999997</v>
      </c>
      <c r="AH1720" s="60">
        <v>64.371262999999999</v>
      </c>
      <c r="AI1720" s="61">
        <v>105383</v>
      </c>
      <c r="AJ1720" s="60">
        <v>69.2376845</v>
      </c>
      <c r="AK1720" s="60">
        <v>36.927460000000004</v>
      </c>
      <c r="AL1720" s="60">
        <v>68.336684399999996</v>
      </c>
      <c r="AM1720" s="60">
        <v>-3.9654213999999968</v>
      </c>
      <c r="AN1720" s="61">
        <v>111730</v>
      </c>
      <c r="AO1720" s="60">
        <v>-5.6806586999999995</v>
      </c>
    </row>
    <row r="1721" spans="1:41" x14ac:dyDescent="0.15">
      <c r="A1721" s="56" t="s">
        <v>820</v>
      </c>
      <c r="B1721" s="56" t="s">
        <v>926</v>
      </c>
      <c r="C1721" s="56" t="s">
        <v>1797</v>
      </c>
      <c r="D1721" s="56" t="s">
        <v>1651</v>
      </c>
      <c r="E1721" s="56" t="s">
        <v>442</v>
      </c>
      <c r="F1721" s="56" t="s">
        <v>1854</v>
      </c>
      <c r="G1721" s="56" t="s">
        <v>2019</v>
      </c>
      <c r="H1721" s="56" t="s">
        <v>1417</v>
      </c>
      <c r="I1721" s="56" t="s">
        <v>2027</v>
      </c>
      <c r="J1721" s="61">
        <v>0</v>
      </c>
      <c r="K1721" s="61">
        <v>138048</v>
      </c>
      <c r="L1721" s="61">
        <v>3551</v>
      </c>
      <c r="M1721" s="61">
        <v>141599</v>
      </c>
      <c r="N1721" s="61">
        <v>0</v>
      </c>
      <c r="O1721" s="61">
        <v>0</v>
      </c>
      <c r="P1721" s="61">
        <v>88353</v>
      </c>
      <c r="Q1721" s="61">
        <v>1758</v>
      </c>
      <c r="R1721" s="61">
        <v>90111</v>
      </c>
      <c r="S1721" s="61">
        <v>0</v>
      </c>
      <c r="T1721" s="61">
        <v>0</v>
      </c>
      <c r="U1721" s="61">
        <v>229</v>
      </c>
      <c r="V1721" s="61">
        <v>229</v>
      </c>
      <c r="W1721" s="60">
        <v>64.001651600000002</v>
      </c>
      <c r="X1721" s="60">
        <v>49.507181099999997</v>
      </c>
      <c r="Y1721" s="60">
        <v>63.638161299999993</v>
      </c>
      <c r="Z1721" s="60">
        <v>64.891764500000008</v>
      </c>
      <c r="AA1721" s="60">
        <v>39.918116699999999</v>
      </c>
      <c r="AB1721" s="60">
        <v>64.180084000000008</v>
      </c>
      <c r="AC1721" s="60">
        <v>-0.54192270000001486</v>
      </c>
      <c r="AD1721" s="61">
        <v>88014</v>
      </c>
      <c r="AE1721" s="60">
        <v>2.3825755000000002</v>
      </c>
      <c r="AF1721" s="60">
        <v>64.001651600000002</v>
      </c>
      <c r="AG1721" s="60">
        <v>52.919927799999996</v>
      </c>
      <c r="AH1721" s="60">
        <v>63.741246399999994</v>
      </c>
      <c r="AI1721" s="61">
        <v>89882</v>
      </c>
      <c r="AJ1721" s="60">
        <v>64.891764500000008</v>
      </c>
      <c r="AK1721" s="60">
        <v>40.859088499999999</v>
      </c>
      <c r="AL1721" s="60">
        <v>64.222232000000005</v>
      </c>
      <c r="AM1721" s="60">
        <v>-0.480985600000011</v>
      </c>
      <c r="AN1721" s="61">
        <v>87924</v>
      </c>
      <c r="AO1721" s="60">
        <v>2.2269233000000002</v>
      </c>
    </row>
    <row r="1722" spans="1:41" x14ac:dyDescent="0.15">
      <c r="A1722" s="56" t="s">
        <v>821</v>
      </c>
      <c r="B1722" s="56" t="s">
        <v>926</v>
      </c>
      <c r="C1722" s="56" t="s">
        <v>1797</v>
      </c>
      <c r="D1722" s="56" t="s">
        <v>1651</v>
      </c>
      <c r="E1722" s="56" t="s">
        <v>442</v>
      </c>
      <c r="F1722" s="56" t="s">
        <v>1854</v>
      </c>
      <c r="G1722" s="56" t="s">
        <v>2019</v>
      </c>
      <c r="H1722" s="56" t="s">
        <v>1417</v>
      </c>
      <c r="I1722" s="56" t="s">
        <v>2028</v>
      </c>
      <c r="J1722" s="61">
        <v>0</v>
      </c>
      <c r="K1722" s="61">
        <v>5639</v>
      </c>
      <c r="L1722" s="61">
        <v>413</v>
      </c>
      <c r="M1722" s="61">
        <v>6052</v>
      </c>
      <c r="N1722" s="61">
        <v>0</v>
      </c>
      <c r="O1722" s="61">
        <v>0</v>
      </c>
      <c r="P1722" s="61">
        <v>3609</v>
      </c>
      <c r="Q1722" s="61">
        <v>205</v>
      </c>
      <c r="R1722" s="61">
        <v>3814</v>
      </c>
      <c r="S1722" s="61">
        <v>0</v>
      </c>
      <c r="T1722" s="61">
        <v>0</v>
      </c>
      <c r="U1722" s="61">
        <v>24</v>
      </c>
      <c r="V1722" s="61">
        <v>24</v>
      </c>
      <c r="W1722" s="60">
        <v>64.000709299999997</v>
      </c>
      <c r="X1722" s="60">
        <v>49.636803899999997</v>
      </c>
      <c r="Y1722" s="60">
        <v>63.020489099999999</v>
      </c>
      <c r="Z1722" s="60">
        <v>64.889282600000001</v>
      </c>
      <c r="AA1722" s="60">
        <v>39.7058824</v>
      </c>
      <c r="AB1722" s="60">
        <v>64.010942</v>
      </c>
      <c r="AC1722" s="60">
        <v>-0.99045290000000108</v>
      </c>
      <c r="AD1722" s="61">
        <v>3744</v>
      </c>
      <c r="AE1722" s="60">
        <v>1.8696581000000001</v>
      </c>
      <c r="AF1722" s="60">
        <v>64.000709299999997</v>
      </c>
      <c r="AG1722" s="60">
        <v>52.6992288</v>
      </c>
      <c r="AH1722" s="60">
        <v>63.271400099999994</v>
      </c>
      <c r="AI1722" s="61">
        <v>3790</v>
      </c>
      <c r="AJ1722" s="60">
        <v>64.889282600000001</v>
      </c>
      <c r="AK1722" s="60">
        <v>41.116751299999997</v>
      </c>
      <c r="AL1722" s="60">
        <v>64.087641200000007</v>
      </c>
      <c r="AM1722" s="60">
        <v>-0.81624110000001338</v>
      </c>
      <c r="AN1722" s="61">
        <v>3737</v>
      </c>
      <c r="AO1722" s="60">
        <v>1.4182499</v>
      </c>
    </row>
    <row r="1723" spans="1:41" x14ac:dyDescent="0.15">
      <c r="A1723" s="56" t="s">
        <v>822</v>
      </c>
      <c r="B1723" s="56" t="s">
        <v>926</v>
      </c>
      <c r="C1723" s="56" t="s">
        <v>1797</v>
      </c>
      <c r="D1723" s="56" t="s">
        <v>1651</v>
      </c>
      <c r="E1723" s="56" t="s">
        <v>442</v>
      </c>
      <c r="F1723" s="56" t="s">
        <v>1854</v>
      </c>
      <c r="G1723" s="56" t="s">
        <v>2019</v>
      </c>
      <c r="H1723" s="56" t="s">
        <v>1417</v>
      </c>
      <c r="I1723" s="56" t="s">
        <v>2029</v>
      </c>
      <c r="J1723" s="61">
        <v>0</v>
      </c>
      <c r="K1723" s="61">
        <v>132409</v>
      </c>
      <c r="L1723" s="61">
        <v>3138</v>
      </c>
      <c r="M1723" s="61">
        <v>135547</v>
      </c>
      <c r="N1723" s="61">
        <v>0</v>
      </c>
      <c r="O1723" s="61">
        <v>0</v>
      </c>
      <c r="P1723" s="61">
        <v>84744</v>
      </c>
      <c r="Q1723" s="61">
        <v>1553</v>
      </c>
      <c r="R1723" s="61">
        <v>86297</v>
      </c>
      <c r="S1723" s="61">
        <v>0</v>
      </c>
      <c r="T1723" s="61">
        <v>0</v>
      </c>
      <c r="U1723" s="61">
        <v>205</v>
      </c>
      <c r="V1723" s="61">
        <v>205</v>
      </c>
      <c r="W1723" s="60">
        <v>64.001691699999995</v>
      </c>
      <c r="X1723" s="60">
        <v>49.490121100000003</v>
      </c>
      <c r="Y1723" s="60">
        <v>63.665739600000002</v>
      </c>
      <c r="Z1723" s="60">
        <v>64.891874299999998</v>
      </c>
      <c r="AA1723" s="60">
        <v>39.929805600000002</v>
      </c>
      <c r="AB1723" s="60">
        <v>64.187619500000011</v>
      </c>
      <c r="AC1723" s="60">
        <v>-0.52187990000000894</v>
      </c>
      <c r="AD1723" s="61">
        <v>84270</v>
      </c>
      <c r="AE1723" s="60">
        <v>2.4053637000000001</v>
      </c>
      <c r="AF1723" s="60">
        <v>64.001691699999995</v>
      </c>
      <c r="AG1723" s="60">
        <v>52.949198799999998</v>
      </c>
      <c r="AH1723" s="60">
        <v>63.762172900000003</v>
      </c>
      <c r="AI1723" s="61">
        <v>86092</v>
      </c>
      <c r="AJ1723" s="60">
        <v>64.891874299999998</v>
      </c>
      <c r="AK1723" s="60">
        <v>40.845070399999997</v>
      </c>
      <c r="AL1723" s="60">
        <v>64.228224699999998</v>
      </c>
      <c r="AM1723" s="60">
        <v>-0.46605179999999535</v>
      </c>
      <c r="AN1723" s="61">
        <v>84187</v>
      </c>
      <c r="AO1723" s="60">
        <v>2.2628197000000001</v>
      </c>
    </row>
    <row r="1724" spans="1:41" x14ac:dyDescent="0.15">
      <c r="A1724" s="55" t="s">
        <v>823</v>
      </c>
      <c r="B1724" s="55" t="s">
        <v>926</v>
      </c>
      <c r="C1724" s="55" t="s">
        <v>1797</v>
      </c>
      <c r="D1724" s="55" t="s">
        <v>1651</v>
      </c>
      <c r="E1724" s="55" t="s">
        <v>442</v>
      </c>
      <c r="F1724" s="55" t="s">
        <v>1854</v>
      </c>
      <c r="G1724" s="55" t="s">
        <v>2019</v>
      </c>
      <c r="H1724" s="55" t="s">
        <v>1417</v>
      </c>
      <c r="I1724" s="55" t="s">
        <v>2030</v>
      </c>
      <c r="J1724" s="71">
        <v>0</v>
      </c>
      <c r="K1724" s="71">
        <v>222</v>
      </c>
      <c r="L1724" s="71">
        <v>0</v>
      </c>
      <c r="M1724" s="71">
        <v>222</v>
      </c>
      <c r="N1724" s="71">
        <v>0</v>
      </c>
      <c r="O1724" s="71">
        <v>0</v>
      </c>
      <c r="P1724" s="71">
        <v>222</v>
      </c>
      <c r="Q1724" s="71">
        <v>0</v>
      </c>
      <c r="R1724" s="71">
        <v>222</v>
      </c>
      <c r="S1724" s="71">
        <v>0</v>
      </c>
      <c r="T1724" s="71">
        <v>0</v>
      </c>
      <c r="U1724" s="71">
        <v>0</v>
      </c>
      <c r="V1724" s="71">
        <v>0</v>
      </c>
      <c r="W1724" s="72">
        <v>100</v>
      </c>
      <c r="X1724" s="72">
        <v>0</v>
      </c>
      <c r="Y1724" s="72">
        <v>100</v>
      </c>
      <c r="Z1724" s="72">
        <v>100</v>
      </c>
      <c r="AA1724" s="72">
        <v>0</v>
      </c>
      <c r="AB1724" s="72">
        <v>100</v>
      </c>
      <c r="AC1724" s="72">
        <v>0</v>
      </c>
      <c r="AD1724" s="71">
        <v>431</v>
      </c>
      <c r="AE1724" s="72">
        <v>-48.491879400000002</v>
      </c>
      <c r="AF1724" s="72">
        <v>100</v>
      </c>
      <c r="AG1724" s="72">
        <v>0</v>
      </c>
      <c r="AH1724" s="72">
        <v>100</v>
      </c>
      <c r="AI1724" s="71">
        <v>222</v>
      </c>
      <c r="AJ1724" s="72">
        <v>100</v>
      </c>
      <c r="AK1724" s="72">
        <v>0</v>
      </c>
      <c r="AL1724" s="72">
        <v>100</v>
      </c>
      <c r="AM1724" s="72">
        <v>0</v>
      </c>
      <c r="AN1724" s="71">
        <v>431</v>
      </c>
      <c r="AO1724" s="72">
        <v>-48.491879400000002</v>
      </c>
    </row>
    <row r="1725" spans="1:41" x14ac:dyDescent="0.15">
      <c r="A1725" s="55" t="s">
        <v>824</v>
      </c>
      <c r="B1725" s="55" t="s">
        <v>926</v>
      </c>
      <c r="C1725" s="55" t="s">
        <v>1797</v>
      </c>
      <c r="D1725" s="55" t="s">
        <v>1651</v>
      </c>
      <c r="E1725" s="55" t="s">
        <v>442</v>
      </c>
      <c r="F1725" s="55" t="s">
        <v>1854</v>
      </c>
      <c r="G1725" s="55" t="s">
        <v>2019</v>
      </c>
      <c r="H1725" s="55" t="s">
        <v>1417</v>
      </c>
      <c r="I1725" s="55" t="s">
        <v>2031</v>
      </c>
      <c r="J1725" s="71">
        <v>0</v>
      </c>
      <c r="K1725" s="71">
        <v>21803</v>
      </c>
      <c r="L1725" s="71">
        <v>894</v>
      </c>
      <c r="M1725" s="71">
        <v>22697</v>
      </c>
      <c r="N1725" s="71">
        <v>0</v>
      </c>
      <c r="O1725" s="71">
        <v>0</v>
      </c>
      <c r="P1725" s="71">
        <v>15011</v>
      </c>
      <c r="Q1725" s="71">
        <v>490</v>
      </c>
      <c r="R1725" s="71">
        <v>15501</v>
      </c>
      <c r="S1725" s="71">
        <v>0</v>
      </c>
      <c r="T1725" s="71">
        <v>0</v>
      </c>
      <c r="U1725" s="71">
        <v>0</v>
      </c>
      <c r="V1725" s="71">
        <v>0</v>
      </c>
      <c r="W1725" s="72">
        <v>68.848323600000001</v>
      </c>
      <c r="X1725" s="72">
        <v>54.809843400000005</v>
      </c>
      <c r="Y1725" s="72">
        <v>68.295369399999998</v>
      </c>
      <c r="Z1725" s="72">
        <v>91.644736800000004</v>
      </c>
      <c r="AA1725" s="72">
        <v>16.778523500000002</v>
      </c>
      <c r="AB1725" s="72">
        <v>89.546736899999999</v>
      </c>
      <c r="AC1725" s="72">
        <v>-21.251367500000001</v>
      </c>
      <c r="AD1725" s="71">
        <v>23806</v>
      </c>
      <c r="AE1725" s="72">
        <v>-34.886163199999999</v>
      </c>
      <c r="AF1725" s="72">
        <v>68.848323600000001</v>
      </c>
      <c r="AG1725" s="72">
        <v>54.809843400000005</v>
      </c>
      <c r="AH1725" s="72">
        <v>68.295369399999998</v>
      </c>
      <c r="AI1725" s="71">
        <v>15501</v>
      </c>
      <c r="AJ1725" s="72">
        <v>91.644736800000004</v>
      </c>
      <c r="AK1725" s="72">
        <v>16.778523500000002</v>
      </c>
      <c r="AL1725" s="72">
        <v>89.546736899999999</v>
      </c>
      <c r="AM1725" s="72">
        <v>-21.251367500000001</v>
      </c>
      <c r="AN1725" s="71">
        <v>23806</v>
      </c>
      <c r="AO1725" s="72">
        <v>-34.886163199999999</v>
      </c>
    </row>
    <row r="1726" spans="1:41" x14ac:dyDescent="0.15">
      <c r="A1726" s="55" t="s">
        <v>825</v>
      </c>
      <c r="B1726" s="55" t="s">
        <v>926</v>
      </c>
      <c r="C1726" s="55" t="s">
        <v>1797</v>
      </c>
      <c r="D1726" s="55" t="s">
        <v>1651</v>
      </c>
      <c r="E1726" s="55" t="s">
        <v>442</v>
      </c>
      <c r="F1726" s="55" t="s">
        <v>1854</v>
      </c>
      <c r="G1726" s="55" t="s">
        <v>2019</v>
      </c>
      <c r="H1726" s="55" t="s">
        <v>1417</v>
      </c>
      <c r="I1726" s="55" t="s">
        <v>2032</v>
      </c>
      <c r="J1726" s="71">
        <v>0</v>
      </c>
      <c r="K1726" s="71">
        <v>10706</v>
      </c>
      <c r="L1726" s="71">
        <v>894</v>
      </c>
      <c r="M1726" s="71">
        <v>11600</v>
      </c>
      <c r="N1726" s="71">
        <v>0</v>
      </c>
      <c r="O1726" s="71">
        <v>0</v>
      </c>
      <c r="P1726" s="71">
        <v>9796</v>
      </c>
      <c r="Q1726" s="71">
        <v>490</v>
      </c>
      <c r="R1726" s="71">
        <v>10286</v>
      </c>
      <c r="S1726" s="71">
        <v>0</v>
      </c>
      <c r="T1726" s="71">
        <v>0</v>
      </c>
      <c r="U1726" s="71">
        <v>0</v>
      </c>
      <c r="V1726" s="71">
        <v>0</v>
      </c>
      <c r="W1726" s="72">
        <v>91.500093399999997</v>
      </c>
      <c r="X1726" s="72">
        <v>54.809843400000005</v>
      </c>
      <c r="Y1726" s="72">
        <v>88.672413800000001</v>
      </c>
      <c r="Z1726" s="72">
        <v>83.2102249</v>
      </c>
      <c r="AA1726" s="72">
        <v>16.778523500000002</v>
      </c>
      <c r="AB1726" s="72">
        <v>79.341879000000006</v>
      </c>
      <c r="AC1726" s="72">
        <v>9.3305347999999952</v>
      </c>
      <c r="AD1726" s="71">
        <v>10151</v>
      </c>
      <c r="AE1726" s="72">
        <v>1.3299182000000001</v>
      </c>
      <c r="AF1726" s="72">
        <v>91.500093399999997</v>
      </c>
      <c r="AG1726" s="72">
        <v>54.809843400000005</v>
      </c>
      <c r="AH1726" s="72">
        <v>88.672413800000001</v>
      </c>
      <c r="AI1726" s="71">
        <v>10286</v>
      </c>
      <c r="AJ1726" s="72">
        <v>83.2102249</v>
      </c>
      <c r="AK1726" s="72">
        <v>16.778523500000002</v>
      </c>
      <c r="AL1726" s="72">
        <v>79.341879000000006</v>
      </c>
      <c r="AM1726" s="72">
        <v>9.3305347999999952</v>
      </c>
      <c r="AN1726" s="71">
        <v>10151</v>
      </c>
      <c r="AO1726" s="72">
        <v>1.3299182000000001</v>
      </c>
    </row>
    <row r="1727" spans="1:41" x14ac:dyDescent="0.15">
      <c r="A1727" s="55" t="s">
        <v>826</v>
      </c>
      <c r="B1727" s="55" t="s">
        <v>926</v>
      </c>
      <c r="C1727" s="55" t="s">
        <v>1797</v>
      </c>
      <c r="D1727" s="55" t="s">
        <v>1651</v>
      </c>
      <c r="E1727" s="55" t="s">
        <v>442</v>
      </c>
      <c r="F1727" s="55" t="s">
        <v>1854</v>
      </c>
      <c r="G1727" s="55" t="s">
        <v>2019</v>
      </c>
      <c r="H1727" s="55" t="s">
        <v>1417</v>
      </c>
      <c r="I1727" s="55" t="s">
        <v>1865</v>
      </c>
      <c r="J1727" s="71">
        <v>0</v>
      </c>
      <c r="K1727" s="71">
        <v>11097</v>
      </c>
      <c r="L1727" s="71">
        <v>0</v>
      </c>
      <c r="M1727" s="71">
        <v>11097</v>
      </c>
      <c r="N1727" s="71">
        <v>0</v>
      </c>
      <c r="O1727" s="71">
        <v>0</v>
      </c>
      <c r="P1727" s="71">
        <v>5215</v>
      </c>
      <c r="Q1727" s="71">
        <v>0</v>
      </c>
      <c r="R1727" s="71">
        <v>5215</v>
      </c>
      <c r="S1727" s="71">
        <v>0</v>
      </c>
      <c r="T1727" s="71">
        <v>0</v>
      </c>
      <c r="U1727" s="71">
        <v>0</v>
      </c>
      <c r="V1727" s="71">
        <v>0</v>
      </c>
      <c r="W1727" s="72">
        <v>46.994683199999997</v>
      </c>
      <c r="X1727" s="72">
        <v>0</v>
      </c>
      <c r="Y1727" s="72">
        <v>46.994683199999997</v>
      </c>
      <c r="Z1727" s="72">
        <v>99.0138496</v>
      </c>
      <c r="AA1727" s="72">
        <v>0</v>
      </c>
      <c r="AB1727" s="72">
        <v>99.0138496</v>
      </c>
      <c r="AC1727" s="72">
        <v>-52.019166400000003</v>
      </c>
      <c r="AD1727" s="71">
        <v>13655</v>
      </c>
      <c r="AE1727" s="72">
        <v>-61.808861199999996</v>
      </c>
      <c r="AF1727" s="72">
        <v>46.994683199999997</v>
      </c>
      <c r="AG1727" s="72">
        <v>0</v>
      </c>
      <c r="AH1727" s="72">
        <v>46.994683199999997</v>
      </c>
      <c r="AI1727" s="71">
        <v>5215</v>
      </c>
      <c r="AJ1727" s="72">
        <v>99.0138496</v>
      </c>
      <c r="AK1727" s="72">
        <v>0</v>
      </c>
      <c r="AL1727" s="72">
        <v>99.0138496</v>
      </c>
      <c r="AM1727" s="72">
        <v>-52.019166400000003</v>
      </c>
      <c r="AN1727" s="71">
        <v>13655</v>
      </c>
      <c r="AO1727" s="72">
        <v>-61.808861199999996</v>
      </c>
    </row>
    <row r="1728" spans="1:41" x14ac:dyDescent="0.15">
      <c r="A1728" s="55" t="s">
        <v>827</v>
      </c>
      <c r="B1728" s="55" t="s">
        <v>926</v>
      </c>
      <c r="C1728" s="55" t="s">
        <v>1797</v>
      </c>
      <c r="D1728" s="55" t="s">
        <v>1651</v>
      </c>
      <c r="E1728" s="55" t="s">
        <v>442</v>
      </c>
      <c r="F1728" s="55" t="s">
        <v>1854</v>
      </c>
      <c r="G1728" s="55" t="s">
        <v>2019</v>
      </c>
      <c r="H1728" s="55" t="s">
        <v>1417</v>
      </c>
      <c r="I1728" s="55" t="s">
        <v>2033</v>
      </c>
      <c r="J1728" s="71">
        <v>0</v>
      </c>
      <c r="K1728" s="71">
        <v>304683</v>
      </c>
      <c r="L1728" s="71">
        <v>24739</v>
      </c>
      <c r="M1728" s="71">
        <v>329422</v>
      </c>
      <c r="N1728" s="71">
        <v>0</v>
      </c>
      <c r="O1728" s="71">
        <v>0</v>
      </c>
      <c r="P1728" s="71">
        <v>204506</v>
      </c>
      <c r="Q1728" s="71">
        <v>5050</v>
      </c>
      <c r="R1728" s="71">
        <v>209556</v>
      </c>
      <c r="S1728" s="71">
        <v>0</v>
      </c>
      <c r="T1728" s="71">
        <v>0</v>
      </c>
      <c r="U1728" s="71">
        <v>186</v>
      </c>
      <c r="V1728" s="71">
        <v>186</v>
      </c>
      <c r="W1728" s="72">
        <v>67.120909299999994</v>
      </c>
      <c r="X1728" s="72">
        <v>20.413112899999998</v>
      </c>
      <c r="Y1728" s="72">
        <v>63.613237699999999</v>
      </c>
      <c r="Z1728" s="72">
        <v>73.007165200000003</v>
      </c>
      <c r="AA1728" s="72">
        <v>48.643968399999999</v>
      </c>
      <c r="AB1728" s="72">
        <v>70.419731799999994</v>
      </c>
      <c r="AC1728" s="72">
        <v>-6.8064940999999948</v>
      </c>
      <c r="AD1728" s="71">
        <v>237399</v>
      </c>
      <c r="AE1728" s="72">
        <v>-11.728356099999999</v>
      </c>
      <c r="AF1728" s="72">
        <v>67.120909299999994</v>
      </c>
      <c r="AG1728" s="72">
        <v>20.567751399999999</v>
      </c>
      <c r="AH1728" s="72">
        <v>63.649175700000008</v>
      </c>
      <c r="AI1728" s="71">
        <v>209370</v>
      </c>
      <c r="AJ1728" s="72">
        <v>73.007165200000003</v>
      </c>
      <c r="AK1728" s="72">
        <v>48.643968399999999</v>
      </c>
      <c r="AL1728" s="72">
        <v>70.419731799999994</v>
      </c>
      <c r="AM1728" s="72">
        <v>-6.7705560999999861</v>
      </c>
      <c r="AN1728" s="71">
        <v>237399</v>
      </c>
      <c r="AO1728" s="72">
        <v>-11.8067052</v>
      </c>
    </row>
    <row r="1729" spans="1:41" x14ac:dyDescent="0.15">
      <c r="A1729" s="55" t="s">
        <v>828</v>
      </c>
      <c r="B1729" s="55" t="s">
        <v>926</v>
      </c>
      <c r="C1729" s="55" t="s">
        <v>1797</v>
      </c>
      <c r="D1729" s="55" t="s">
        <v>1651</v>
      </c>
      <c r="E1729" s="55" t="s">
        <v>442</v>
      </c>
      <c r="F1729" s="55" t="s">
        <v>1854</v>
      </c>
      <c r="G1729" s="55" t="s">
        <v>2019</v>
      </c>
      <c r="H1729" s="55" t="s">
        <v>1417</v>
      </c>
      <c r="I1729" s="55" t="s">
        <v>1739</v>
      </c>
      <c r="J1729" s="71">
        <v>0</v>
      </c>
      <c r="K1729" s="71">
        <v>284059</v>
      </c>
      <c r="L1729" s="71">
        <v>24739</v>
      </c>
      <c r="M1729" s="71">
        <v>308798</v>
      </c>
      <c r="N1729" s="71">
        <v>0</v>
      </c>
      <c r="O1729" s="71">
        <v>0</v>
      </c>
      <c r="P1729" s="71">
        <v>183882</v>
      </c>
      <c r="Q1729" s="71">
        <v>5050</v>
      </c>
      <c r="R1729" s="71">
        <v>188932</v>
      </c>
      <c r="S1729" s="71">
        <v>0</v>
      </c>
      <c r="T1729" s="71">
        <v>0</v>
      </c>
      <c r="U1729" s="71">
        <v>186</v>
      </c>
      <c r="V1729" s="71">
        <v>186</v>
      </c>
      <c r="W1729" s="72">
        <v>64.733734900000002</v>
      </c>
      <c r="X1729" s="72">
        <v>20.413112899999998</v>
      </c>
      <c r="Y1729" s="72">
        <v>61.183038799999999</v>
      </c>
      <c r="Z1729" s="72">
        <v>71.191459499999993</v>
      </c>
      <c r="AA1729" s="72">
        <v>48.643968399999999</v>
      </c>
      <c r="AB1729" s="72">
        <v>68.653910799999991</v>
      </c>
      <c r="AC1729" s="72">
        <v>-7.4708719999999929</v>
      </c>
      <c r="AD1729" s="71">
        <v>218408</v>
      </c>
      <c r="AE1729" s="72">
        <v>-13.4958426</v>
      </c>
      <c r="AF1729" s="72">
        <v>64.733734900000002</v>
      </c>
      <c r="AG1729" s="72">
        <v>20.567751399999999</v>
      </c>
      <c r="AH1729" s="72">
        <v>61.219913699999992</v>
      </c>
      <c r="AI1729" s="71">
        <v>188746</v>
      </c>
      <c r="AJ1729" s="72">
        <v>71.191459499999993</v>
      </c>
      <c r="AK1729" s="72">
        <v>48.643968399999999</v>
      </c>
      <c r="AL1729" s="72">
        <v>68.653910799999991</v>
      </c>
      <c r="AM1729" s="72">
        <v>-7.4339970999999991</v>
      </c>
      <c r="AN1729" s="71">
        <v>218408</v>
      </c>
      <c r="AO1729" s="72">
        <v>-13.581004399999999</v>
      </c>
    </row>
    <row r="1730" spans="1:41" x14ac:dyDescent="0.15">
      <c r="A1730" s="55" t="s">
        <v>829</v>
      </c>
      <c r="B1730" s="55" t="s">
        <v>926</v>
      </c>
      <c r="C1730" s="55" t="s">
        <v>1797</v>
      </c>
      <c r="D1730" s="55" t="s">
        <v>1651</v>
      </c>
      <c r="E1730" s="55" t="s">
        <v>442</v>
      </c>
      <c r="F1730" s="55" t="s">
        <v>1854</v>
      </c>
      <c r="G1730" s="55" t="s">
        <v>2019</v>
      </c>
      <c r="H1730" s="55" t="s">
        <v>1417</v>
      </c>
      <c r="I1730" s="55" t="s">
        <v>1740</v>
      </c>
      <c r="J1730" s="71">
        <v>0</v>
      </c>
      <c r="K1730" s="71">
        <v>53359</v>
      </c>
      <c r="L1730" s="71">
        <v>2966</v>
      </c>
      <c r="M1730" s="71">
        <v>56325</v>
      </c>
      <c r="N1730" s="71">
        <v>0</v>
      </c>
      <c r="O1730" s="71">
        <v>0</v>
      </c>
      <c r="P1730" s="71">
        <v>34541</v>
      </c>
      <c r="Q1730" s="71">
        <v>605</v>
      </c>
      <c r="R1730" s="71">
        <v>35146</v>
      </c>
      <c r="S1730" s="71">
        <v>0</v>
      </c>
      <c r="T1730" s="71">
        <v>0</v>
      </c>
      <c r="U1730" s="71">
        <v>0</v>
      </c>
      <c r="V1730" s="71">
        <v>0</v>
      </c>
      <c r="W1730" s="72">
        <v>64.733222099999992</v>
      </c>
      <c r="X1730" s="72">
        <v>20.397842199999999</v>
      </c>
      <c r="Y1730" s="72">
        <v>62.398579699999999</v>
      </c>
      <c r="Z1730" s="72">
        <v>71.192384799999999</v>
      </c>
      <c r="AA1730" s="72">
        <v>48.637316600000005</v>
      </c>
      <c r="AB1730" s="72">
        <v>69.583423300000007</v>
      </c>
      <c r="AC1730" s="72">
        <v>-7.1848436000000078</v>
      </c>
      <c r="AD1730" s="71">
        <v>41876</v>
      </c>
      <c r="AE1730" s="72">
        <v>-16.071258</v>
      </c>
      <c r="AF1730" s="72">
        <v>64.733222099999992</v>
      </c>
      <c r="AG1730" s="72">
        <v>20.397842199999999</v>
      </c>
      <c r="AH1730" s="72">
        <v>62.398579699999999</v>
      </c>
      <c r="AI1730" s="71">
        <v>35146</v>
      </c>
      <c r="AJ1730" s="72">
        <v>71.192384799999999</v>
      </c>
      <c r="AK1730" s="72">
        <v>48.637316600000005</v>
      </c>
      <c r="AL1730" s="72">
        <v>69.583423300000007</v>
      </c>
      <c r="AM1730" s="72">
        <v>-7.1848436000000078</v>
      </c>
      <c r="AN1730" s="71">
        <v>41876</v>
      </c>
      <c r="AO1730" s="72">
        <v>-16.071258</v>
      </c>
    </row>
    <row r="1731" spans="1:41" x14ac:dyDescent="0.15">
      <c r="A1731" s="55" t="s">
        <v>830</v>
      </c>
      <c r="B1731" s="55" t="s">
        <v>926</v>
      </c>
      <c r="C1731" s="55" t="s">
        <v>1797</v>
      </c>
      <c r="D1731" s="55" t="s">
        <v>1651</v>
      </c>
      <c r="E1731" s="55" t="s">
        <v>442</v>
      </c>
      <c r="F1731" s="55" t="s">
        <v>1854</v>
      </c>
      <c r="G1731" s="55" t="s">
        <v>2019</v>
      </c>
      <c r="H1731" s="55" t="s">
        <v>1417</v>
      </c>
      <c r="I1731" s="55" t="s">
        <v>1741</v>
      </c>
      <c r="J1731" s="71">
        <v>0</v>
      </c>
      <c r="K1731" s="71">
        <v>150859</v>
      </c>
      <c r="L1731" s="71">
        <v>18060</v>
      </c>
      <c r="M1731" s="71">
        <v>168919</v>
      </c>
      <c r="N1731" s="71">
        <v>0</v>
      </c>
      <c r="O1731" s="71">
        <v>0</v>
      </c>
      <c r="P1731" s="71">
        <v>97657</v>
      </c>
      <c r="Q1731" s="71">
        <v>3687</v>
      </c>
      <c r="R1731" s="71">
        <v>101344</v>
      </c>
      <c r="S1731" s="71">
        <v>0</v>
      </c>
      <c r="T1731" s="71">
        <v>0</v>
      </c>
      <c r="U1731" s="71">
        <v>186</v>
      </c>
      <c r="V1731" s="71">
        <v>186</v>
      </c>
      <c r="W1731" s="72">
        <v>64.733956899999995</v>
      </c>
      <c r="X1731" s="72">
        <v>20.415282400000002</v>
      </c>
      <c r="Y1731" s="72">
        <v>59.995619200000007</v>
      </c>
      <c r="Z1731" s="72">
        <v>71.191311999999996</v>
      </c>
      <c r="AA1731" s="72">
        <v>48.645546400000001</v>
      </c>
      <c r="AB1731" s="72">
        <v>67.831812999999997</v>
      </c>
      <c r="AC1731" s="72">
        <v>-7.8361937999999896</v>
      </c>
      <c r="AD1731" s="71">
        <v>118977</v>
      </c>
      <c r="AE1731" s="72">
        <v>-14.8205115</v>
      </c>
      <c r="AF1731" s="72">
        <v>64.733956899999995</v>
      </c>
      <c r="AG1731" s="72">
        <v>20.627727400000001</v>
      </c>
      <c r="AH1731" s="72">
        <v>60.061754399999998</v>
      </c>
      <c r="AI1731" s="71">
        <v>101158</v>
      </c>
      <c r="AJ1731" s="72">
        <v>71.191311999999996</v>
      </c>
      <c r="AK1731" s="72">
        <v>48.645546400000001</v>
      </c>
      <c r="AL1731" s="72">
        <v>67.831812999999997</v>
      </c>
      <c r="AM1731" s="72">
        <v>-7.7700585999999987</v>
      </c>
      <c r="AN1731" s="71">
        <v>118977</v>
      </c>
      <c r="AO1731" s="72">
        <v>-14.9768443</v>
      </c>
    </row>
    <row r="1732" spans="1:41" x14ac:dyDescent="0.15">
      <c r="A1732" s="55" t="s">
        <v>831</v>
      </c>
      <c r="B1732" s="55" t="s">
        <v>926</v>
      </c>
      <c r="C1732" s="55" t="s">
        <v>1797</v>
      </c>
      <c r="D1732" s="55" t="s">
        <v>1651</v>
      </c>
      <c r="E1732" s="55" t="s">
        <v>442</v>
      </c>
      <c r="F1732" s="55" t="s">
        <v>1854</v>
      </c>
      <c r="G1732" s="55" t="s">
        <v>2019</v>
      </c>
      <c r="H1732" s="55" t="s">
        <v>1417</v>
      </c>
      <c r="I1732" s="55" t="s">
        <v>1742</v>
      </c>
      <c r="J1732" s="71">
        <v>0</v>
      </c>
      <c r="K1732" s="71">
        <v>79841</v>
      </c>
      <c r="L1732" s="71">
        <v>3713</v>
      </c>
      <c r="M1732" s="71">
        <v>83554</v>
      </c>
      <c r="N1732" s="71">
        <v>0</v>
      </c>
      <c r="O1732" s="71">
        <v>0</v>
      </c>
      <c r="P1732" s="71">
        <v>51684</v>
      </c>
      <c r="Q1732" s="71">
        <v>758</v>
      </c>
      <c r="R1732" s="71">
        <v>52442</v>
      </c>
      <c r="S1732" s="71">
        <v>0</v>
      </c>
      <c r="T1732" s="71">
        <v>0</v>
      </c>
      <c r="U1732" s="71">
        <v>0</v>
      </c>
      <c r="V1732" s="71">
        <v>0</v>
      </c>
      <c r="W1732" s="72">
        <v>64.7336581</v>
      </c>
      <c r="X1732" s="72">
        <v>20.414759</v>
      </c>
      <c r="Y1732" s="72">
        <v>62.7642004</v>
      </c>
      <c r="Z1732" s="72">
        <v>71.191074700000001</v>
      </c>
      <c r="AA1732" s="72">
        <v>48.641607700000002</v>
      </c>
      <c r="AB1732" s="72">
        <v>69.723070200000009</v>
      </c>
      <c r="AC1732" s="72">
        <v>-6.9588698000000093</v>
      </c>
      <c r="AD1732" s="71">
        <v>57555</v>
      </c>
      <c r="AE1732" s="72">
        <v>-8.8836765</v>
      </c>
      <c r="AF1732" s="72">
        <v>64.7336581</v>
      </c>
      <c r="AG1732" s="72">
        <v>20.414759</v>
      </c>
      <c r="AH1732" s="72">
        <v>62.7642004</v>
      </c>
      <c r="AI1732" s="71">
        <v>52442</v>
      </c>
      <c r="AJ1732" s="72">
        <v>71.191074700000001</v>
      </c>
      <c r="AK1732" s="72">
        <v>48.641607700000002</v>
      </c>
      <c r="AL1732" s="72">
        <v>69.723070200000009</v>
      </c>
      <c r="AM1732" s="72">
        <v>-6.9588698000000093</v>
      </c>
      <c r="AN1732" s="71">
        <v>57555</v>
      </c>
      <c r="AO1732" s="72">
        <v>-8.8836765</v>
      </c>
    </row>
    <row r="1733" spans="1:41" x14ac:dyDescent="0.15">
      <c r="A1733" s="55" t="s">
        <v>832</v>
      </c>
      <c r="B1733" s="55" t="s">
        <v>926</v>
      </c>
      <c r="C1733" s="55" t="s">
        <v>1797</v>
      </c>
      <c r="D1733" s="55" t="s">
        <v>1651</v>
      </c>
      <c r="E1733" s="55" t="s">
        <v>442</v>
      </c>
      <c r="F1733" s="55" t="s">
        <v>1854</v>
      </c>
      <c r="G1733" s="55" t="s">
        <v>2019</v>
      </c>
      <c r="H1733" s="55" t="s">
        <v>1417</v>
      </c>
      <c r="I1733" s="55" t="s">
        <v>1743</v>
      </c>
      <c r="J1733" s="71">
        <v>0</v>
      </c>
      <c r="K1733" s="71">
        <v>20624</v>
      </c>
      <c r="L1733" s="71">
        <v>0</v>
      </c>
      <c r="M1733" s="71">
        <v>20624</v>
      </c>
      <c r="N1733" s="71">
        <v>0</v>
      </c>
      <c r="O1733" s="71">
        <v>0</v>
      </c>
      <c r="P1733" s="71">
        <v>20624</v>
      </c>
      <c r="Q1733" s="71">
        <v>0</v>
      </c>
      <c r="R1733" s="71">
        <v>20624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100</v>
      </c>
      <c r="AA1733" s="72">
        <v>0</v>
      </c>
      <c r="AB1733" s="72">
        <v>100</v>
      </c>
      <c r="AC1733" s="72">
        <v>0</v>
      </c>
      <c r="AD1733" s="71">
        <v>18991</v>
      </c>
      <c r="AE1733" s="72">
        <v>8.5988100000000003</v>
      </c>
      <c r="AF1733" s="72">
        <v>100</v>
      </c>
      <c r="AG1733" s="72">
        <v>0</v>
      </c>
      <c r="AH1733" s="72">
        <v>100</v>
      </c>
      <c r="AI1733" s="71">
        <v>20624</v>
      </c>
      <c r="AJ1733" s="72">
        <v>100</v>
      </c>
      <c r="AK1733" s="72">
        <v>0</v>
      </c>
      <c r="AL1733" s="72">
        <v>100</v>
      </c>
      <c r="AM1733" s="72">
        <v>0</v>
      </c>
      <c r="AN1733" s="71">
        <v>18991</v>
      </c>
      <c r="AO1733" s="72">
        <v>8.5988100000000003</v>
      </c>
    </row>
    <row r="1734" spans="1:41" x14ac:dyDescent="0.15">
      <c r="A1734" s="55" t="s">
        <v>833</v>
      </c>
      <c r="B1734" s="55" t="s">
        <v>926</v>
      </c>
      <c r="C1734" s="55" t="s">
        <v>1797</v>
      </c>
      <c r="D1734" s="55" t="s">
        <v>1651</v>
      </c>
      <c r="E1734" s="55" t="s">
        <v>442</v>
      </c>
      <c r="F1734" s="55" t="s">
        <v>1854</v>
      </c>
      <c r="G1734" s="55" t="s">
        <v>2019</v>
      </c>
      <c r="H1734" s="55" t="s">
        <v>1417</v>
      </c>
      <c r="I1734" s="55" t="s">
        <v>1744</v>
      </c>
      <c r="J1734" s="71">
        <v>0</v>
      </c>
      <c r="K1734" s="71">
        <v>20738</v>
      </c>
      <c r="L1734" s="71">
        <v>235</v>
      </c>
      <c r="M1734" s="71">
        <v>20973</v>
      </c>
      <c r="N1734" s="71">
        <v>0</v>
      </c>
      <c r="O1734" s="71">
        <v>0</v>
      </c>
      <c r="P1734" s="71">
        <v>20087</v>
      </c>
      <c r="Q1734" s="71">
        <v>189</v>
      </c>
      <c r="R1734" s="71">
        <v>20276</v>
      </c>
      <c r="S1734" s="71">
        <v>0</v>
      </c>
      <c r="T1734" s="71">
        <v>0</v>
      </c>
      <c r="U1734" s="71">
        <v>13</v>
      </c>
      <c r="V1734" s="71">
        <v>13</v>
      </c>
      <c r="W1734" s="72">
        <v>96.860835199999997</v>
      </c>
      <c r="X1734" s="72">
        <v>80.425531899999996</v>
      </c>
      <c r="Y1734" s="72">
        <v>96.676679499999992</v>
      </c>
      <c r="Z1734" s="72">
        <v>97.926465399999998</v>
      </c>
      <c r="AA1734" s="72">
        <v>10.5820106</v>
      </c>
      <c r="AB1734" s="72">
        <v>97.099489000000005</v>
      </c>
      <c r="AC1734" s="72">
        <v>-0.42280950000001383</v>
      </c>
      <c r="AD1734" s="71">
        <v>19383</v>
      </c>
      <c r="AE1734" s="72">
        <v>4.6071300000000006</v>
      </c>
      <c r="AF1734" s="72">
        <v>96.860835199999997</v>
      </c>
      <c r="AG1734" s="72">
        <v>85.135135099999999</v>
      </c>
      <c r="AH1734" s="72">
        <v>96.736641199999994</v>
      </c>
      <c r="AI1734" s="71">
        <v>20263</v>
      </c>
      <c r="AJ1734" s="72">
        <v>97.926465399999998</v>
      </c>
      <c r="AK1734" s="72">
        <v>10.5820106</v>
      </c>
      <c r="AL1734" s="72">
        <v>97.099489000000005</v>
      </c>
      <c r="AM1734" s="72">
        <v>-0.36284780000001149</v>
      </c>
      <c r="AN1734" s="71">
        <v>19383</v>
      </c>
      <c r="AO1734" s="72">
        <v>4.5400609000000003</v>
      </c>
    </row>
    <row r="1735" spans="1:41" x14ac:dyDescent="0.15">
      <c r="A1735" s="55" t="s">
        <v>834</v>
      </c>
      <c r="B1735" s="55" t="s">
        <v>926</v>
      </c>
      <c r="C1735" s="55" t="s">
        <v>1797</v>
      </c>
      <c r="D1735" s="55" t="s">
        <v>1651</v>
      </c>
      <c r="E1735" s="55" t="s">
        <v>442</v>
      </c>
      <c r="F1735" s="55" t="s">
        <v>1854</v>
      </c>
      <c r="G1735" s="55" t="s">
        <v>2019</v>
      </c>
      <c r="H1735" s="55" t="s">
        <v>1417</v>
      </c>
      <c r="I1735" s="55" t="s">
        <v>2020</v>
      </c>
      <c r="J1735" s="71">
        <v>0</v>
      </c>
      <c r="K1735" s="71">
        <v>20722</v>
      </c>
      <c r="L1735" s="71">
        <v>235</v>
      </c>
      <c r="M1735" s="71">
        <v>20957</v>
      </c>
      <c r="N1735" s="71">
        <v>0</v>
      </c>
      <c r="O1735" s="71">
        <v>0</v>
      </c>
      <c r="P1735" s="71">
        <v>20087</v>
      </c>
      <c r="Q1735" s="71">
        <v>189</v>
      </c>
      <c r="R1735" s="71">
        <v>20276</v>
      </c>
      <c r="S1735" s="71">
        <v>0</v>
      </c>
      <c r="T1735" s="71">
        <v>0</v>
      </c>
      <c r="U1735" s="71">
        <v>13</v>
      </c>
      <c r="V1735" s="71">
        <v>13</v>
      </c>
      <c r="W1735" s="72">
        <v>96.935624000000004</v>
      </c>
      <c r="X1735" s="72">
        <v>80.425531899999996</v>
      </c>
      <c r="Y1735" s="72">
        <v>96.75048910000001</v>
      </c>
      <c r="Z1735" s="72">
        <v>97.926465399999998</v>
      </c>
      <c r="AA1735" s="72">
        <v>10.5820106</v>
      </c>
      <c r="AB1735" s="72">
        <v>97.099489000000005</v>
      </c>
      <c r="AC1735" s="72">
        <v>-0.34899989999999548</v>
      </c>
      <c r="AD1735" s="71">
        <v>19383</v>
      </c>
      <c r="AE1735" s="72">
        <v>4.6071300000000006</v>
      </c>
      <c r="AF1735" s="72">
        <v>96.935624000000004</v>
      </c>
      <c r="AG1735" s="72">
        <v>85.135135099999999</v>
      </c>
      <c r="AH1735" s="72">
        <v>96.810542400000003</v>
      </c>
      <c r="AI1735" s="71">
        <v>20263</v>
      </c>
      <c r="AJ1735" s="72">
        <v>97.926465399999998</v>
      </c>
      <c r="AK1735" s="72">
        <v>10.5820106</v>
      </c>
      <c r="AL1735" s="72">
        <v>97.099489000000005</v>
      </c>
      <c r="AM1735" s="72">
        <v>-0.28894660000000272</v>
      </c>
      <c r="AN1735" s="71">
        <v>19383</v>
      </c>
      <c r="AO1735" s="72">
        <v>4.5400609000000003</v>
      </c>
    </row>
    <row r="1736" spans="1:41" x14ac:dyDescent="0.15">
      <c r="A1736" s="55" t="s">
        <v>835</v>
      </c>
      <c r="B1736" s="55" t="s">
        <v>926</v>
      </c>
      <c r="C1736" s="55" t="s">
        <v>1797</v>
      </c>
      <c r="D1736" s="55" t="s">
        <v>1651</v>
      </c>
      <c r="E1736" s="55" t="s">
        <v>442</v>
      </c>
      <c r="F1736" s="55" t="s">
        <v>1854</v>
      </c>
      <c r="G1736" s="55" t="s">
        <v>2019</v>
      </c>
      <c r="H1736" s="55" t="s">
        <v>1417</v>
      </c>
      <c r="I1736" s="55" t="s">
        <v>2034</v>
      </c>
      <c r="J1736" s="71">
        <v>0</v>
      </c>
      <c r="K1736" s="71">
        <v>16</v>
      </c>
      <c r="L1736" s="71">
        <v>0</v>
      </c>
      <c r="M1736" s="71">
        <v>16</v>
      </c>
      <c r="N1736" s="71">
        <v>0</v>
      </c>
      <c r="O1736" s="71">
        <v>0</v>
      </c>
      <c r="P1736" s="71">
        <v>0</v>
      </c>
      <c r="Q1736" s="71">
        <v>0</v>
      </c>
      <c r="R1736" s="71">
        <v>0</v>
      </c>
      <c r="S1736" s="71">
        <v>0</v>
      </c>
      <c r="T1736" s="71">
        <v>0</v>
      </c>
      <c r="U1736" s="71">
        <v>0</v>
      </c>
      <c r="V1736" s="71">
        <v>0</v>
      </c>
      <c r="W1736" s="72">
        <v>0</v>
      </c>
      <c r="X1736" s="72">
        <v>0</v>
      </c>
      <c r="Y1736" s="72">
        <v>0</v>
      </c>
      <c r="Z1736" s="72" t="s">
        <v>1802</v>
      </c>
      <c r="AA1736" s="72" t="s">
        <v>1802</v>
      </c>
      <c r="AB1736" s="72" t="s">
        <v>1802</v>
      </c>
      <c r="AC1736" s="72" t="e">
        <v>#VALUE!</v>
      </c>
      <c r="AD1736" s="71" t="s">
        <v>1802</v>
      </c>
      <c r="AE1736" s="72">
        <v>0</v>
      </c>
      <c r="AF1736" s="72">
        <v>0</v>
      </c>
      <c r="AG1736" s="72">
        <v>0</v>
      </c>
      <c r="AH1736" s="72">
        <v>0</v>
      </c>
      <c r="AI1736" s="71">
        <v>0</v>
      </c>
      <c r="AJ1736" s="72" t="s">
        <v>1802</v>
      </c>
      <c r="AK1736" s="72" t="s">
        <v>1802</v>
      </c>
      <c r="AL1736" s="72" t="s">
        <v>1802</v>
      </c>
      <c r="AM1736" s="72" t="e">
        <v>#VALUE!</v>
      </c>
      <c r="AN1736" s="71" t="s">
        <v>1802</v>
      </c>
      <c r="AO1736" s="72">
        <v>0</v>
      </c>
    </row>
    <row r="1737" spans="1:41" x14ac:dyDescent="0.15">
      <c r="A1737" s="55" t="s">
        <v>836</v>
      </c>
      <c r="B1737" s="55" t="s">
        <v>926</v>
      </c>
      <c r="C1737" s="55" t="s">
        <v>1797</v>
      </c>
      <c r="D1737" s="55" t="s">
        <v>1651</v>
      </c>
      <c r="E1737" s="55" t="s">
        <v>442</v>
      </c>
      <c r="F1737" s="55" t="s">
        <v>1854</v>
      </c>
      <c r="G1737" s="55" t="s">
        <v>2019</v>
      </c>
      <c r="H1737" s="55" t="s">
        <v>1417</v>
      </c>
      <c r="I1737" s="55" t="s">
        <v>1952</v>
      </c>
      <c r="J1737" s="71">
        <v>0</v>
      </c>
      <c r="K1737" s="71">
        <v>0</v>
      </c>
      <c r="L1737" s="71">
        <v>0</v>
      </c>
      <c r="M1737" s="71">
        <v>0</v>
      </c>
      <c r="N1737" s="71">
        <v>0</v>
      </c>
      <c r="O1737" s="71">
        <v>0</v>
      </c>
      <c r="P1737" s="71">
        <v>0</v>
      </c>
      <c r="Q1737" s="71">
        <v>0</v>
      </c>
      <c r="R1737" s="71">
        <v>0</v>
      </c>
      <c r="S1737" s="71">
        <v>0</v>
      </c>
      <c r="T1737" s="71">
        <v>0</v>
      </c>
      <c r="U1737" s="71">
        <v>0</v>
      </c>
      <c r="V1737" s="71">
        <v>0</v>
      </c>
      <c r="W1737" s="72">
        <v>0</v>
      </c>
      <c r="X1737" s="72">
        <v>0</v>
      </c>
      <c r="Y1737" s="72">
        <v>0</v>
      </c>
      <c r="Z1737" s="72" t="s">
        <v>1802</v>
      </c>
      <c r="AA1737" s="72" t="s">
        <v>1802</v>
      </c>
      <c r="AB1737" s="72" t="s">
        <v>1802</v>
      </c>
      <c r="AC1737" s="72" t="e">
        <v>#VALUE!</v>
      </c>
      <c r="AD1737" s="71" t="s">
        <v>1802</v>
      </c>
      <c r="AE1737" s="72">
        <v>0</v>
      </c>
      <c r="AF1737" s="72">
        <v>0</v>
      </c>
      <c r="AG1737" s="72">
        <v>0</v>
      </c>
      <c r="AH1737" s="72">
        <v>0</v>
      </c>
      <c r="AI1737" s="71">
        <v>0</v>
      </c>
      <c r="AJ1737" s="72" t="s">
        <v>1802</v>
      </c>
      <c r="AK1737" s="72" t="s">
        <v>1802</v>
      </c>
      <c r="AL1737" s="72" t="s">
        <v>1802</v>
      </c>
      <c r="AM1737" s="72" t="e">
        <v>#VALUE!</v>
      </c>
      <c r="AN1737" s="71" t="s">
        <v>1802</v>
      </c>
      <c r="AO1737" s="72">
        <v>0</v>
      </c>
    </row>
    <row r="1738" spans="1:41" x14ac:dyDescent="0.15">
      <c r="A1738" s="55" t="s">
        <v>837</v>
      </c>
      <c r="B1738" s="55" t="s">
        <v>926</v>
      </c>
      <c r="C1738" s="55" t="s">
        <v>1797</v>
      </c>
      <c r="D1738" s="55" t="s">
        <v>1651</v>
      </c>
      <c r="E1738" s="55" t="s">
        <v>442</v>
      </c>
      <c r="F1738" s="55" t="s">
        <v>1854</v>
      </c>
      <c r="G1738" s="55" t="s">
        <v>2019</v>
      </c>
      <c r="H1738" s="55" t="s">
        <v>1417</v>
      </c>
      <c r="I1738" s="55" t="s">
        <v>1953</v>
      </c>
      <c r="J1738" s="71">
        <v>0</v>
      </c>
      <c r="K1738" s="71">
        <v>12640</v>
      </c>
      <c r="L1738" s="71">
        <v>0</v>
      </c>
      <c r="M1738" s="71">
        <v>12640</v>
      </c>
      <c r="N1738" s="71">
        <v>0</v>
      </c>
      <c r="O1738" s="71">
        <v>0</v>
      </c>
      <c r="P1738" s="71">
        <v>12640</v>
      </c>
      <c r="Q1738" s="71">
        <v>0</v>
      </c>
      <c r="R1738" s="71">
        <v>12640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12884</v>
      </c>
      <c r="AE1738" s="72">
        <v>-1.8938218</v>
      </c>
      <c r="AF1738" s="72">
        <v>100</v>
      </c>
      <c r="AG1738" s="72">
        <v>0</v>
      </c>
      <c r="AH1738" s="72">
        <v>100</v>
      </c>
      <c r="AI1738" s="71">
        <v>12640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12884</v>
      </c>
      <c r="AO1738" s="72">
        <v>-1.8938218</v>
      </c>
    </row>
    <row r="1739" spans="1:41" x14ac:dyDescent="0.15">
      <c r="A1739" s="55" t="s">
        <v>1418</v>
      </c>
      <c r="B1739" s="55" t="s">
        <v>926</v>
      </c>
      <c r="C1739" s="55" t="s">
        <v>1797</v>
      </c>
      <c r="D1739" s="55" t="s">
        <v>1651</v>
      </c>
      <c r="E1739" s="55" t="s">
        <v>442</v>
      </c>
      <c r="F1739" s="55" t="s">
        <v>1854</v>
      </c>
      <c r="G1739" s="55" t="s">
        <v>2019</v>
      </c>
      <c r="H1739" s="55" t="s">
        <v>1417</v>
      </c>
      <c r="I1739" s="55" t="s">
        <v>1954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1419</v>
      </c>
      <c r="B1740" s="55" t="s">
        <v>926</v>
      </c>
      <c r="C1740" s="55" t="s">
        <v>1797</v>
      </c>
      <c r="D1740" s="55" t="s">
        <v>1651</v>
      </c>
      <c r="E1740" s="55" t="s">
        <v>442</v>
      </c>
      <c r="F1740" s="55" t="s">
        <v>1854</v>
      </c>
      <c r="G1740" s="55" t="s">
        <v>2019</v>
      </c>
      <c r="H1740" s="55" t="s">
        <v>1417</v>
      </c>
      <c r="I1740" s="55" t="s">
        <v>1955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1420</v>
      </c>
      <c r="B1741" s="55" t="s">
        <v>926</v>
      </c>
      <c r="C1741" s="55" t="s">
        <v>1797</v>
      </c>
      <c r="D1741" s="55" t="s">
        <v>1651</v>
      </c>
      <c r="E1741" s="55" t="s">
        <v>442</v>
      </c>
      <c r="F1741" s="55" t="s">
        <v>1854</v>
      </c>
      <c r="G1741" s="55" t="s">
        <v>2019</v>
      </c>
      <c r="H1741" s="55" t="s">
        <v>1417</v>
      </c>
      <c r="I1741" s="55" t="s">
        <v>1956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1421</v>
      </c>
      <c r="B1742" s="55" t="s">
        <v>926</v>
      </c>
      <c r="C1742" s="55" t="s">
        <v>1797</v>
      </c>
      <c r="D1742" s="55" t="s">
        <v>1651</v>
      </c>
      <c r="E1742" s="55" t="s">
        <v>442</v>
      </c>
      <c r="F1742" s="55" t="s">
        <v>1854</v>
      </c>
      <c r="G1742" s="55" t="s">
        <v>2019</v>
      </c>
      <c r="H1742" s="55" t="s">
        <v>1417</v>
      </c>
      <c r="I1742" s="55" t="s">
        <v>1957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1422</v>
      </c>
      <c r="B1743" s="55" t="s">
        <v>926</v>
      </c>
      <c r="C1743" s="55" t="s">
        <v>1797</v>
      </c>
      <c r="D1743" s="55" t="s">
        <v>1651</v>
      </c>
      <c r="E1743" s="55" t="s">
        <v>442</v>
      </c>
      <c r="F1743" s="55" t="s">
        <v>1854</v>
      </c>
      <c r="G1743" s="55" t="s">
        <v>2019</v>
      </c>
      <c r="H1743" s="55" t="s">
        <v>1417</v>
      </c>
      <c r="I1743" s="55" t="s">
        <v>1958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1423</v>
      </c>
      <c r="B1744" s="55" t="s">
        <v>926</v>
      </c>
      <c r="C1744" s="55" t="s">
        <v>1797</v>
      </c>
      <c r="D1744" s="55" t="s">
        <v>1651</v>
      </c>
      <c r="E1744" s="55" t="s">
        <v>442</v>
      </c>
      <c r="F1744" s="55" t="s">
        <v>1854</v>
      </c>
      <c r="G1744" s="55" t="s">
        <v>2019</v>
      </c>
      <c r="H1744" s="55" t="s">
        <v>1417</v>
      </c>
      <c r="I1744" s="55" t="s">
        <v>1959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1424</v>
      </c>
      <c r="B1745" s="55" t="s">
        <v>926</v>
      </c>
      <c r="C1745" s="55" t="s">
        <v>1797</v>
      </c>
      <c r="D1745" s="55" t="s">
        <v>1651</v>
      </c>
      <c r="E1745" s="55" t="s">
        <v>442</v>
      </c>
      <c r="F1745" s="55" t="s">
        <v>1854</v>
      </c>
      <c r="G1745" s="55" t="s">
        <v>2019</v>
      </c>
      <c r="H1745" s="55" t="s">
        <v>1417</v>
      </c>
      <c r="I1745" s="55" t="s">
        <v>1960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1425</v>
      </c>
      <c r="B1746" s="55" t="s">
        <v>926</v>
      </c>
      <c r="C1746" s="55" t="s">
        <v>1797</v>
      </c>
      <c r="D1746" s="55" t="s">
        <v>1651</v>
      </c>
      <c r="E1746" s="55" t="s">
        <v>442</v>
      </c>
      <c r="F1746" s="55" t="s">
        <v>1854</v>
      </c>
      <c r="G1746" s="55" t="s">
        <v>2019</v>
      </c>
      <c r="H1746" s="55" t="s">
        <v>1417</v>
      </c>
      <c r="I1746" s="55" t="s">
        <v>1961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x14ac:dyDescent="0.15">
      <c r="A1747" s="55" t="s">
        <v>1426</v>
      </c>
      <c r="B1747" s="55" t="s">
        <v>926</v>
      </c>
      <c r="C1747" s="55" t="s">
        <v>1797</v>
      </c>
      <c r="D1747" s="55" t="s">
        <v>1651</v>
      </c>
      <c r="E1747" s="55" t="s">
        <v>442</v>
      </c>
      <c r="F1747" s="55" t="s">
        <v>1854</v>
      </c>
      <c r="G1747" s="55" t="s">
        <v>2019</v>
      </c>
      <c r="H1747" s="55" t="s">
        <v>1417</v>
      </c>
      <c r="I1747" s="55" t="s">
        <v>1962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1427</v>
      </c>
      <c r="B1748" s="55" t="s">
        <v>926</v>
      </c>
      <c r="C1748" s="55" t="s">
        <v>1797</v>
      </c>
      <c r="D1748" s="55" t="s">
        <v>1651</v>
      </c>
      <c r="E1748" s="55" t="s">
        <v>442</v>
      </c>
      <c r="F1748" s="55" t="s">
        <v>1854</v>
      </c>
      <c r="G1748" s="55" t="s">
        <v>2019</v>
      </c>
      <c r="H1748" s="55" t="s">
        <v>1417</v>
      </c>
      <c r="I1748" s="55" t="s">
        <v>1963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1428</v>
      </c>
      <c r="B1749" s="55" t="s">
        <v>926</v>
      </c>
      <c r="C1749" s="55" t="s">
        <v>1797</v>
      </c>
      <c r="D1749" s="55" t="s">
        <v>1651</v>
      </c>
      <c r="E1749" s="55" t="s">
        <v>442</v>
      </c>
      <c r="F1749" s="55" t="s">
        <v>1854</v>
      </c>
      <c r="G1749" s="55" t="s">
        <v>2019</v>
      </c>
      <c r="H1749" s="55" t="s">
        <v>1417</v>
      </c>
      <c r="I1749" s="55" t="s">
        <v>1964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1429</v>
      </c>
      <c r="B1750" s="55" t="s">
        <v>926</v>
      </c>
      <c r="C1750" s="55" t="s">
        <v>1797</v>
      </c>
      <c r="D1750" s="55" t="s">
        <v>1651</v>
      </c>
      <c r="E1750" s="55" t="s">
        <v>442</v>
      </c>
      <c r="F1750" s="55" t="s">
        <v>1854</v>
      </c>
      <c r="G1750" s="55" t="s">
        <v>2019</v>
      </c>
      <c r="H1750" s="55" t="s">
        <v>1417</v>
      </c>
      <c r="I1750" s="55" t="s">
        <v>1965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1430</v>
      </c>
      <c r="B1751" s="55" t="s">
        <v>926</v>
      </c>
      <c r="C1751" s="55" t="s">
        <v>1797</v>
      </c>
      <c r="D1751" s="55" t="s">
        <v>1651</v>
      </c>
      <c r="E1751" s="55" t="s">
        <v>442</v>
      </c>
      <c r="F1751" s="55" t="s">
        <v>1854</v>
      </c>
      <c r="G1751" s="55" t="s">
        <v>2019</v>
      </c>
      <c r="H1751" s="55" t="s">
        <v>1417</v>
      </c>
      <c r="I1751" s="55" t="s">
        <v>1966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1431</v>
      </c>
      <c r="B1752" s="55" t="s">
        <v>926</v>
      </c>
      <c r="C1752" s="55" t="s">
        <v>1797</v>
      </c>
      <c r="D1752" s="55" t="s">
        <v>1651</v>
      </c>
      <c r="E1752" s="55" t="s">
        <v>442</v>
      </c>
      <c r="F1752" s="55" t="s">
        <v>1854</v>
      </c>
      <c r="G1752" s="55" t="s">
        <v>2019</v>
      </c>
      <c r="H1752" s="55" t="s">
        <v>1417</v>
      </c>
      <c r="I1752" s="55" t="s">
        <v>1967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1432</v>
      </c>
      <c r="B1753" s="55" t="s">
        <v>926</v>
      </c>
      <c r="C1753" s="55" t="s">
        <v>1797</v>
      </c>
      <c r="D1753" s="55" t="s">
        <v>1651</v>
      </c>
      <c r="E1753" s="55" t="s">
        <v>442</v>
      </c>
      <c r="F1753" s="55" t="s">
        <v>1854</v>
      </c>
      <c r="G1753" s="55" t="s">
        <v>2019</v>
      </c>
      <c r="H1753" s="55" t="s">
        <v>1417</v>
      </c>
      <c r="I1753" s="55" t="s">
        <v>1968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1433</v>
      </c>
      <c r="B1754" s="55" t="s">
        <v>926</v>
      </c>
      <c r="C1754" s="55" t="s">
        <v>1797</v>
      </c>
      <c r="D1754" s="55" t="s">
        <v>1651</v>
      </c>
      <c r="E1754" s="55" t="s">
        <v>442</v>
      </c>
      <c r="F1754" s="55" t="s">
        <v>1854</v>
      </c>
      <c r="G1754" s="55" t="s">
        <v>2019</v>
      </c>
      <c r="H1754" s="55" t="s">
        <v>1417</v>
      </c>
      <c r="I1754" s="55" t="s">
        <v>1969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1434</v>
      </c>
      <c r="B1755" s="55" t="s">
        <v>926</v>
      </c>
      <c r="C1755" s="55" t="s">
        <v>1797</v>
      </c>
      <c r="D1755" s="55" t="s">
        <v>1651</v>
      </c>
      <c r="E1755" s="55" t="s">
        <v>442</v>
      </c>
      <c r="F1755" s="55" t="s">
        <v>1854</v>
      </c>
      <c r="G1755" s="55" t="s">
        <v>2019</v>
      </c>
      <c r="H1755" s="55" t="s">
        <v>1417</v>
      </c>
      <c r="I1755" s="55" t="s">
        <v>1970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1435</v>
      </c>
      <c r="B1756" s="55" t="s">
        <v>926</v>
      </c>
      <c r="C1756" s="55" t="s">
        <v>1797</v>
      </c>
      <c r="D1756" s="55" t="s">
        <v>1651</v>
      </c>
      <c r="E1756" s="55" t="s">
        <v>442</v>
      </c>
      <c r="F1756" s="55" t="s">
        <v>1854</v>
      </c>
      <c r="G1756" s="55" t="s">
        <v>2019</v>
      </c>
      <c r="H1756" s="55" t="s">
        <v>1417</v>
      </c>
      <c r="I1756" s="55" t="s">
        <v>1971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1436</v>
      </c>
      <c r="B1757" s="55" t="s">
        <v>926</v>
      </c>
      <c r="C1757" s="55" t="s">
        <v>1797</v>
      </c>
      <c r="D1757" s="55" t="s">
        <v>1651</v>
      </c>
      <c r="E1757" s="55" t="s">
        <v>442</v>
      </c>
      <c r="F1757" s="55" t="s">
        <v>1854</v>
      </c>
      <c r="G1757" s="55" t="s">
        <v>2019</v>
      </c>
      <c r="H1757" s="55" t="s">
        <v>1417</v>
      </c>
      <c r="I1757" s="55" t="s">
        <v>1972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1437</v>
      </c>
      <c r="B1758" s="55" t="s">
        <v>926</v>
      </c>
      <c r="C1758" s="55" t="s">
        <v>1797</v>
      </c>
      <c r="D1758" s="55" t="s">
        <v>1651</v>
      </c>
      <c r="E1758" s="55" t="s">
        <v>442</v>
      </c>
      <c r="F1758" s="55" t="s">
        <v>1854</v>
      </c>
      <c r="G1758" s="55" t="s">
        <v>2019</v>
      </c>
      <c r="H1758" s="55" t="s">
        <v>1417</v>
      </c>
      <c r="I1758" s="55" t="s">
        <v>1973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1945</v>
      </c>
      <c r="B1759" s="55" t="s">
        <v>926</v>
      </c>
      <c r="C1759" s="55" t="s">
        <v>1797</v>
      </c>
      <c r="D1759" s="55" t="s">
        <v>1651</v>
      </c>
      <c r="E1759" s="55" t="s">
        <v>442</v>
      </c>
      <c r="F1759" s="55" t="s">
        <v>1854</v>
      </c>
      <c r="G1759" s="55" t="s">
        <v>2019</v>
      </c>
      <c r="H1759" s="55" t="s">
        <v>1417</v>
      </c>
      <c r="I1759" s="55" t="s">
        <v>1974</v>
      </c>
      <c r="J1759" s="71">
        <v>0</v>
      </c>
      <c r="K1759" s="71">
        <v>497912</v>
      </c>
      <c r="L1759" s="71">
        <v>29419</v>
      </c>
      <c r="M1759" s="71">
        <v>527331</v>
      </c>
      <c r="N1759" s="71">
        <v>0</v>
      </c>
      <c r="O1759" s="71">
        <v>0</v>
      </c>
      <c r="P1759" s="71">
        <v>340597</v>
      </c>
      <c r="Q1759" s="71">
        <v>7487</v>
      </c>
      <c r="R1759" s="71">
        <v>348084</v>
      </c>
      <c r="S1759" s="71">
        <v>0</v>
      </c>
      <c r="T1759" s="71">
        <v>0</v>
      </c>
      <c r="U1759" s="71">
        <v>428</v>
      </c>
      <c r="V1759" s="71">
        <v>428</v>
      </c>
      <c r="W1759" s="72">
        <v>68.405059499999993</v>
      </c>
      <c r="X1759" s="72">
        <v>25.449539399999999</v>
      </c>
      <c r="Y1759" s="72">
        <v>66.008635900000002</v>
      </c>
      <c r="Z1759" s="72">
        <v>73.495767099999995</v>
      </c>
      <c r="AA1759" s="72">
        <v>47.043916800000005</v>
      </c>
      <c r="AB1759" s="72">
        <v>71.481223999999997</v>
      </c>
      <c r="AC1759" s="72">
        <v>-5.4725880999999958</v>
      </c>
      <c r="AD1759" s="71">
        <v>381486</v>
      </c>
      <c r="AE1759" s="72">
        <v>-8.7557603999999998</v>
      </c>
      <c r="AF1759" s="72">
        <v>68.405059499999993</v>
      </c>
      <c r="AG1759" s="72">
        <v>25.825256100000001</v>
      </c>
      <c r="AH1759" s="72">
        <v>66.062254300000006</v>
      </c>
      <c r="AI1759" s="71">
        <v>347656</v>
      </c>
      <c r="AJ1759" s="72">
        <v>73.495767099999995</v>
      </c>
      <c r="AK1759" s="72">
        <v>47.1483171</v>
      </c>
      <c r="AL1759" s="72">
        <v>71.493280499999997</v>
      </c>
      <c r="AM1759" s="72">
        <v>-5.4310261999999909</v>
      </c>
      <c r="AN1759" s="71">
        <v>381396</v>
      </c>
      <c r="AO1759" s="72">
        <v>-8.8464483000000005</v>
      </c>
    </row>
    <row r="1760" spans="1:41" x14ac:dyDescent="0.15">
      <c r="A1760" s="55" t="s">
        <v>1946</v>
      </c>
      <c r="B1760" s="55" t="s">
        <v>926</v>
      </c>
      <c r="C1760" s="55" t="s">
        <v>1797</v>
      </c>
      <c r="D1760" s="55" t="s">
        <v>1651</v>
      </c>
      <c r="E1760" s="55" t="s">
        <v>442</v>
      </c>
      <c r="F1760" s="55" t="s">
        <v>1854</v>
      </c>
      <c r="G1760" s="55" t="s">
        <v>2019</v>
      </c>
      <c r="H1760" s="55" t="s">
        <v>1417</v>
      </c>
      <c r="I1760" s="55" t="s">
        <v>1975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2016</v>
      </c>
      <c r="B1761" s="55" t="s">
        <v>926</v>
      </c>
      <c r="C1761" s="55" t="s">
        <v>1797</v>
      </c>
      <c r="D1761" s="55" t="s">
        <v>1651</v>
      </c>
      <c r="E1761" s="55" t="s">
        <v>442</v>
      </c>
      <c r="F1761" s="55" t="s">
        <v>1854</v>
      </c>
      <c r="G1761" s="55" t="s">
        <v>2019</v>
      </c>
      <c r="H1761" s="55" t="s">
        <v>1417</v>
      </c>
      <c r="I1761" s="55" t="s">
        <v>1977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838</v>
      </c>
      <c r="B1762" s="55" t="s">
        <v>926</v>
      </c>
      <c r="C1762" s="55" t="s">
        <v>1797</v>
      </c>
      <c r="D1762" s="55" t="s">
        <v>1651</v>
      </c>
      <c r="E1762" s="55" t="s">
        <v>442</v>
      </c>
      <c r="F1762" s="55" t="s">
        <v>1854</v>
      </c>
      <c r="G1762" s="55" t="s">
        <v>2019</v>
      </c>
      <c r="H1762" s="55" t="s">
        <v>859</v>
      </c>
      <c r="I1762" s="55" t="s">
        <v>1856</v>
      </c>
      <c r="J1762" s="71">
        <v>0</v>
      </c>
      <c r="K1762" s="71">
        <v>235563</v>
      </c>
      <c r="L1762" s="71">
        <v>7443</v>
      </c>
      <c r="M1762" s="71">
        <v>243006</v>
      </c>
      <c r="N1762" s="71">
        <v>0</v>
      </c>
      <c r="O1762" s="71">
        <v>0</v>
      </c>
      <c r="P1762" s="71">
        <v>161199</v>
      </c>
      <c r="Q1762" s="71">
        <v>1563</v>
      </c>
      <c r="R1762" s="71">
        <v>162762</v>
      </c>
      <c r="S1762" s="71">
        <v>0</v>
      </c>
      <c r="T1762" s="71">
        <v>0</v>
      </c>
      <c r="U1762" s="71">
        <v>0</v>
      </c>
      <c r="V1762" s="71">
        <v>0</v>
      </c>
      <c r="W1762" s="72">
        <v>68.431375000000003</v>
      </c>
      <c r="X1762" s="72">
        <v>20.9995969</v>
      </c>
      <c r="Y1762" s="72">
        <v>66.978593099999998</v>
      </c>
      <c r="Z1762" s="72">
        <v>69.317267599999994</v>
      </c>
      <c r="AA1762" s="72">
        <v>9.8978102000000003</v>
      </c>
      <c r="AB1762" s="72">
        <v>67.482862600000004</v>
      </c>
      <c r="AC1762" s="72">
        <v>-0.50426950000000703</v>
      </c>
      <c r="AD1762" s="71">
        <v>149733</v>
      </c>
      <c r="AE1762" s="72">
        <v>8.7014885999999994</v>
      </c>
      <c r="AF1762" s="72">
        <v>68.431375000000003</v>
      </c>
      <c r="AG1762" s="72">
        <v>20.9995969</v>
      </c>
      <c r="AH1762" s="72">
        <v>66.978593099999998</v>
      </c>
      <c r="AI1762" s="71">
        <v>162762</v>
      </c>
      <c r="AJ1762" s="72">
        <v>69.317267599999994</v>
      </c>
      <c r="AK1762" s="72">
        <v>9.8978102000000003</v>
      </c>
      <c r="AL1762" s="72">
        <v>67.482862600000004</v>
      </c>
      <c r="AM1762" s="72">
        <v>-0.50426950000000703</v>
      </c>
      <c r="AN1762" s="71">
        <v>149733</v>
      </c>
      <c r="AO1762" s="72">
        <v>8.7014885999999994</v>
      </c>
    </row>
    <row r="1763" spans="1:41" x14ac:dyDescent="0.15">
      <c r="A1763" s="55" t="s">
        <v>839</v>
      </c>
      <c r="B1763" s="55" t="s">
        <v>926</v>
      </c>
      <c r="C1763" s="55" t="s">
        <v>1797</v>
      </c>
      <c r="D1763" s="55" t="s">
        <v>1651</v>
      </c>
      <c r="E1763" s="55" t="s">
        <v>442</v>
      </c>
      <c r="F1763" s="55" t="s">
        <v>1854</v>
      </c>
      <c r="G1763" s="55" t="s">
        <v>2019</v>
      </c>
      <c r="H1763" s="55" t="s">
        <v>859</v>
      </c>
      <c r="I1763" s="55" t="s">
        <v>1857</v>
      </c>
      <c r="J1763" s="71">
        <v>0</v>
      </c>
      <c r="K1763" s="71">
        <v>235563</v>
      </c>
      <c r="L1763" s="71">
        <v>7443</v>
      </c>
      <c r="M1763" s="71">
        <v>243006</v>
      </c>
      <c r="N1763" s="71">
        <v>0</v>
      </c>
      <c r="O1763" s="71">
        <v>0</v>
      </c>
      <c r="P1763" s="71">
        <v>161199</v>
      </c>
      <c r="Q1763" s="71">
        <v>1563</v>
      </c>
      <c r="R1763" s="71">
        <v>162762</v>
      </c>
      <c r="S1763" s="71">
        <v>0</v>
      </c>
      <c r="T1763" s="71">
        <v>0</v>
      </c>
      <c r="U1763" s="71">
        <v>0</v>
      </c>
      <c r="V1763" s="71">
        <v>0</v>
      </c>
      <c r="W1763" s="72">
        <v>68.431375000000003</v>
      </c>
      <c r="X1763" s="72">
        <v>20.9995969</v>
      </c>
      <c r="Y1763" s="72">
        <v>66.978593099999998</v>
      </c>
      <c r="Z1763" s="72">
        <v>69.317267599999994</v>
      </c>
      <c r="AA1763" s="72">
        <v>9.8978102000000003</v>
      </c>
      <c r="AB1763" s="72">
        <v>67.482862600000004</v>
      </c>
      <c r="AC1763" s="72">
        <v>-0.50426950000000703</v>
      </c>
      <c r="AD1763" s="71">
        <v>149733</v>
      </c>
      <c r="AE1763" s="72">
        <v>8.7014885999999994</v>
      </c>
      <c r="AF1763" s="72">
        <v>68.431375000000003</v>
      </c>
      <c r="AG1763" s="72">
        <v>20.9995969</v>
      </c>
      <c r="AH1763" s="72">
        <v>66.978593099999998</v>
      </c>
      <c r="AI1763" s="71">
        <v>162762</v>
      </c>
      <c r="AJ1763" s="72">
        <v>69.317267599999994</v>
      </c>
      <c r="AK1763" s="72">
        <v>9.8978102000000003</v>
      </c>
      <c r="AL1763" s="72">
        <v>67.482862600000004</v>
      </c>
      <c r="AM1763" s="72">
        <v>-0.50426950000000703</v>
      </c>
      <c r="AN1763" s="71">
        <v>149733</v>
      </c>
      <c r="AO1763" s="72">
        <v>8.7014885999999994</v>
      </c>
    </row>
    <row r="1764" spans="1:41" x14ac:dyDescent="0.15">
      <c r="A1764" s="55" t="s">
        <v>840</v>
      </c>
      <c r="B1764" s="55" t="s">
        <v>926</v>
      </c>
      <c r="C1764" s="55" t="s">
        <v>1797</v>
      </c>
      <c r="D1764" s="55" t="s">
        <v>1651</v>
      </c>
      <c r="E1764" s="55" t="s">
        <v>442</v>
      </c>
      <c r="F1764" s="55" t="s">
        <v>1854</v>
      </c>
      <c r="G1764" s="55" t="s">
        <v>2019</v>
      </c>
      <c r="H1764" s="55" t="s">
        <v>859</v>
      </c>
      <c r="I1764" s="55" t="s">
        <v>1858</v>
      </c>
      <c r="J1764" s="71">
        <v>0</v>
      </c>
      <c r="K1764" s="71">
        <v>113913</v>
      </c>
      <c r="L1764" s="71">
        <v>362</v>
      </c>
      <c r="M1764" s="71">
        <v>114275</v>
      </c>
      <c r="N1764" s="71">
        <v>0</v>
      </c>
      <c r="O1764" s="71">
        <v>0</v>
      </c>
      <c r="P1764" s="71">
        <v>74447</v>
      </c>
      <c r="Q1764" s="71">
        <v>132</v>
      </c>
      <c r="R1764" s="71">
        <v>74579</v>
      </c>
      <c r="S1764" s="71">
        <v>0</v>
      </c>
      <c r="T1764" s="71">
        <v>0</v>
      </c>
      <c r="U1764" s="71">
        <v>0</v>
      </c>
      <c r="V1764" s="71">
        <v>0</v>
      </c>
      <c r="W1764" s="72">
        <v>65.354261600000001</v>
      </c>
      <c r="X1764" s="72">
        <v>36.464088400000001</v>
      </c>
      <c r="Y1764" s="72">
        <v>65.262743400000005</v>
      </c>
      <c r="Z1764" s="72">
        <v>65.337198700000002</v>
      </c>
      <c r="AA1764" s="72">
        <v>5.9382422999999998</v>
      </c>
      <c r="AB1764" s="72">
        <v>64.839701199999993</v>
      </c>
      <c r="AC1764" s="72">
        <v>0.4230422000000118</v>
      </c>
      <c r="AD1764" s="71">
        <v>65184</v>
      </c>
      <c r="AE1764" s="72">
        <v>14.413046099999999</v>
      </c>
      <c r="AF1764" s="72">
        <v>65.354261600000001</v>
      </c>
      <c r="AG1764" s="72">
        <v>36.464088400000001</v>
      </c>
      <c r="AH1764" s="72">
        <v>65.262743400000005</v>
      </c>
      <c r="AI1764" s="71">
        <v>74579</v>
      </c>
      <c r="AJ1764" s="72">
        <v>65.337198700000002</v>
      </c>
      <c r="AK1764" s="72">
        <v>5.9382422999999998</v>
      </c>
      <c r="AL1764" s="72">
        <v>64.839701199999993</v>
      </c>
      <c r="AM1764" s="72">
        <v>0.4230422000000118</v>
      </c>
      <c r="AN1764" s="71">
        <v>65184</v>
      </c>
      <c r="AO1764" s="72">
        <v>14.413046099999999</v>
      </c>
    </row>
    <row r="1765" spans="1:41" x14ac:dyDescent="0.15">
      <c r="A1765" s="55" t="s">
        <v>841</v>
      </c>
      <c r="B1765" s="55" t="s">
        <v>926</v>
      </c>
      <c r="C1765" s="55" t="s">
        <v>1797</v>
      </c>
      <c r="D1765" s="55" t="s">
        <v>1651</v>
      </c>
      <c r="E1765" s="55" t="s">
        <v>442</v>
      </c>
      <c r="F1765" s="55" t="s">
        <v>1854</v>
      </c>
      <c r="G1765" s="55" t="s">
        <v>2019</v>
      </c>
      <c r="H1765" s="55" t="s">
        <v>859</v>
      </c>
      <c r="I1765" s="55" t="s">
        <v>1859</v>
      </c>
      <c r="J1765" s="71">
        <v>0</v>
      </c>
      <c r="K1765" s="71">
        <v>108087</v>
      </c>
      <c r="L1765" s="71">
        <v>362</v>
      </c>
      <c r="M1765" s="71">
        <v>108449</v>
      </c>
      <c r="N1765" s="71">
        <v>0</v>
      </c>
      <c r="O1765" s="71">
        <v>0</v>
      </c>
      <c r="P1765" s="71">
        <v>68621</v>
      </c>
      <c r="Q1765" s="71">
        <v>132</v>
      </c>
      <c r="R1765" s="71">
        <v>68753</v>
      </c>
      <c r="S1765" s="71">
        <v>0</v>
      </c>
      <c r="T1765" s="71">
        <v>0</v>
      </c>
      <c r="U1765" s="71">
        <v>0</v>
      </c>
      <c r="V1765" s="71">
        <v>0</v>
      </c>
      <c r="W1765" s="72">
        <v>63.486820799999997</v>
      </c>
      <c r="X1765" s="72">
        <v>36.464088400000001</v>
      </c>
      <c r="Y1765" s="72">
        <v>63.396619600000001</v>
      </c>
      <c r="Z1765" s="72">
        <v>61.665612800000005</v>
      </c>
      <c r="AA1765" s="72">
        <v>14.619883</v>
      </c>
      <c r="AB1765" s="72">
        <v>61.487793300000007</v>
      </c>
      <c r="AC1765" s="72">
        <v>1.9088262999999941</v>
      </c>
      <c r="AD1765" s="71">
        <v>55636</v>
      </c>
      <c r="AE1765" s="72">
        <v>23.576461300000002</v>
      </c>
      <c r="AF1765" s="72">
        <v>63.486820799999997</v>
      </c>
      <c r="AG1765" s="72">
        <v>36.464088400000001</v>
      </c>
      <c r="AH1765" s="72">
        <v>63.396619600000001</v>
      </c>
      <c r="AI1765" s="71">
        <v>68753</v>
      </c>
      <c r="AJ1765" s="72">
        <v>61.665612800000005</v>
      </c>
      <c r="AK1765" s="72">
        <v>14.619883</v>
      </c>
      <c r="AL1765" s="72">
        <v>61.487793300000007</v>
      </c>
      <c r="AM1765" s="72">
        <v>1.9088262999999941</v>
      </c>
      <c r="AN1765" s="71">
        <v>55636</v>
      </c>
      <c r="AO1765" s="72">
        <v>23.576461300000002</v>
      </c>
    </row>
    <row r="1766" spans="1:41" x14ac:dyDescent="0.15">
      <c r="A1766" s="55" t="s">
        <v>842</v>
      </c>
      <c r="B1766" s="55" t="s">
        <v>926</v>
      </c>
      <c r="C1766" s="55" t="s">
        <v>1797</v>
      </c>
      <c r="D1766" s="55" t="s">
        <v>1651</v>
      </c>
      <c r="E1766" s="55" t="s">
        <v>442</v>
      </c>
      <c r="F1766" s="55" t="s">
        <v>1854</v>
      </c>
      <c r="G1766" s="55" t="s">
        <v>2019</v>
      </c>
      <c r="H1766" s="55" t="s">
        <v>859</v>
      </c>
      <c r="I1766" s="55" t="s">
        <v>1860</v>
      </c>
      <c r="J1766" s="71">
        <v>0</v>
      </c>
      <c r="K1766" s="71">
        <v>2425</v>
      </c>
      <c r="L1766" s="71">
        <v>17</v>
      </c>
      <c r="M1766" s="71">
        <v>2442</v>
      </c>
      <c r="N1766" s="71">
        <v>0</v>
      </c>
      <c r="O1766" s="71">
        <v>0</v>
      </c>
      <c r="P1766" s="71">
        <v>1540</v>
      </c>
      <c r="Q1766" s="71">
        <v>6</v>
      </c>
      <c r="R1766" s="71">
        <v>1546</v>
      </c>
      <c r="S1766" s="71">
        <v>0</v>
      </c>
      <c r="T1766" s="71">
        <v>0</v>
      </c>
      <c r="U1766" s="71">
        <v>0</v>
      </c>
      <c r="V1766" s="71">
        <v>0</v>
      </c>
      <c r="W1766" s="72">
        <v>63.505154600000004</v>
      </c>
      <c r="X1766" s="72">
        <v>35.2941176</v>
      </c>
      <c r="Y1766" s="72">
        <v>63.308763300000003</v>
      </c>
      <c r="Z1766" s="72">
        <v>99.014778299999989</v>
      </c>
      <c r="AA1766" s="72">
        <v>0</v>
      </c>
      <c r="AB1766" s="72">
        <v>98.875614900000002</v>
      </c>
      <c r="AC1766" s="72">
        <v>-35.5668516</v>
      </c>
      <c r="AD1766" s="71">
        <v>2814</v>
      </c>
      <c r="AE1766" s="72">
        <v>-45.060412200000002</v>
      </c>
      <c r="AF1766" s="72">
        <v>63.505154600000004</v>
      </c>
      <c r="AG1766" s="72">
        <v>35.2941176</v>
      </c>
      <c r="AH1766" s="72">
        <v>63.308763300000003</v>
      </c>
      <c r="AI1766" s="71">
        <v>1546</v>
      </c>
      <c r="AJ1766" s="72">
        <v>99.014778299999989</v>
      </c>
      <c r="AK1766" s="72">
        <v>0</v>
      </c>
      <c r="AL1766" s="72">
        <v>98.875614900000002</v>
      </c>
      <c r="AM1766" s="72">
        <v>-35.5668516</v>
      </c>
      <c r="AN1766" s="71">
        <v>2814</v>
      </c>
      <c r="AO1766" s="72">
        <v>-45.060412200000002</v>
      </c>
    </row>
    <row r="1767" spans="1:41" x14ac:dyDescent="0.15">
      <c r="A1767" s="55" t="s">
        <v>843</v>
      </c>
      <c r="B1767" s="55" t="s">
        <v>926</v>
      </c>
      <c r="C1767" s="55" t="s">
        <v>1797</v>
      </c>
      <c r="D1767" s="55" t="s">
        <v>1651</v>
      </c>
      <c r="E1767" s="55" t="s">
        <v>442</v>
      </c>
      <c r="F1767" s="55" t="s">
        <v>1854</v>
      </c>
      <c r="G1767" s="55" t="s">
        <v>2019</v>
      </c>
      <c r="H1767" s="55" t="s">
        <v>859</v>
      </c>
      <c r="I1767" s="55" t="s">
        <v>1861</v>
      </c>
      <c r="J1767" s="71">
        <v>0</v>
      </c>
      <c r="K1767" s="71">
        <v>105662</v>
      </c>
      <c r="L1767" s="71">
        <v>345</v>
      </c>
      <c r="M1767" s="71">
        <v>106007</v>
      </c>
      <c r="N1767" s="71">
        <v>0</v>
      </c>
      <c r="O1767" s="71">
        <v>0</v>
      </c>
      <c r="P1767" s="71">
        <v>67081</v>
      </c>
      <c r="Q1767" s="71">
        <v>126</v>
      </c>
      <c r="R1767" s="71">
        <v>67207</v>
      </c>
      <c r="S1767" s="71">
        <v>0</v>
      </c>
      <c r="T1767" s="71">
        <v>0</v>
      </c>
      <c r="U1767" s="71">
        <v>0</v>
      </c>
      <c r="V1767" s="71">
        <v>0</v>
      </c>
      <c r="W1767" s="72">
        <v>63.486399999999996</v>
      </c>
      <c r="X1767" s="72">
        <v>36.521739099999998</v>
      </c>
      <c r="Y1767" s="72">
        <v>63.398643499999999</v>
      </c>
      <c r="Z1767" s="72">
        <v>60.449718799999999</v>
      </c>
      <c r="AA1767" s="72">
        <v>14.792899400000001</v>
      </c>
      <c r="AB1767" s="72">
        <v>60.273628700000003</v>
      </c>
      <c r="AC1767" s="72">
        <v>3.1250147999999953</v>
      </c>
      <c r="AD1767" s="71">
        <v>52822</v>
      </c>
      <c r="AE1767" s="72">
        <v>27.232971099999997</v>
      </c>
      <c r="AF1767" s="72">
        <v>63.486399999999996</v>
      </c>
      <c r="AG1767" s="72">
        <v>36.521739099999998</v>
      </c>
      <c r="AH1767" s="72">
        <v>63.398643499999999</v>
      </c>
      <c r="AI1767" s="71">
        <v>67207</v>
      </c>
      <c r="AJ1767" s="72">
        <v>60.449718799999999</v>
      </c>
      <c r="AK1767" s="72">
        <v>14.792899400000001</v>
      </c>
      <c r="AL1767" s="72">
        <v>60.273628700000003</v>
      </c>
      <c r="AM1767" s="72">
        <v>3.1250147999999953</v>
      </c>
      <c r="AN1767" s="71">
        <v>52822</v>
      </c>
      <c r="AO1767" s="72">
        <v>27.232971099999997</v>
      </c>
    </row>
    <row r="1768" spans="1:41" x14ac:dyDescent="0.15">
      <c r="A1768" s="55" t="s">
        <v>844</v>
      </c>
      <c r="B1768" s="55" t="s">
        <v>926</v>
      </c>
      <c r="C1768" s="55" t="s">
        <v>1797</v>
      </c>
      <c r="D1768" s="55" t="s">
        <v>1651</v>
      </c>
      <c r="E1768" s="55" t="s">
        <v>442</v>
      </c>
      <c r="F1768" s="55" t="s">
        <v>1854</v>
      </c>
      <c r="G1768" s="55" t="s">
        <v>2019</v>
      </c>
      <c r="H1768" s="55" t="s">
        <v>859</v>
      </c>
      <c r="I1768" s="55" t="s">
        <v>1862</v>
      </c>
      <c r="J1768" s="71">
        <v>0</v>
      </c>
      <c r="K1768" s="71">
        <v>461</v>
      </c>
      <c r="L1768" s="71">
        <v>0</v>
      </c>
      <c r="M1768" s="71">
        <v>461</v>
      </c>
      <c r="N1768" s="71">
        <v>0</v>
      </c>
      <c r="O1768" s="71">
        <v>0</v>
      </c>
      <c r="P1768" s="71">
        <v>461</v>
      </c>
      <c r="Q1768" s="71">
        <v>0</v>
      </c>
      <c r="R1768" s="71">
        <v>461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433</v>
      </c>
      <c r="AE1768" s="72">
        <v>6.4665127</v>
      </c>
      <c r="AF1768" s="72">
        <v>100</v>
      </c>
      <c r="AG1768" s="72">
        <v>0</v>
      </c>
      <c r="AH1768" s="72">
        <v>100</v>
      </c>
      <c r="AI1768" s="71">
        <v>461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433</v>
      </c>
      <c r="AO1768" s="72">
        <v>6.4665127</v>
      </c>
    </row>
    <row r="1769" spans="1:41" x14ac:dyDescent="0.15">
      <c r="A1769" s="55" t="s">
        <v>845</v>
      </c>
      <c r="B1769" s="55" t="s">
        <v>926</v>
      </c>
      <c r="C1769" s="55" t="s">
        <v>1797</v>
      </c>
      <c r="D1769" s="55" t="s">
        <v>1651</v>
      </c>
      <c r="E1769" s="55" t="s">
        <v>442</v>
      </c>
      <c r="F1769" s="55" t="s">
        <v>1854</v>
      </c>
      <c r="G1769" s="55" t="s">
        <v>2019</v>
      </c>
      <c r="H1769" s="55" t="s">
        <v>859</v>
      </c>
      <c r="I1769" s="55" t="s">
        <v>1863</v>
      </c>
      <c r="J1769" s="71">
        <v>0</v>
      </c>
      <c r="K1769" s="71">
        <v>5826</v>
      </c>
      <c r="L1769" s="71">
        <v>0</v>
      </c>
      <c r="M1769" s="71">
        <v>5826</v>
      </c>
      <c r="N1769" s="71">
        <v>0</v>
      </c>
      <c r="O1769" s="71">
        <v>0</v>
      </c>
      <c r="P1769" s="71">
        <v>5826</v>
      </c>
      <c r="Q1769" s="71">
        <v>0</v>
      </c>
      <c r="R1769" s="71">
        <v>5826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100</v>
      </c>
      <c r="AA1769" s="72">
        <v>0</v>
      </c>
      <c r="AB1769" s="72">
        <v>95.023885399999998</v>
      </c>
      <c r="AC1769" s="72">
        <v>4.9761146000000025</v>
      </c>
      <c r="AD1769" s="71">
        <v>9548</v>
      </c>
      <c r="AE1769" s="72">
        <v>-38.981985799999997</v>
      </c>
      <c r="AF1769" s="72">
        <v>100</v>
      </c>
      <c r="AG1769" s="72">
        <v>0</v>
      </c>
      <c r="AH1769" s="72">
        <v>100</v>
      </c>
      <c r="AI1769" s="71">
        <v>5826</v>
      </c>
      <c r="AJ1769" s="72">
        <v>100</v>
      </c>
      <c r="AK1769" s="72">
        <v>0</v>
      </c>
      <c r="AL1769" s="72">
        <v>95.023885399999998</v>
      </c>
      <c r="AM1769" s="72">
        <v>4.9761146000000025</v>
      </c>
      <c r="AN1769" s="71">
        <v>9548</v>
      </c>
      <c r="AO1769" s="72">
        <v>-38.981985799999997</v>
      </c>
    </row>
    <row r="1770" spans="1:41" x14ac:dyDescent="0.15">
      <c r="A1770" s="55" t="s">
        <v>846</v>
      </c>
      <c r="B1770" s="55" t="s">
        <v>926</v>
      </c>
      <c r="C1770" s="55" t="s">
        <v>1797</v>
      </c>
      <c r="D1770" s="55" t="s">
        <v>1651</v>
      </c>
      <c r="E1770" s="55" t="s">
        <v>442</v>
      </c>
      <c r="F1770" s="55" t="s">
        <v>1854</v>
      </c>
      <c r="G1770" s="55" t="s">
        <v>2019</v>
      </c>
      <c r="H1770" s="55" t="s">
        <v>859</v>
      </c>
      <c r="I1770" s="55" t="s">
        <v>1864</v>
      </c>
      <c r="J1770" s="71">
        <v>0</v>
      </c>
      <c r="K1770" s="71">
        <v>4019</v>
      </c>
      <c r="L1770" s="71">
        <v>0</v>
      </c>
      <c r="M1770" s="71">
        <v>4019</v>
      </c>
      <c r="N1770" s="71">
        <v>0</v>
      </c>
      <c r="O1770" s="71">
        <v>0</v>
      </c>
      <c r="P1770" s="71">
        <v>4019</v>
      </c>
      <c r="Q1770" s="71">
        <v>0</v>
      </c>
      <c r="R1770" s="71">
        <v>4019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100</v>
      </c>
      <c r="AA1770" s="72">
        <v>0</v>
      </c>
      <c r="AB1770" s="72">
        <v>93.732135599999992</v>
      </c>
      <c r="AC1770" s="72">
        <v>6.2678644000000077</v>
      </c>
      <c r="AD1770" s="71">
        <v>4591</v>
      </c>
      <c r="AE1770" s="72">
        <v>-12.4591592</v>
      </c>
      <c r="AF1770" s="72">
        <v>100</v>
      </c>
      <c r="AG1770" s="72">
        <v>0</v>
      </c>
      <c r="AH1770" s="72">
        <v>100</v>
      </c>
      <c r="AI1770" s="71">
        <v>4019</v>
      </c>
      <c r="AJ1770" s="72">
        <v>100</v>
      </c>
      <c r="AK1770" s="72">
        <v>0</v>
      </c>
      <c r="AL1770" s="72">
        <v>93.732135599999992</v>
      </c>
      <c r="AM1770" s="72">
        <v>6.2678644000000077</v>
      </c>
      <c r="AN1770" s="71">
        <v>4591</v>
      </c>
      <c r="AO1770" s="72">
        <v>-12.4591592</v>
      </c>
    </row>
    <row r="1771" spans="1:41" x14ac:dyDescent="0.15">
      <c r="A1771" s="55" t="s">
        <v>847</v>
      </c>
      <c r="B1771" s="55" t="s">
        <v>926</v>
      </c>
      <c r="C1771" s="55" t="s">
        <v>1797</v>
      </c>
      <c r="D1771" s="55" t="s">
        <v>1651</v>
      </c>
      <c r="E1771" s="55" t="s">
        <v>442</v>
      </c>
      <c r="F1771" s="55" t="s">
        <v>1854</v>
      </c>
      <c r="G1771" s="55" t="s">
        <v>2019</v>
      </c>
      <c r="H1771" s="55" t="s">
        <v>859</v>
      </c>
      <c r="I1771" s="55" t="s">
        <v>1865</v>
      </c>
      <c r="J1771" s="71">
        <v>0</v>
      </c>
      <c r="K1771" s="71">
        <v>1807</v>
      </c>
      <c r="L1771" s="71">
        <v>0</v>
      </c>
      <c r="M1771" s="71">
        <v>1807</v>
      </c>
      <c r="N1771" s="71">
        <v>0</v>
      </c>
      <c r="O1771" s="71">
        <v>0</v>
      </c>
      <c r="P1771" s="71">
        <v>1807</v>
      </c>
      <c r="Q1771" s="71">
        <v>0</v>
      </c>
      <c r="R1771" s="71">
        <v>1807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100</v>
      </c>
      <c r="AA1771" s="72">
        <v>0</v>
      </c>
      <c r="AB1771" s="72">
        <v>96.2524272</v>
      </c>
      <c r="AC1771" s="72">
        <v>3.7475728000000004</v>
      </c>
      <c r="AD1771" s="71">
        <v>4957</v>
      </c>
      <c r="AE1771" s="72">
        <v>-63.546499900000001</v>
      </c>
      <c r="AF1771" s="72">
        <v>100</v>
      </c>
      <c r="AG1771" s="72">
        <v>0</v>
      </c>
      <c r="AH1771" s="72">
        <v>100</v>
      </c>
      <c r="AI1771" s="71">
        <v>1807</v>
      </c>
      <c r="AJ1771" s="72">
        <v>100</v>
      </c>
      <c r="AK1771" s="72">
        <v>0</v>
      </c>
      <c r="AL1771" s="72">
        <v>96.2524272</v>
      </c>
      <c r="AM1771" s="72">
        <v>3.7475728000000004</v>
      </c>
      <c r="AN1771" s="71">
        <v>4957</v>
      </c>
      <c r="AO1771" s="72">
        <v>-63.546499900000001</v>
      </c>
    </row>
    <row r="1772" spans="1:41" x14ac:dyDescent="0.15">
      <c r="A1772" s="55" t="s">
        <v>848</v>
      </c>
      <c r="B1772" s="55" t="s">
        <v>926</v>
      </c>
      <c r="C1772" s="55" t="s">
        <v>1797</v>
      </c>
      <c r="D1772" s="55" t="s">
        <v>1651</v>
      </c>
      <c r="E1772" s="55" t="s">
        <v>442</v>
      </c>
      <c r="F1772" s="55" t="s">
        <v>1854</v>
      </c>
      <c r="G1772" s="55" t="s">
        <v>2019</v>
      </c>
      <c r="H1772" s="55" t="s">
        <v>859</v>
      </c>
      <c r="I1772" s="55" t="s">
        <v>1866</v>
      </c>
      <c r="J1772" s="71">
        <v>0</v>
      </c>
      <c r="K1772" s="71">
        <v>108669</v>
      </c>
      <c r="L1772" s="71">
        <v>7081</v>
      </c>
      <c r="M1772" s="71">
        <v>115750</v>
      </c>
      <c r="N1772" s="71">
        <v>0</v>
      </c>
      <c r="O1772" s="71">
        <v>0</v>
      </c>
      <c r="P1772" s="71">
        <v>74365</v>
      </c>
      <c r="Q1772" s="71">
        <v>1431</v>
      </c>
      <c r="R1772" s="71">
        <v>75796</v>
      </c>
      <c r="S1772" s="71">
        <v>0</v>
      </c>
      <c r="T1772" s="71">
        <v>0</v>
      </c>
      <c r="U1772" s="71">
        <v>0</v>
      </c>
      <c r="V1772" s="71">
        <v>0</v>
      </c>
      <c r="W1772" s="72">
        <v>68.432579699999991</v>
      </c>
      <c r="X1772" s="72">
        <v>20.209009999999999</v>
      </c>
      <c r="Y1772" s="72">
        <v>65.482505400000008</v>
      </c>
      <c r="Z1772" s="72">
        <v>69.434959200000009</v>
      </c>
      <c r="AA1772" s="72">
        <v>10.452729700000001</v>
      </c>
      <c r="AB1772" s="72">
        <v>66.160257999999999</v>
      </c>
      <c r="AC1772" s="72">
        <v>-0.67775259999999105</v>
      </c>
      <c r="AD1772" s="71">
        <v>71594</v>
      </c>
      <c r="AE1772" s="72">
        <v>5.8692069</v>
      </c>
      <c r="AF1772" s="72">
        <v>68.432579699999991</v>
      </c>
      <c r="AG1772" s="72">
        <v>20.209009999999999</v>
      </c>
      <c r="AH1772" s="72">
        <v>65.482505400000008</v>
      </c>
      <c r="AI1772" s="71">
        <v>75796</v>
      </c>
      <c r="AJ1772" s="72">
        <v>69.434959200000009</v>
      </c>
      <c r="AK1772" s="72">
        <v>10.452729700000001</v>
      </c>
      <c r="AL1772" s="72">
        <v>66.160257999999999</v>
      </c>
      <c r="AM1772" s="72">
        <v>-0.67775259999999105</v>
      </c>
      <c r="AN1772" s="71">
        <v>71594</v>
      </c>
      <c r="AO1772" s="72">
        <v>5.8692069</v>
      </c>
    </row>
    <row r="1773" spans="1:41" x14ac:dyDescent="0.15">
      <c r="A1773" s="55" t="s">
        <v>849</v>
      </c>
      <c r="B1773" s="55" t="s">
        <v>926</v>
      </c>
      <c r="C1773" s="55" t="s">
        <v>1797</v>
      </c>
      <c r="D1773" s="55" t="s">
        <v>1651</v>
      </c>
      <c r="E1773" s="55" t="s">
        <v>442</v>
      </c>
      <c r="F1773" s="55" t="s">
        <v>1854</v>
      </c>
      <c r="G1773" s="55" t="s">
        <v>2019</v>
      </c>
      <c r="H1773" s="55" t="s">
        <v>859</v>
      </c>
      <c r="I1773" s="55" t="s">
        <v>1739</v>
      </c>
      <c r="J1773" s="71">
        <v>0</v>
      </c>
      <c r="K1773" s="71">
        <v>91186</v>
      </c>
      <c r="L1773" s="71">
        <v>7081</v>
      </c>
      <c r="M1773" s="71">
        <v>98267</v>
      </c>
      <c r="N1773" s="71">
        <v>0</v>
      </c>
      <c r="O1773" s="71">
        <v>0</v>
      </c>
      <c r="P1773" s="71">
        <v>56882</v>
      </c>
      <c r="Q1773" s="71">
        <v>1431</v>
      </c>
      <c r="R1773" s="71">
        <v>58313</v>
      </c>
      <c r="S1773" s="71">
        <v>0</v>
      </c>
      <c r="T1773" s="71">
        <v>0</v>
      </c>
      <c r="U1773" s="71">
        <v>0</v>
      </c>
      <c r="V1773" s="71">
        <v>0</v>
      </c>
      <c r="W1773" s="72">
        <v>62.380189900000005</v>
      </c>
      <c r="X1773" s="72">
        <v>20.209009999999999</v>
      </c>
      <c r="Y1773" s="72">
        <v>59.341386200000002</v>
      </c>
      <c r="Z1773" s="72">
        <v>63.0622428</v>
      </c>
      <c r="AA1773" s="72">
        <v>10.452729700000001</v>
      </c>
      <c r="AB1773" s="72">
        <v>59.572753400000003</v>
      </c>
      <c r="AC1773" s="72">
        <v>-0.23136720000000099</v>
      </c>
      <c r="AD1773" s="71">
        <v>53961</v>
      </c>
      <c r="AE1773" s="72">
        <v>8.0650840000000006</v>
      </c>
      <c r="AF1773" s="72">
        <v>62.380189900000005</v>
      </c>
      <c r="AG1773" s="72">
        <v>20.209009999999999</v>
      </c>
      <c r="AH1773" s="72">
        <v>59.341386200000002</v>
      </c>
      <c r="AI1773" s="71">
        <v>58313</v>
      </c>
      <c r="AJ1773" s="72">
        <v>63.0622428</v>
      </c>
      <c r="AK1773" s="72">
        <v>10.452729700000001</v>
      </c>
      <c r="AL1773" s="72">
        <v>59.572753400000003</v>
      </c>
      <c r="AM1773" s="72">
        <v>-0.23136720000000099</v>
      </c>
      <c r="AN1773" s="71">
        <v>53961</v>
      </c>
      <c r="AO1773" s="72">
        <v>8.0650840000000006</v>
      </c>
    </row>
    <row r="1774" spans="1:41" x14ac:dyDescent="0.15">
      <c r="A1774" s="55" t="s">
        <v>850</v>
      </c>
      <c r="B1774" s="55" t="s">
        <v>926</v>
      </c>
      <c r="C1774" s="55" t="s">
        <v>1797</v>
      </c>
      <c r="D1774" s="55" t="s">
        <v>1651</v>
      </c>
      <c r="E1774" s="55" t="s">
        <v>442</v>
      </c>
      <c r="F1774" s="55" t="s">
        <v>1854</v>
      </c>
      <c r="G1774" s="55" t="s">
        <v>2019</v>
      </c>
      <c r="H1774" s="55" t="s">
        <v>859</v>
      </c>
      <c r="I1774" s="55" t="s">
        <v>1740</v>
      </c>
      <c r="J1774" s="71">
        <v>0</v>
      </c>
      <c r="K1774" s="71">
        <v>13678</v>
      </c>
      <c r="L1774" s="71">
        <v>1062</v>
      </c>
      <c r="M1774" s="71">
        <v>14740</v>
      </c>
      <c r="N1774" s="71">
        <v>0</v>
      </c>
      <c r="O1774" s="71">
        <v>0</v>
      </c>
      <c r="P1774" s="71">
        <v>8532</v>
      </c>
      <c r="Q1774" s="71">
        <v>215</v>
      </c>
      <c r="R1774" s="71">
        <v>8747</v>
      </c>
      <c r="S1774" s="71">
        <v>0</v>
      </c>
      <c r="T1774" s="71">
        <v>0</v>
      </c>
      <c r="U1774" s="71">
        <v>0</v>
      </c>
      <c r="V1774" s="71">
        <v>0</v>
      </c>
      <c r="W1774" s="72">
        <v>62.377540600000003</v>
      </c>
      <c r="X1774" s="72">
        <v>20.244821099999999</v>
      </c>
      <c r="Y1774" s="72">
        <v>59.341926700000002</v>
      </c>
      <c r="Z1774" s="72">
        <v>63.062596999999997</v>
      </c>
      <c r="AA1774" s="72">
        <v>10.570824500000001</v>
      </c>
      <c r="AB1774" s="72">
        <v>59.632520499999998</v>
      </c>
      <c r="AC1774" s="72">
        <v>-0.29059379999999602</v>
      </c>
      <c r="AD1774" s="71">
        <v>8633</v>
      </c>
      <c r="AE1774" s="72">
        <v>1.3205143000000001</v>
      </c>
      <c r="AF1774" s="72">
        <v>62.377540600000003</v>
      </c>
      <c r="AG1774" s="72">
        <v>20.244821099999999</v>
      </c>
      <c r="AH1774" s="72">
        <v>59.341926700000002</v>
      </c>
      <c r="AI1774" s="71">
        <v>8747</v>
      </c>
      <c r="AJ1774" s="72">
        <v>63.062596999999997</v>
      </c>
      <c r="AK1774" s="72">
        <v>10.570824500000001</v>
      </c>
      <c r="AL1774" s="72">
        <v>59.632520499999998</v>
      </c>
      <c r="AM1774" s="72">
        <v>-0.29059379999999602</v>
      </c>
      <c r="AN1774" s="71">
        <v>8633</v>
      </c>
      <c r="AO1774" s="72">
        <v>1.3205143000000001</v>
      </c>
    </row>
    <row r="1775" spans="1:41" x14ac:dyDescent="0.15">
      <c r="A1775" s="55" t="s">
        <v>851</v>
      </c>
      <c r="B1775" s="55" t="s">
        <v>926</v>
      </c>
      <c r="C1775" s="55" t="s">
        <v>1797</v>
      </c>
      <c r="D1775" s="55" t="s">
        <v>1651</v>
      </c>
      <c r="E1775" s="55" t="s">
        <v>442</v>
      </c>
      <c r="F1775" s="55" t="s">
        <v>1854</v>
      </c>
      <c r="G1775" s="55" t="s">
        <v>2019</v>
      </c>
      <c r="H1775" s="55" t="s">
        <v>859</v>
      </c>
      <c r="I1775" s="55" t="s">
        <v>1741</v>
      </c>
      <c r="J1775" s="71">
        <v>0</v>
      </c>
      <c r="K1775" s="71">
        <v>39210</v>
      </c>
      <c r="L1775" s="71">
        <v>3045</v>
      </c>
      <c r="M1775" s="71">
        <v>42255</v>
      </c>
      <c r="N1775" s="71">
        <v>0</v>
      </c>
      <c r="O1775" s="71">
        <v>0</v>
      </c>
      <c r="P1775" s="71">
        <v>24459</v>
      </c>
      <c r="Q1775" s="71">
        <v>615</v>
      </c>
      <c r="R1775" s="71">
        <v>25074</v>
      </c>
      <c r="S1775" s="71">
        <v>0</v>
      </c>
      <c r="T1775" s="71">
        <v>0</v>
      </c>
      <c r="U1775" s="71">
        <v>0</v>
      </c>
      <c r="V1775" s="71">
        <v>0</v>
      </c>
      <c r="W1775" s="72">
        <v>62.379494999999999</v>
      </c>
      <c r="X1775" s="72">
        <v>20.197044300000002</v>
      </c>
      <c r="Y1775" s="72">
        <v>59.3397231</v>
      </c>
      <c r="Z1775" s="72">
        <v>63.062990399999997</v>
      </c>
      <c r="AA1775" s="72">
        <v>9.8576512000000012</v>
      </c>
      <c r="AB1775" s="72">
        <v>59.327369900000008</v>
      </c>
      <c r="AC1775" s="72">
        <v>1.2353199999992626E-2</v>
      </c>
      <c r="AD1775" s="71">
        <v>23744</v>
      </c>
      <c r="AE1775" s="72">
        <v>5.6014150999999996</v>
      </c>
      <c r="AF1775" s="72">
        <v>62.379494999999999</v>
      </c>
      <c r="AG1775" s="72">
        <v>20.197044300000002</v>
      </c>
      <c r="AH1775" s="72">
        <v>59.3397231</v>
      </c>
      <c r="AI1775" s="71">
        <v>25074</v>
      </c>
      <c r="AJ1775" s="72">
        <v>63.062990399999997</v>
      </c>
      <c r="AK1775" s="72">
        <v>9.8576512000000012</v>
      </c>
      <c r="AL1775" s="72">
        <v>59.327369900000008</v>
      </c>
      <c r="AM1775" s="72">
        <v>1.2353199999992626E-2</v>
      </c>
      <c r="AN1775" s="71">
        <v>23744</v>
      </c>
      <c r="AO1775" s="72">
        <v>5.6014150999999996</v>
      </c>
    </row>
    <row r="1776" spans="1:41" x14ac:dyDescent="0.15">
      <c r="A1776" s="55" t="s">
        <v>852</v>
      </c>
      <c r="B1776" s="55" t="s">
        <v>926</v>
      </c>
      <c r="C1776" s="55" t="s">
        <v>1797</v>
      </c>
      <c r="D1776" s="55" t="s">
        <v>1651</v>
      </c>
      <c r="E1776" s="55" t="s">
        <v>442</v>
      </c>
      <c r="F1776" s="55" t="s">
        <v>1854</v>
      </c>
      <c r="G1776" s="55" t="s">
        <v>2019</v>
      </c>
      <c r="H1776" s="55" t="s">
        <v>859</v>
      </c>
      <c r="I1776" s="55" t="s">
        <v>1742</v>
      </c>
      <c r="J1776" s="71">
        <v>0</v>
      </c>
      <c r="K1776" s="71">
        <v>38298</v>
      </c>
      <c r="L1776" s="71">
        <v>2974</v>
      </c>
      <c r="M1776" s="71">
        <v>41272</v>
      </c>
      <c r="N1776" s="71">
        <v>0</v>
      </c>
      <c r="O1776" s="71">
        <v>0</v>
      </c>
      <c r="P1776" s="71">
        <v>23891</v>
      </c>
      <c r="Q1776" s="71">
        <v>601</v>
      </c>
      <c r="R1776" s="71">
        <v>24492</v>
      </c>
      <c r="S1776" s="71">
        <v>0</v>
      </c>
      <c r="T1776" s="71">
        <v>0</v>
      </c>
      <c r="U1776" s="71">
        <v>0</v>
      </c>
      <c r="V1776" s="71">
        <v>0</v>
      </c>
      <c r="W1776" s="72">
        <v>62.381847599999993</v>
      </c>
      <c r="X1776" s="72">
        <v>20.208473399999999</v>
      </c>
      <c r="Y1776" s="72">
        <v>59.342895900000002</v>
      </c>
      <c r="Z1776" s="72">
        <v>63.061278799999997</v>
      </c>
      <c r="AA1776" s="72">
        <v>11.1456483</v>
      </c>
      <c r="AB1776" s="72">
        <v>59.820958400000002</v>
      </c>
      <c r="AC1776" s="72">
        <v>-0.4780625</v>
      </c>
      <c r="AD1776" s="71">
        <v>21584</v>
      </c>
      <c r="AE1776" s="72">
        <v>13.472942900000001</v>
      </c>
      <c r="AF1776" s="72">
        <v>62.381847599999993</v>
      </c>
      <c r="AG1776" s="72">
        <v>20.208473399999999</v>
      </c>
      <c r="AH1776" s="72">
        <v>59.342895900000002</v>
      </c>
      <c r="AI1776" s="71">
        <v>24492</v>
      </c>
      <c r="AJ1776" s="72">
        <v>63.061278799999997</v>
      </c>
      <c r="AK1776" s="72">
        <v>11.1456483</v>
      </c>
      <c r="AL1776" s="72">
        <v>59.820958400000002</v>
      </c>
      <c r="AM1776" s="72">
        <v>-0.4780625</v>
      </c>
      <c r="AN1776" s="71">
        <v>21584</v>
      </c>
      <c r="AO1776" s="72">
        <v>13.472942900000001</v>
      </c>
    </row>
    <row r="1777" spans="1:41" x14ac:dyDescent="0.15">
      <c r="A1777" s="55" t="s">
        <v>853</v>
      </c>
      <c r="B1777" s="55" t="s">
        <v>926</v>
      </c>
      <c r="C1777" s="55" t="s">
        <v>1797</v>
      </c>
      <c r="D1777" s="55" t="s">
        <v>1651</v>
      </c>
      <c r="E1777" s="55" t="s">
        <v>442</v>
      </c>
      <c r="F1777" s="55" t="s">
        <v>1854</v>
      </c>
      <c r="G1777" s="55" t="s">
        <v>2019</v>
      </c>
      <c r="H1777" s="55" t="s">
        <v>859</v>
      </c>
      <c r="I1777" s="55" t="s">
        <v>1743</v>
      </c>
      <c r="J1777" s="71">
        <v>0</v>
      </c>
      <c r="K1777" s="71">
        <v>17483</v>
      </c>
      <c r="L1777" s="71">
        <v>0</v>
      </c>
      <c r="M1777" s="71">
        <v>17483</v>
      </c>
      <c r="N1777" s="71">
        <v>0</v>
      </c>
      <c r="O1777" s="71">
        <v>0</v>
      </c>
      <c r="P1777" s="71">
        <v>17483</v>
      </c>
      <c r="Q1777" s="71">
        <v>0</v>
      </c>
      <c r="R1777" s="71">
        <v>17483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17633</v>
      </c>
      <c r="AE1777" s="72">
        <v>-0.85067769999999998</v>
      </c>
      <c r="AF1777" s="72">
        <v>100</v>
      </c>
      <c r="AG1777" s="72">
        <v>0</v>
      </c>
      <c r="AH1777" s="72">
        <v>100</v>
      </c>
      <c r="AI1777" s="71">
        <v>17483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17633</v>
      </c>
      <c r="AO1777" s="72">
        <v>-0.85067769999999998</v>
      </c>
    </row>
    <row r="1778" spans="1:41" x14ac:dyDescent="0.15">
      <c r="A1778" s="55" t="s">
        <v>854</v>
      </c>
      <c r="B1778" s="55" t="s">
        <v>926</v>
      </c>
      <c r="C1778" s="55" t="s">
        <v>1797</v>
      </c>
      <c r="D1778" s="55" t="s">
        <v>1651</v>
      </c>
      <c r="E1778" s="55" t="s">
        <v>442</v>
      </c>
      <c r="F1778" s="55" t="s">
        <v>1854</v>
      </c>
      <c r="G1778" s="55" t="s">
        <v>2019</v>
      </c>
      <c r="H1778" s="55" t="s">
        <v>859</v>
      </c>
      <c r="I1778" s="55" t="s">
        <v>1744</v>
      </c>
      <c r="J1778" s="71">
        <v>0</v>
      </c>
      <c r="K1778" s="71">
        <v>7526</v>
      </c>
      <c r="L1778" s="71">
        <v>0</v>
      </c>
      <c r="M1778" s="71">
        <v>7526</v>
      </c>
      <c r="N1778" s="71">
        <v>0</v>
      </c>
      <c r="O1778" s="71">
        <v>0</v>
      </c>
      <c r="P1778" s="71">
        <v>6932</v>
      </c>
      <c r="Q1778" s="71">
        <v>0</v>
      </c>
      <c r="R1778" s="71">
        <v>6932</v>
      </c>
      <c r="S1778" s="71">
        <v>0</v>
      </c>
      <c r="T1778" s="71">
        <v>0</v>
      </c>
      <c r="U1778" s="71">
        <v>0</v>
      </c>
      <c r="V1778" s="71">
        <v>0</v>
      </c>
      <c r="W1778" s="72">
        <v>92.107361099999991</v>
      </c>
      <c r="X1778" s="72">
        <v>0</v>
      </c>
      <c r="Y1778" s="72">
        <v>92.107361099999991</v>
      </c>
      <c r="Z1778" s="72">
        <v>97.340656199999998</v>
      </c>
      <c r="AA1778" s="72">
        <v>0</v>
      </c>
      <c r="AB1778" s="72">
        <v>97.340656199999998</v>
      </c>
      <c r="AC1778" s="72">
        <v>-5.2332951000000101</v>
      </c>
      <c r="AD1778" s="71">
        <v>6735</v>
      </c>
      <c r="AE1778" s="72">
        <v>2.9250186</v>
      </c>
      <c r="AF1778" s="72">
        <v>92.107361099999991</v>
      </c>
      <c r="AG1778" s="72">
        <v>0</v>
      </c>
      <c r="AH1778" s="72">
        <v>92.107361099999991</v>
      </c>
      <c r="AI1778" s="71">
        <v>6932</v>
      </c>
      <c r="AJ1778" s="72">
        <v>97.340656199999998</v>
      </c>
      <c r="AK1778" s="72">
        <v>0</v>
      </c>
      <c r="AL1778" s="72">
        <v>97.340656199999998</v>
      </c>
      <c r="AM1778" s="72">
        <v>-5.2332951000000101</v>
      </c>
      <c r="AN1778" s="71">
        <v>6735</v>
      </c>
      <c r="AO1778" s="72">
        <v>2.9250186</v>
      </c>
    </row>
    <row r="1779" spans="1:41" x14ac:dyDescent="0.15">
      <c r="A1779" s="55" t="s">
        <v>855</v>
      </c>
      <c r="B1779" s="55" t="s">
        <v>926</v>
      </c>
      <c r="C1779" s="55" t="s">
        <v>1797</v>
      </c>
      <c r="D1779" s="55" t="s">
        <v>1651</v>
      </c>
      <c r="E1779" s="55" t="s">
        <v>442</v>
      </c>
      <c r="F1779" s="55" t="s">
        <v>1854</v>
      </c>
      <c r="G1779" s="55" t="s">
        <v>2019</v>
      </c>
      <c r="H1779" s="55" t="s">
        <v>859</v>
      </c>
      <c r="I1779" s="55" t="s">
        <v>2020</v>
      </c>
      <c r="J1779" s="71">
        <v>0</v>
      </c>
      <c r="K1779" s="71">
        <v>7526</v>
      </c>
      <c r="L1779" s="71">
        <v>0</v>
      </c>
      <c r="M1779" s="71">
        <v>7526</v>
      </c>
      <c r="N1779" s="71">
        <v>0</v>
      </c>
      <c r="O1779" s="71">
        <v>0</v>
      </c>
      <c r="P1779" s="71">
        <v>6932</v>
      </c>
      <c r="Q1779" s="71">
        <v>0</v>
      </c>
      <c r="R1779" s="71">
        <v>6932</v>
      </c>
      <c r="S1779" s="71">
        <v>0</v>
      </c>
      <c r="T1779" s="71">
        <v>0</v>
      </c>
      <c r="U1779" s="71">
        <v>0</v>
      </c>
      <c r="V1779" s="71">
        <v>0</v>
      </c>
      <c r="W1779" s="72">
        <v>92.107361099999991</v>
      </c>
      <c r="X1779" s="72">
        <v>0</v>
      </c>
      <c r="Y1779" s="72">
        <v>92.107361099999991</v>
      </c>
      <c r="Z1779" s="72">
        <v>97.340656199999998</v>
      </c>
      <c r="AA1779" s="72">
        <v>0</v>
      </c>
      <c r="AB1779" s="72">
        <v>97.340656199999998</v>
      </c>
      <c r="AC1779" s="72">
        <v>-5.2332951000000101</v>
      </c>
      <c r="AD1779" s="71">
        <v>6735</v>
      </c>
      <c r="AE1779" s="72">
        <v>2.9250186</v>
      </c>
      <c r="AF1779" s="72">
        <v>92.107361099999991</v>
      </c>
      <c r="AG1779" s="72">
        <v>0</v>
      </c>
      <c r="AH1779" s="72">
        <v>92.107361099999991</v>
      </c>
      <c r="AI1779" s="71">
        <v>6932</v>
      </c>
      <c r="AJ1779" s="72">
        <v>97.340656199999998</v>
      </c>
      <c r="AK1779" s="72">
        <v>0</v>
      </c>
      <c r="AL1779" s="72">
        <v>97.340656199999998</v>
      </c>
      <c r="AM1779" s="72">
        <v>-5.2332951000000101</v>
      </c>
      <c r="AN1779" s="71">
        <v>6735</v>
      </c>
      <c r="AO1779" s="72">
        <v>2.9250186</v>
      </c>
    </row>
    <row r="1780" spans="1:41" x14ac:dyDescent="0.15">
      <c r="A1780" s="55" t="s">
        <v>856</v>
      </c>
      <c r="B1780" s="55" t="s">
        <v>926</v>
      </c>
      <c r="C1780" s="55" t="s">
        <v>1797</v>
      </c>
      <c r="D1780" s="55" t="s">
        <v>1651</v>
      </c>
      <c r="E1780" s="55" t="s">
        <v>442</v>
      </c>
      <c r="F1780" s="55" t="s">
        <v>1854</v>
      </c>
      <c r="G1780" s="55" t="s">
        <v>2019</v>
      </c>
      <c r="H1780" s="55" t="s">
        <v>859</v>
      </c>
      <c r="I1780" s="55" t="s">
        <v>1951</v>
      </c>
      <c r="J1780" s="71">
        <v>0</v>
      </c>
      <c r="K1780" s="71">
        <v>0</v>
      </c>
      <c r="L1780" s="71">
        <v>0</v>
      </c>
      <c r="M1780" s="71">
        <v>0</v>
      </c>
      <c r="N1780" s="71">
        <v>0</v>
      </c>
      <c r="O1780" s="71">
        <v>0</v>
      </c>
      <c r="P1780" s="71">
        <v>0</v>
      </c>
      <c r="Q1780" s="71">
        <v>0</v>
      </c>
      <c r="R1780" s="71">
        <v>0</v>
      </c>
      <c r="S1780" s="71">
        <v>0</v>
      </c>
      <c r="T1780" s="71">
        <v>0</v>
      </c>
      <c r="U1780" s="71">
        <v>0</v>
      </c>
      <c r="V1780" s="71">
        <v>0</v>
      </c>
      <c r="W1780" s="72">
        <v>0</v>
      </c>
      <c r="X1780" s="72">
        <v>0</v>
      </c>
      <c r="Y1780" s="72">
        <v>0</v>
      </c>
      <c r="Z1780" s="72" t="s">
        <v>1802</v>
      </c>
      <c r="AA1780" s="72" t="s">
        <v>1802</v>
      </c>
      <c r="AB1780" s="72" t="s">
        <v>1802</v>
      </c>
      <c r="AC1780" s="72" t="e">
        <v>#VALUE!</v>
      </c>
      <c r="AD1780" s="71" t="s">
        <v>1802</v>
      </c>
      <c r="AE1780" s="72">
        <v>0</v>
      </c>
      <c r="AF1780" s="72">
        <v>0</v>
      </c>
      <c r="AG1780" s="72">
        <v>0</v>
      </c>
      <c r="AH1780" s="72">
        <v>0</v>
      </c>
      <c r="AI1780" s="71">
        <v>0</v>
      </c>
      <c r="AJ1780" s="72" t="s">
        <v>1802</v>
      </c>
      <c r="AK1780" s="72" t="s">
        <v>1802</v>
      </c>
      <c r="AL1780" s="72" t="s">
        <v>1802</v>
      </c>
      <c r="AM1780" s="72" t="e">
        <v>#VALUE!</v>
      </c>
      <c r="AN1780" s="71" t="s">
        <v>1802</v>
      </c>
      <c r="AO1780" s="72">
        <v>0</v>
      </c>
    </row>
    <row r="1781" spans="1:41" x14ac:dyDescent="0.15">
      <c r="A1781" s="55" t="s">
        <v>857</v>
      </c>
      <c r="B1781" s="55" t="s">
        <v>926</v>
      </c>
      <c r="C1781" s="55" t="s">
        <v>1797</v>
      </c>
      <c r="D1781" s="55" t="s">
        <v>1651</v>
      </c>
      <c r="E1781" s="55" t="s">
        <v>442</v>
      </c>
      <c r="F1781" s="55" t="s">
        <v>1854</v>
      </c>
      <c r="G1781" s="55" t="s">
        <v>2019</v>
      </c>
      <c r="H1781" s="55" t="s">
        <v>859</v>
      </c>
      <c r="I1781" s="55" t="s">
        <v>1952</v>
      </c>
      <c r="J1781" s="71">
        <v>0</v>
      </c>
      <c r="K1781" s="71">
        <v>0</v>
      </c>
      <c r="L1781" s="71">
        <v>0</v>
      </c>
      <c r="M1781" s="71">
        <v>0</v>
      </c>
      <c r="N1781" s="71">
        <v>0</v>
      </c>
      <c r="O1781" s="71">
        <v>0</v>
      </c>
      <c r="P1781" s="71">
        <v>0</v>
      </c>
      <c r="Q1781" s="71">
        <v>0</v>
      </c>
      <c r="R1781" s="71">
        <v>0</v>
      </c>
      <c r="S1781" s="71">
        <v>0</v>
      </c>
      <c r="T1781" s="71">
        <v>0</v>
      </c>
      <c r="U1781" s="71">
        <v>0</v>
      </c>
      <c r="V1781" s="71">
        <v>0</v>
      </c>
      <c r="W1781" s="72">
        <v>0</v>
      </c>
      <c r="X1781" s="72">
        <v>0</v>
      </c>
      <c r="Y1781" s="72">
        <v>0</v>
      </c>
      <c r="Z1781" s="72" t="s">
        <v>1802</v>
      </c>
      <c r="AA1781" s="72" t="s">
        <v>1802</v>
      </c>
      <c r="AB1781" s="72" t="s">
        <v>1802</v>
      </c>
      <c r="AC1781" s="72" t="e">
        <v>#VALUE!</v>
      </c>
      <c r="AD1781" s="71" t="s">
        <v>1802</v>
      </c>
      <c r="AE1781" s="72">
        <v>0</v>
      </c>
      <c r="AF1781" s="72">
        <v>0</v>
      </c>
      <c r="AG1781" s="72">
        <v>0</v>
      </c>
      <c r="AH1781" s="72">
        <v>0</v>
      </c>
      <c r="AI1781" s="71">
        <v>0</v>
      </c>
      <c r="AJ1781" s="72" t="s">
        <v>1802</v>
      </c>
      <c r="AK1781" s="72" t="s">
        <v>1802</v>
      </c>
      <c r="AL1781" s="72" t="s">
        <v>1802</v>
      </c>
      <c r="AM1781" s="72" t="e">
        <v>#VALUE!</v>
      </c>
      <c r="AN1781" s="71" t="s">
        <v>1802</v>
      </c>
      <c r="AO1781" s="72">
        <v>0</v>
      </c>
    </row>
    <row r="1782" spans="1:41" x14ac:dyDescent="0.15">
      <c r="A1782" s="55" t="s">
        <v>858</v>
      </c>
      <c r="B1782" s="55" t="s">
        <v>926</v>
      </c>
      <c r="C1782" s="55" t="s">
        <v>1797</v>
      </c>
      <c r="D1782" s="55" t="s">
        <v>1651</v>
      </c>
      <c r="E1782" s="55" t="s">
        <v>442</v>
      </c>
      <c r="F1782" s="55" t="s">
        <v>1854</v>
      </c>
      <c r="G1782" s="55" t="s">
        <v>2019</v>
      </c>
      <c r="H1782" s="55" t="s">
        <v>859</v>
      </c>
      <c r="I1782" s="55" t="s">
        <v>1953</v>
      </c>
      <c r="J1782" s="71">
        <v>0</v>
      </c>
      <c r="K1782" s="71">
        <v>5440</v>
      </c>
      <c r="L1782" s="71">
        <v>0</v>
      </c>
      <c r="M1782" s="71">
        <v>5440</v>
      </c>
      <c r="N1782" s="71">
        <v>0</v>
      </c>
      <c r="O1782" s="71">
        <v>0</v>
      </c>
      <c r="P1782" s="71">
        <v>5440</v>
      </c>
      <c r="Q1782" s="71">
        <v>0</v>
      </c>
      <c r="R1782" s="71">
        <v>5440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6207</v>
      </c>
      <c r="AE1782" s="72">
        <v>-12.3570163</v>
      </c>
      <c r="AF1782" s="72">
        <v>100</v>
      </c>
      <c r="AG1782" s="72">
        <v>0</v>
      </c>
      <c r="AH1782" s="72">
        <v>100</v>
      </c>
      <c r="AI1782" s="71">
        <v>5440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6207</v>
      </c>
      <c r="AO1782" s="72">
        <v>-12.3570163</v>
      </c>
    </row>
    <row r="1783" spans="1:41" x14ac:dyDescent="0.15">
      <c r="A1783" s="55" t="s">
        <v>860</v>
      </c>
      <c r="B1783" s="55" t="s">
        <v>926</v>
      </c>
      <c r="C1783" s="55" t="s">
        <v>1797</v>
      </c>
      <c r="D1783" s="55" t="s">
        <v>1651</v>
      </c>
      <c r="E1783" s="55" t="s">
        <v>442</v>
      </c>
      <c r="F1783" s="55" t="s">
        <v>1854</v>
      </c>
      <c r="G1783" s="55" t="s">
        <v>2019</v>
      </c>
      <c r="H1783" s="55" t="s">
        <v>859</v>
      </c>
      <c r="I1783" s="55" t="s">
        <v>1954</v>
      </c>
      <c r="J1783" s="71">
        <v>0</v>
      </c>
      <c r="K1783" s="71">
        <v>15</v>
      </c>
      <c r="L1783" s="71">
        <v>0</v>
      </c>
      <c r="M1783" s="71">
        <v>15</v>
      </c>
      <c r="N1783" s="71">
        <v>0</v>
      </c>
      <c r="O1783" s="71">
        <v>0</v>
      </c>
      <c r="P1783" s="71">
        <v>15</v>
      </c>
      <c r="Q1783" s="71">
        <v>0</v>
      </c>
      <c r="R1783" s="71">
        <v>15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13</v>
      </c>
      <c r="AE1783" s="72">
        <v>15.384615400000001</v>
      </c>
      <c r="AF1783" s="72">
        <v>100</v>
      </c>
      <c r="AG1783" s="72">
        <v>0</v>
      </c>
      <c r="AH1783" s="72">
        <v>100</v>
      </c>
      <c r="AI1783" s="71">
        <v>15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13</v>
      </c>
      <c r="AO1783" s="72">
        <v>15.384615400000001</v>
      </c>
    </row>
    <row r="1784" spans="1:41" x14ac:dyDescent="0.15">
      <c r="A1784" s="55" t="s">
        <v>861</v>
      </c>
      <c r="B1784" s="55" t="s">
        <v>926</v>
      </c>
      <c r="C1784" s="55" t="s">
        <v>1797</v>
      </c>
      <c r="D1784" s="55" t="s">
        <v>1651</v>
      </c>
      <c r="E1784" s="55" t="s">
        <v>442</v>
      </c>
      <c r="F1784" s="55" t="s">
        <v>1854</v>
      </c>
      <c r="G1784" s="55" t="s">
        <v>2019</v>
      </c>
      <c r="H1784" s="55" t="s">
        <v>859</v>
      </c>
      <c r="I1784" s="55" t="s">
        <v>1955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862</v>
      </c>
      <c r="B1785" s="55" t="s">
        <v>926</v>
      </c>
      <c r="C1785" s="55" t="s">
        <v>1797</v>
      </c>
      <c r="D1785" s="55" t="s">
        <v>1651</v>
      </c>
      <c r="E1785" s="55" t="s">
        <v>442</v>
      </c>
      <c r="F1785" s="55" t="s">
        <v>1854</v>
      </c>
      <c r="G1785" s="55" t="s">
        <v>2019</v>
      </c>
      <c r="H1785" s="55" t="s">
        <v>859</v>
      </c>
      <c r="I1785" s="55" t="s">
        <v>1956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863</v>
      </c>
      <c r="B1786" s="55" t="s">
        <v>926</v>
      </c>
      <c r="C1786" s="55" t="s">
        <v>1797</v>
      </c>
      <c r="D1786" s="55" t="s">
        <v>1651</v>
      </c>
      <c r="E1786" s="55" t="s">
        <v>442</v>
      </c>
      <c r="F1786" s="55" t="s">
        <v>1854</v>
      </c>
      <c r="G1786" s="55" t="s">
        <v>2019</v>
      </c>
      <c r="H1786" s="55" t="s">
        <v>859</v>
      </c>
      <c r="I1786" s="55" t="s">
        <v>1957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864</v>
      </c>
      <c r="B1787" s="55" t="s">
        <v>926</v>
      </c>
      <c r="C1787" s="55" t="s">
        <v>1797</v>
      </c>
      <c r="D1787" s="55" t="s">
        <v>1651</v>
      </c>
      <c r="E1787" s="55" t="s">
        <v>442</v>
      </c>
      <c r="F1787" s="55" t="s">
        <v>1854</v>
      </c>
      <c r="G1787" s="55" t="s">
        <v>2019</v>
      </c>
      <c r="H1787" s="55" t="s">
        <v>859</v>
      </c>
      <c r="I1787" s="55" t="s">
        <v>1958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865</v>
      </c>
      <c r="B1788" s="55" t="s">
        <v>926</v>
      </c>
      <c r="C1788" s="55" t="s">
        <v>1797</v>
      </c>
      <c r="D1788" s="55" t="s">
        <v>1651</v>
      </c>
      <c r="E1788" s="55" t="s">
        <v>442</v>
      </c>
      <c r="F1788" s="55" t="s">
        <v>1854</v>
      </c>
      <c r="G1788" s="55" t="s">
        <v>2019</v>
      </c>
      <c r="H1788" s="55" t="s">
        <v>859</v>
      </c>
      <c r="I1788" s="55" t="s">
        <v>1959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866</v>
      </c>
      <c r="B1789" s="55" t="s">
        <v>926</v>
      </c>
      <c r="C1789" s="55" t="s">
        <v>1797</v>
      </c>
      <c r="D1789" s="55" t="s">
        <v>1651</v>
      </c>
      <c r="E1789" s="55" t="s">
        <v>442</v>
      </c>
      <c r="F1789" s="55" t="s">
        <v>1854</v>
      </c>
      <c r="G1789" s="55" t="s">
        <v>2019</v>
      </c>
      <c r="H1789" s="55" t="s">
        <v>859</v>
      </c>
      <c r="I1789" s="55" t="s">
        <v>1960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867</v>
      </c>
      <c r="B1790" s="55" t="s">
        <v>926</v>
      </c>
      <c r="C1790" s="55" t="s">
        <v>1797</v>
      </c>
      <c r="D1790" s="55" t="s">
        <v>1651</v>
      </c>
      <c r="E1790" s="55" t="s">
        <v>442</v>
      </c>
      <c r="F1790" s="55" t="s">
        <v>1854</v>
      </c>
      <c r="G1790" s="55" t="s">
        <v>2019</v>
      </c>
      <c r="H1790" s="55" t="s">
        <v>859</v>
      </c>
      <c r="I1790" s="55" t="s">
        <v>1961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868</v>
      </c>
      <c r="B1791" s="55" t="s">
        <v>926</v>
      </c>
      <c r="C1791" s="55" t="s">
        <v>1797</v>
      </c>
      <c r="D1791" s="55" t="s">
        <v>1651</v>
      </c>
      <c r="E1791" s="55" t="s">
        <v>442</v>
      </c>
      <c r="F1791" s="55" t="s">
        <v>1854</v>
      </c>
      <c r="G1791" s="55" t="s">
        <v>2019</v>
      </c>
      <c r="H1791" s="55" t="s">
        <v>859</v>
      </c>
      <c r="I1791" s="55" t="s">
        <v>1962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869</v>
      </c>
      <c r="B1792" s="55" t="s">
        <v>926</v>
      </c>
      <c r="C1792" s="55" t="s">
        <v>1797</v>
      </c>
      <c r="D1792" s="55" t="s">
        <v>1651</v>
      </c>
      <c r="E1792" s="55" t="s">
        <v>442</v>
      </c>
      <c r="F1792" s="55" t="s">
        <v>1854</v>
      </c>
      <c r="G1792" s="55" t="s">
        <v>2019</v>
      </c>
      <c r="H1792" s="55" t="s">
        <v>859</v>
      </c>
      <c r="I1792" s="55" t="s">
        <v>1963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870</v>
      </c>
      <c r="B1793" s="55" t="s">
        <v>926</v>
      </c>
      <c r="C1793" s="55" t="s">
        <v>1797</v>
      </c>
      <c r="D1793" s="55" t="s">
        <v>1651</v>
      </c>
      <c r="E1793" s="55" t="s">
        <v>442</v>
      </c>
      <c r="F1793" s="55" t="s">
        <v>1854</v>
      </c>
      <c r="G1793" s="55" t="s">
        <v>2019</v>
      </c>
      <c r="H1793" s="55" t="s">
        <v>859</v>
      </c>
      <c r="I1793" s="55" t="s">
        <v>1964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871</v>
      </c>
      <c r="B1794" s="55" t="s">
        <v>926</v>
      </c>
      <c r="C1794" s="55" t="s">
        <v>1797</v>
      </c>
      <c r="D1794" s="55" t="s">
        <v>1651</v>
      </c>
      <c r="E1794" s="55" t="s">
        <v>442</v>
      </c>
      <c r="F1794" s="55" t="s">
        <v>1854</v>
      </c>
      <c r="G1794" s="55" t="s">
        <v>2019</v>
      </c>
      <c r="H1794" s="55" t="s">
        <v>859</v>
      </c>
      <c r="I1794" s="55" t="s">
        <v>1965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872</v>
      </c>
      <c r="B1795" s="55" t="s">
        <v>926</v>
      </c>
      <c r="C1795" s="55" t="s">
        <v>1797</v>
      </c>
      <c r="D1795" s="55" t="s">
        <v>1651</v>
      </c>
      <c r="E1795" s="55" t="s">
        <v>442</v>
      </c>
      <c r="F1795" s="55" t="s">
        <v>1854</v>
      </c>
      <c r="G1795" s="55" t="s">
        <v>2019</v>
      </c>
      <c r="H1795" s="55" t="s">
        <v>859</v>
      </c>
      <c r="I1795" s="55" t="s">
        <v>1966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873</v>
      </c>
      <c r="B1796" s="55" t="s">
        <v>926</v>
      </c>
      <c r="C1796" s="55" t="s">
        <v>1797</v>
      </c>
      <c r="D1796" s="55" t="s">
        <v>1651</v>
      </c>
      <c r="E1796" s="55" t="s">
        <v>442</v>
      </c>
      <c r="F1796" s="55" t="s">
        <v>1854</v>
      </c>
      <c r="G1796" s="55" t="s">
        <v>2019</v>
      </c>
      <c r="H1796" s="55" t="s">
        <v>859</v>
      </c>
      <c r="I1796" s="55" t="s">
        <v>1967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874</v>
      </c>
      <c r="B1797" s="55" t="s">
        <v>926</v>
      </c>
      <c r="C1797" s="55" t="s">
        <v>1797</v>
      </c>
      <c r="D1797" s="55" t="s">
        <v>1651</v>
      </c>
      <c r="E1797" s="55" t="s">
        <v>442</v>
      </c>
      <c r="F1797" s="55" t="s">
        <v>1854</v>
      </c>
      <c r="G1797" s="55" t="s">
        <v>2019</v>
      </c>
      <c r="H1797" s="55" t="s">
        <v>859</v>
      </c>
      <c r="I1797" s="55" t="s">
        <v>1968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875</v>
      </c>
      <c r="B1798" s="55" t="s">
        <v>926</v>
      </c>
      <c r="C1798" s="55" t="s">
        <v>1797</v>
      </c>
      <c r="D1798" s="55" t="s">
        <v>1651</v>
      </c>
      <c r="E1798" s="55" t="s">
        <v>442</v>
      </c>
      <c r="F1798" s="55" t="s">
        <v>1854</v>
      </c>
      <c r="G1798" s="55" t="s">
        <v>2019</v>
      </c>
      <c r="H1798" s="55" t="s">
        <v>859</v>
      </c>
      <c r="I1798" s="55" t="s">
        <v>1969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876</v>
      </c>
      <c r="B1799" s="55" t="s">
        <v>926</v>
      </c>
      <c r="C1799" s="55" t="s">
        <v>1797</v>
      </c>
      <c r="D1799" s="55" t="s">
        <v>1651</v>
      </c>
      <c r="E1799" s="55" t="s">
        <v>442</v>
      </c>
      <c r="F1799" s="55" t="s">
        <v>1854</v>
      </c>
      <c r="G1799" s="55" t="s">
        <v>2019</v>
      </c>
      <c r="H1799" s="55" t="s">
        <v>859</v>
      </c>
      <c r="I1799" s="55" t="s">
        <v>1970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877</v>
      </c>
      <c r="B1800" s="55" t="s">
        <v>926</v>
      </c>
      <c r="C1800" s="55" t="s">
        <v>1797</v>
      </c>
      <c r="D1800" s="55" t="s">
        <v>1651</v>
      </c>
      <c r="E1800" s="55" t="s">
        <v>442</v>
      </c>
      <c r="F1800" s="55" t="s">
        <v>1854</v>
      </c>
      <c r="G1800" s="55" t="s">
        <v>2019</v>
      </c>
      <c r="H1800" s="55" t="s">
        <v>859</v>
      </c>
      <c r="I1800" s="55" t="s">
        <v>1971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878</v>
      </c>
      <c r="B1801" s="55" t="s">
        <v>926</v>
      </c>
      <c r="C1801" s="55" t="s">
        <v>1797</v>
      </c>
      <c r="D1801" s="55" t="s">
        <v>1651</v>
      </c>
      <c r="E1801" s="55" t="s">
        <v>442</v>
      </c>
      <c r="F1801" s="55" t="s">
        <v>1854</v>
      </c>
      <c r="G1801" s="55" t="s">
        <v>2019</v>
      </c>
      <c r="H1801" s="55" t="s">
        <v>859</v>
      </c>
      <c r="I1801" s="55" t="s">
        <v>1972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879</v>
      </c>
      <c r="B1802" s="55" t="s">
        <v>926</v>
      </c>
      <c r="C1802" s="55" t="s">
        <v>1797</v>
      </c>
      <c r="D1802" s="55" t="s">
        <v>1651</v>
      </c>
      <c r="E1802" s="55" t="s">
        <v>442</v>
      </c>
      <c r="F1802" s="55" t="s">
        <v>1854</v>
      </c>
      <c r="G1802" s="55" t="s">
        <v>2019</v>
      </c>
      <c r="H1802" s="55" t="s">
        <v>859</v>
      </c>
      <c r="I1802" s="55" t="s">
        <v>1973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1947</v>
      </c>
      <c r="B1803" s="55" t="s">
        <v>926</v>
      </c>
      <c r="C1803" s="55" t="s">
        <v>1797</v>
      </c>
      <c r="D1803" s="55" t="s">
        <v>1651</v>
      </c>
      <c r="E1803" s="55" t="s">
        <v>442</v>
      </c>
      <c r="F1803" s="55" t="s">
        <v>1854</v>
      </c>
      <c r="G1803" s="55" t="s">
        <v>2019</v>
      </c>
      <c r="H1803" s="55" t="s">
        <v>859</v>
      </c>
      <c r="I1803" s="55" t="s">
        <v>1974</v>
      </c>
      <c r="J1803" s="71">
        <v>0</v>
      </c>
      <c r="K1803" s="71">
        <v>235563</v>
      </c>
      <c r="L1803" s="71">
        <v>7443</v>
      </c>
      <c r="M1803" s="71">
        <v>243006</v>
      </c>
      <c r="N1803" s="71">
        <v>0</v>
      </c>
      <c r="O1803" s="71">
        <v>0</v>
      </c>
      <c r="P1803" s="71">
        <v>161199</v>
      </c>
      <c r="Q1803" s="71">
        <v>1563</v>
      </c>
      <c r="R1803" s="71">
        <v>162762</v>
      </c>
      <c r="S1803" s="71">
        <v>0</v>
      </c>
      <c r="T1803" s="71">
        <v>0</v>
      </c>
      <c r="U1803" s="71">
        <v>0</v>
      </c>
      <c r="V1803" s="71">
        <v>0</v>
      </c>
      <c r="W1803" s="72">
        <v>68.431375000000003</v>
      </c>
      <c r="X1803" s="72">
        <v>20.9995969</v>
      </c>
      <c r="Y1803" s="72">
        <v>66.978593099999998</v>
      </c>
      <c r="Z1803" s="72">
        <v>69.317267599999994</v>
      </c>
      <c r="AA1803" s="72">
        <v>9.8978102000000003</v>
      </c>
      <c r="AB1803" s="72">
        <v>67.482862600000004</v>
      </c>
      <c r="AC1803" s="72">
        <v>-0.50426950000000703</v>
      </c>
      <c r="AD1803" s="71">
        <v>149733</v>
      </c>
      <c r="AE1803" s="72">
        <v>8.7014885999999994</v>
      </c>
      <c r="AF1803" s="72">
        <v>68.431375000000003</v>
      </c>
      <c r="AG1803" s="72">
        <v>20.9995969</v>
      </c>
      <c r="AH1803" s="72">
        <v>66.978593099999998</v>
      </c>
      <c r="AI1803" s="71">
        <v>162762</v>
      </c>
      <c r="AJ1803" s="72">
        <v>69.317267599999994</v>
      </c>
      <c r="AK1803" s="72">
        <v>9.8978102000000003</v>
      </c>
      <c r="AL1803" s="72">
        <v>67.482862600000004</v>
      </c>
      <c r="AM1803" s="72">
        <v>-0.50426950000000703</v>
      </c>
      <c r="AN1803" s="71">
        <v>149733</v>
      </c>
      <c r="AO1803" s="72">
        <v>8.7014885999999994</v>
      </c>
    </row>
    <row r="1804" spans="1:41" x14ac:dyDescent="0.15">
      <c r="A1804" s="55" t="s">
        <v>1948</v>
      </c>
      <c r="B1804" s="55" t="s">
        <v>926</v>
      </c>
      <c r="C1804" s="55" t="s">
        <v>1797</v>
      </c>
      <c r="D1804" s="55" t="s">
        <v>1651</v>
      </c>
      <c r="E1804" s="55" t="s">
        <v>442</v>
      </c>
      <c r="F1804" s="55" t="s">
        <v>1854</v>
      </c>
      <c r="G1804" s="55" t="s">
        <v>2019</v>
      </c>
      <c r="H1804" s="55" t="s">
        <v>859</v>
      </c>
      <c r="I1804" s="55" t="s">
        <v>1975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 x14ac:dyDescent="0.15">
      <c r="A1805" s="55" t="s">
        <v>2017</v>
      </c>
      <c r="B1805" s="55" t="s">
        <v>926</v>
      </c>
      <c r="C1805" s="55" t="s">
        <v>1797</v>
      </c>
      <c r="D1805" s="55" t="s">
        <v>1651</v>
      </c>
      <c r="E1805" s="55" t="s">
        <v>442</v>
      </c>
      <c r="F1805" s="55" t="s">
        <v>1854</v>
      </c>
      <c r="G1805" s="55" t="s">
        <v>2019</v>
      </c>
      <c r="H1805" s="55" t="s">
        <v>859</v>
      </c>
      <c r="I1805" s="55" t="s">
        <v>1977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1756</v>
      </c>
      <c r="B1806" s="2" t="s">
        <v>1802</v>
      </c>
      <c r="C1806" s="2" t="s">
        <v>1802</v>
      </c>
      <c r="D1806" s="2" t="s">
        <v>1802</v>
      </c>
      <c r="E1806" s="2" t="s">
        <v>1802</v>
      </c>
      <c r="F1806" s="2" t="s">
        <v>1854</v>
      </c>
      <c r="G1806" s="2" t="s">
        <v>2019</v>
      </c>
      <c r="H1806" s="2" t="s">
        <v>1748</v>
      </c>
      <c r="I1806" s="2" t="s">
        <v>2024</v>
      </c>
      <c r="J1806" s="4">
        <v>0</v>
      </c>
      <c r="K1806" s="4">
        <v>134278590</v>
      </c>
      <c r="L1806" s="4">
        <v>3795216</v>
      </c>
      <c r="M1806" s="4">
        <v>138073806</v>
      </c>
      <c r="N1806" s="4">
        <v>0</v>
      </c>
      <c r="O1806" s="4">
        <v>0</v>
      </c>
      <c r="P1806" s="4">
        <v>91066893</v>
      </c>
      <c r="Q1806" s="4">
        <v>1104412</v>
      </c>
      <c r="R1806" s="4">
        <v>92171305</v>
      </c>
      <c r="S1806" s="4">
        <v>0</v>
      </c>
      <c r="T1806" s="4">
        <v>0</v>
      </c>
      <c r="U1806" s="4">
        <v>0</v>
      </c>
      <c r="V1806" s="4">
        <v>0</v>
      </c>
      <c r="W1806" s="3">
        <v>67.819369399999999</v>
      </c>
      <c r="X1806" s="3">
        <v>29.100109200000002</v>
      </c>
      <c r="Y1806" s="3">
        <v>66.755098400000008</v>
      </c>
      <c r="Z1806" s="3">
        <v>68.322933500000005</v>
      </c>
      <c r="AA1806" s="3">
        <v>30.513304299999998</v>
      </c>
      <c r="AB1806" s="3">
        <v>67.190107799999993</v>
      </c>
      <c r="AC1806" s="3">
        <v>-0.43500939999998423</v>
      </c>
      <c r="AD1806" s="4">
        <v>90377439.284999996</v>
      </c>
      <c r="AE1806" s="3">
        <v>1.9848601000000001</v>
      </c>
      <c r="AF1806" s="3">
        <v>67.819369399999999</v>
      </c>
      <c r="AG1806" s="3">
        <v>29.100109200000002</v>
      </c>
      <c r="AH1806" s="3">
        <v>66.755098400000008</v>
      </c>
      <c r="AI1806" s="4">
        <v>92171305</v>
      </c>
      <c r="AJ1806" s="3">
        <v>68.322933500000005</v>
      </c>
      <c r="AK1806" s="3">
        <v>30.513304299999998</v>
      </c>
      <c r="AL1806" s="3">
        <v>67.190107799999993</v>
      </c>
      <c r="AM1806" s="3">
        <v>-0.43500939999998423</v>
      </c>
      <c r="AN1806" s="4">
        <v>90377439.284999996</v>
      </c>
      <c r="AO1806" s="3">
        <v>1.9848601000000001</v>
      </c>
    </row>
    <row r="1807" spans="1:41" x14ac:dyDescent="0.15">
      <c r="A1807" s="2" t="s">
        <v>1757</v>
      </c>
      <c r="B1807" s="2" t="s">
        <v>1802</v>
      </c>
      <c r="C1807" s="2" t="s">
        <v>1802</v>
      </c>
      <c r="D1807" s="2" t="s">
        <v>1802</v>
      </c>
      <c r="E1807" s="2" t="s">
        <v>1802</v>
      </c>
      <c r="F1807" s="2" t="s">
        <v>1854</v>
      </c>
      <c r="G1807" s="2" t="s">
        <v>2019</v>
      </c>
      <c r="H1807" s="2" t="s">
        <v>1748</v>
      </c>
      <c r="I1807" s="2" t="s">
        <v>2025</v>
      </c>
      <c r="J1807" s="4">
        <v>0</v>
      </c>
      <c r="K1807" s="4">
        <v>134278590</v>
      </c>
      <c r="L1807" s="4">
        <v>3795216</v>
      </c>
      <c r="M1807" s="4">
        <v>138073806</v>
      </c>
      <c r="N1807" s="4">
        <v>0</v>
      </c>
      <c r="O1807" s="4">
        <v>0</v>
      </c>
      <c r="P1807" s="4">
        <v>91066893</v>
      </c>
      <c r="Q1807" s="4">
        <v>1104412</v>
      </c>
      <c r="R1807" s="4">
        <v>92171305</v>
      </c>
      <c r="S1807" s="4">
        <v>0</v>
      </c>
      <c r="T1807" s="4">
        <v>0</v>
      </c>
      <c r="U1807" s="4">
        <v>0</v>
      </c>
      <c r="V1807" s="4">
        <v>0</v>
      </c>
      <c r="W1807" s="3">
        <v>67.819369399999999</v>
      </c>
      <c r="X1807" s="3">
        <v>29.100109200000002</v>
      </c>
      <c r="Y1807" s="3">
        <v>66.755098400000008</v>
      </c>
      <c r="Z1807" s="3">
        <v>68.322933500000005</v>
      </c>
      <c r="AA1807" s="3">
        <v>30.513304299999998</v>
      </c>
      <c r="AB1807" s="3">
        <v>67.190107799999993</v>
      </c>
      <c r="AC1807" s="3">
        <v>-0.43500939999998423</v>
      </c>
      <c r="AD1807" s="4">
        <v>90377439.284999996</v>
      </c>
      <c r="AE1807" s="3">
        <v>1.9848601000000001</v>
      </c>
      <c r="AF1807" s="3">
        <v>67.819369399999999</v>
      </c>
      <c r="AG1807" s="3">
        <v>29.100109200000002</v>
      </c>
      <c r="AH1807" s="3">
        <v>66.755098400000008</v>
      </c>
      <c r="AI1807" s="4">
        <v>92171305</v>
      </c>
      <c r="AJ1807" s="3">
        <v>68.322933500000005</v>
      </c>
      <c r="AK1807" s="3">
        <v>30.513304299999998</v>
      </c>
      <c r="AL1807" s="3">
        <v>67.190107799999993</v>
      </c>
      <c r="AM1807" s="3">
        <v>-0.43500939999998423</v>
      </c>
      <c r="AN1807" s="4">
        <v>90377439.284999996</v>
      </c>
      <c r="AO1807" s="3">
        <v>1.9848601000000001</v>
      </c>
    </row>
    <row r="1808" spans="1:41" x14ac:dyDescent="0.15">
      <c r="A1808" s="2" t="s">
        <v>1758</v>
      </c>
      <c r="B1808" s="2" t="s">
        <v>1802</v>
      </c>
      <c r="C1808" s="2" t="s">
        <v>1802</v>
      </c>
      <c r="D1808" s="2" t="s">
        <v>1802</v>
      </c>
      <c r="E1808" s="2" t="s">
        <v>1802</v>
      </c>
      <c r="F1808" s="2" t="s">
        <v>1854</v>
      </c>
      <c r="G1808" s="2" t="s">
        <v>2019</v>
      </c>
      <c r="H1808" s="2" t="s">
        <v>1748</v>
      </c>
      <c r="I1808" s="2" t="s">
        <v>2026</v>
      </c>
      <c r="J1808" s="4">
        <v>0</v>
      </c>
      <c r="K1808" s="4">
        <v>56283185</v>
      </c>
      <c r="L1808" s="4">
        <v>1633444</v>
      </c>
      <c r="M1808" s="4">
        <v>57916629</v>
      </c>
      <c r="N1808" s="4">
        <v>0</v>
      </c>
      <c r="O1808" s="4">
        <v>0</v>
      </c>
      <c r="P1808" s="4">
        <v>37572447</v>
      </c>
      <c r="Q1808" s="4">
        <v>433706</v>
      </c>
      <c r="R1808" s="4">
        <v>38006153</v>
      </c>
      <c r="S1808" s="4">
        <v>0</v>
      </c>
      <c r="T1808" s="4">
        <v>0</v>
      </c>
      <c r="U1808" s="4">
        <v>0</v>
      </c>
      <c r="V1808" s="4">
        <v>0</v>
      </c>
      <c r="W1808" s="3">
        <v>66.756078200000005</v>
      </c>
      <c r="X1808" s="3">
        <v>26.551629599999998</v>
      </c>
      <c r="Y1808" s="3">
        <v>65.622177399999998</v>
      </c>
      <c r="Z1808" s="3">
        <v>67.021235399999995</v>
      </c>
      <c r="AA1808" s="3">
        <v>28.134849299999999</v>
      </c>
      <c r="AB1808" s="3">
        <v>65.893254599999992</v>
      </c>
      <c r="AC1808" s="3">
        <v>-0.27107719999999347</v>
      </c>
      <c r="AD1808" s="4">
        <v>37103443.258000001</v>
      </c>
      <c r="AE1808" s="3">
        <v>2.4329540999999999</v>
      </c>
      <c r="AF1808" s="3">
        <v>66.756078200000005</v>
      </c>
      <c r="AG1808" s="3">
        <v>26.551629599999998</v>
      </c>
      <c r="AH1808" s="3">
        <v>65.622177399999998</v>
      </c>
      <c r="AI1808" s="4">
        <v>38006153</v>
      </c>
      <c r="AJ1808" s="3">
        <v>67.021235399999995</v>
      </c>
      <c r="AK1808" s="3">
        <v>28.134849299999999</v>
      </c>
      <c r="AL1808" s="3">
        <v>65.893254599999992</v>
      </c>
      <c r="AM1808" s="3">
        <v>-0.27107719999999347</v>
      </c>
      <c r="AN1808" s="4">
        <v>37103443.258000001</v>
      </c>
      <c r="AO1808" s="3">
        <v>2.4329540999999999</v>
      </c>
    </row>
    <row r="1809" spans="1:41" x14ac:dyDescent="0.15">
      <c r="A1809" s="2" t="s">
        <v>1759</v>
      </c>
      <c r="B1809" s="2" t="s">
        <v>1802</v>
      </c>
      <c r="C1809" s="2" t="s">
        <v>1802</v>
      </c>
      <c r="D1809" s="2" t="s">
        <v>1802</v>
      </c>
      <c r="E1809" s="2" t="s">
        <v>1802</v>
      </c>
      <c r="F1809" s="2" t="s">
        <v>1854</v>
      </c>
      <c r="G1809" s="2" t="s">
        <v>2019</v>
      </c>
      <c r="H1809" s="2" t="s">
        <v>1748</v>
      </c>
      <c r="I1809" s="2" t="s">
        <v>2027</v>
      </c>
      <c r="J1809" s="4">
        <v>0</v>
      </c>
      <c r="K1809" s="4">
        <v>47488442</v>
      </c>
      <c r="L1809" s="4">
        <v>1562689</v>
      </c>
      <c r="M1809" s="4">
        <v>49051131</v>
      </c>
      <c r="N1809" s="4">
        <v>0</v>
      </c>
      <c r="O1809" s="4">
        <v>0</v>
      </c>
      <c r="P1809" s="4">
        <v>30261253</v>
      </c>
      <c r="Q1809" s="4">
        <v>412096</v>
      </c>
      <c r="R1809" s="4">
        <v>30673349</v>
      </c>
      <c r="S1809" s="4">
        <v>0</v>
      </c>
      <c r="T1809" s="4">
        <v>0</v>
      </c>
      <c r="U1809" s="4">
        <v>0</v>
      </c>
      <c r="V1809" s="4">
        <v>0</v>
      </c>
      <c r="W1809" s="3">
        <v>63.723406599999997</v>
      </c>
      <c r="X1809" s="3">
        <v>26.370954200000003</v>
      </c>
      <c r="Y1809" s="3">
        <v>62.533418399999995</v>
      </c>
      <c r="Z1809" s="3">
        <v>63.850431299999997</v>
      </c>
      <c r="AA1809" s="3">
        <v>26.219147399999997</v>
      </c>
      <c r="AB1809" s="3">
        <v>62.653996800000002</v>
      </c>
      <c r="AC1809" s="3">
        <v>-0.12057840000000652</v>
      </c>
      <c r="AD1809" s="4">
        <v>29680747.057999998</v>
      </c>
      <c r="AE1809" s="3">
        <v>3.3442620000000001</v>
      </c>
      <c r="AF1809" s="3">
        <v>63.723406599999997</v>
      </c>
      <c r="AG1809" s="3">
        <v>26.370954200000003</v>
      </c>
      <c r="AH1809" s="3">
        <v>62.533418399999995</v>
      </c>
      <c r="AI1809" s="4">
        <v>30673349</v>
      </c>
      <c r="AJ1809" s="3">
        <v>63.850431299999997</v>
      </c>
      <c r="AK1809" s="3">
        <v>26.219147399999997</v>
      </c>
      <c r="AL1809" s="3">
        <v>62.653996800000002</v>
      </c>
      <c r="AM1809" s="3">
        <v>-0.12057840000000652</v>
      </c>
      <c r="AN1809" s="4">
        <v>29680747.057999998</v>
      </c>
      <c r="AO1809" s="3">
        <v>3.3442620000000001</v>
      </c>
    </row>
    <row r="1810" spans="1:41" x14ac:dyDescent="0.15">
      <c r="A1810" s="2" t="s">
        <v>1760</v>
      </c>
      <c r="B1810" s="2" t="s">
        <v>1802</v>
      </c>
      <c r="C1810" s="2" t="s">
        <v>1802</v>
      </c>
      <c r="D1810" s="2" t="s">
        <v>1802</v>
      </c>
      <c r="E1810" s="2" t="s">
        <v>1802</v>
      </c>
      <c r="F1810" s="2" t="s">
        <v>1854</v>
      </c>
      <c r="G1810" s="2" t="s">
        <v>2019</v>
      </c>
      <c r="H1810" s="2" t="s">
        <v>1748</v>
      </c>
      <c r="I1810" s="2" t="s">
        <v>2028</v>
      </c>
      <c r="J1810" s="4">
        <v>0</v>
      </c>
      <c r="K1810" s="4">
        <v>1712596</v>
      </c>
      <c r="L1810" s="4">
        <v>57201</v>
      </c>
      <c r="M1810" s="4">
        <v>1769797</v>
      </c>
      <c r="N1810" s="4">
        <v>0</v>
      </c>
      <c r="O1810" s="4">
        <v>0</v>
      </c>
      <c r="P1810" s="4">
        <v>1098539</v>
      </c>
      <c r="Q1810" s="4">
        <v>14989</v>
      </c>
      <c r="R1810" s="4">
        <v>1113528</v>
      </c>
      <c r="S1810" s="4">
        <v>0</v>
      </c>
      <c r="T1810" s="4">
        <v>0</v>
      </c>
      <c r="U1810" s="4">
        <v>0</v>
      </c>
      <c r="V1810" s="4">
        <v>0</v>
      </c>
      <c r="W1810" s="3">
        <v>64.144666900000004</v>
      </c>
      <c r="X1810" s="3">
        <v>26.204087300000001</v>
      </c>
      <c r="Y1810" s="3">
        <v>62.918402500000006</v>
      </c>
      <c r="Z1810" s="3">
        <v>63.781515600000006</v>
      </c>
      <c r="AA1810" s="3">
        <v>26.383979000000004</v>
      </c>
      <c r="AB1810" s="3">
        <v>62.591603200000002</v>
      </c>
      <c r="AC1810" s="3">
        <v>0.32679930000000468</v>
      </c>
      <c r="AD1810" s="4">
        <v>1079549</v>
      </c>
      <c r="AE1810" s="3">
        <v>3.1475180999999997</v>
      </c>
      <c r="AF1810" s="3">
        <v>64.144666900000004</v>
      </c>
      <c r="AG1810" s="3">
        <v>26.204087300000001</v>
      </c>
      <c r="AH1810" s="3">
        <v>62.918402500000006</v>
      </c>
      <c r="AI1810" s="4">
        <v>1113528</v>
      </c>
      <c r="AJ1810" s="3">
        <v>63.781515600000006</v>
      </c>
      <c r="AK1810" s="3">
        <v>26.383979000000004</v>
      </c>
      <c r="AL1810" s="3">
        <v>62.591603200000002</v>
      </c>
      <c r="AM1810" s="3">
        <v>0.32679930000000468</v>
      </c>
      <c r="AN1810" s="4">
        <v>1079549</v>
      </c>
      <c r="AO1810" s="3">
        <v>3.1475180999999997</v>
      </c>
    </row>
    <row r="1811" spans="1:41" x14ac:dyDescent="0.15">
      <c r="A1811" s="2" t="s">
        <v>1761</v>
      </c>
      <c r="B1811" s="2" t="s">
        <v>1802</v>
      </c>
      <c r="C1811" s="2" t="s">
        <v>1802</v>
      </c>
      <c r="D1811" s="2" t="s">
        <v>1802</v>
      </c>
      <c r="E1811" s="2" t="s">
        <v>1802</v>
      </c>
      <c r="F1811" s="2" t="s">
        <v>1854</v>
      </c>
      <c r="G1811" s="2" t="s">
        <v>2019</v>
      </c>
      <c r="H1811" s="2" t="s">
        <v>1748</v>
      </c>
      <c r="I1811" s="2" t="s">
        <v>2029</v>
      </c>
      <c r="J1811" s="4">
        <v>0</v>
      </c>
      <c r="K1811" s="4">
        <v>45775846</v>
      </c>
      <c r="L1811" s="4">
        <v>1505488</v>
      </c>
      <c r="M1811" s="4">
        <v>47281334</v>
      </c>
      <c r="N1811" s="4">
        <v>0</v>
      </c>
      <c r="O1811" s="4">
        <v>0</v>
      </c>
      <c r="P1811" s="4">
        <v>29162714</v>
      </c>
      <c r="Q1811" s="4">
        <v>397107</v>
      </c>
      <c r="R1811" s="4">
        <v>29559821</v>
      </c>
      <c r="S1811" s="4">
        <v>0</v>
      </c>
      <c r="T1811" s="4">
        <v>0</v>
      </c>
      <c r="U1811" s="4">
        <v>0</v>
      </c>
      <c r="V1811" s="4">
        <v>0</v>
      </c>
      <c r="W1811" s="3">
        <v>63.707646199999999</v>
      </c>
      <c r="X1811" s="3">
        <v>26.377294299999999</v>
      </c>
      <c r="Y1811" s="3">
        <v>62.519007999999999</v>
      </c>
      <c r="Z1811" s="3">
        <v>63.8530351</v>
      </c>
      <c r="AA1811" s="3">
        <v>26.2129145</v>
      </c>
      <c r="AB1811" s="3">
        <v>62.656354299999997</v>
      </c>
      <c r="AC1811" s="3">
        <v>-0.13734629999999726</v>
      </c>
      <c r="AD1811" s="4">
        <v>28601198.057999998</v>
      </c>
      <c r="AE1811" s="3">
        <v>3.3516880999999996</v>
      </c>
      <c r="AF1811" s="3">
        <v>63.707646199999999</v>
      </c>
      <c r="AG1811" s="3">
        <v>26.377294299999999</v>
      </c>
      <c r="AH1811" s="3">
        <v>62.519007999999999</v>
      </c>
      <c r="AI1811" s="4">
        <v>29559821</v>
      </c>
      <c r="AJ1811" s="3">
        <v>63.8530351</v>
      </c>
      <c r="AK1811" s="3">
        <v>26.2129145</v>
      </c>
      <c r="AL1811" s="3">
        <v>62.656354299999997</v>
      </c>
      <c r="AM1811" s="3">
        <v>-0.13734629999999726</v>
      </c>
      <c r="AN1811" s="4">
        <v>28601198.057999998</v>
      </c>
      <c r="AO1811" s="3">
        <v>3.3516880999999996</v>
      </c>
    </row>
    <row r="1812" spans="1:41" x14ac:dyDescent="0.15">
      <c r="A1812" s="2" t="s">
        <v>1762</v>
      </c>
      <c r="B1812" s="2" t="s">
        <v>1802</v>
      </c>
      <c r="C1812" s="2" t="s">
        <v>1802</v>
      </c>
      <c r="D1812" s="2" t="s">
        <v>1802</v>
      </c>
      <c r="E1812" s="2" t="s">
        <v>1802</v>
      </c>
      <c r="F1812" s="2" t="s">
        <v>1854</v>
      </c>
      <c r="G1812" s="2" t="s">
        <v>2019</v>
      </c>
      <c r="H1812" s="2" t="s">
        <v>1748</v>
      </c>
      <c r="I1812" s="2" t="s">
        <v>2030</v>
      </c>
      <c r="J1812" s="4">
        <v>0</v>
      </c>
      <c r="K1812" s="4">
        <v>295288</v>
      </c>
      <c r="L1812" s="4">
        <v>0</v>
      </c>
      <c r="M1812" s="4">
        <v>295288</v>
      </c>
      <c r="N1812" s="4">
        <v>0</v>
      </c>
      <c r="O1812" s="4">
        <v>0</v>
      </c>
      <c r="P1812" s="4">
        <v>271165</v>
      </c>
      <c r="Q1812" s="4">
        <v>0</v>
      </c>
      <c r="R1812" s="4">
        <v>271165</v>
      </c>
      <c r="S1812" s="4">
        <v>0</v>
      </c>
      <c r="T1812" s="4">
        <v>0</v>
      </c>
      <c r="U1812" s="4">
        <v>0</v>
      </c>
      <c r="V1812" s="4">
        <v>0</v>
      </c>
      <c r="W1812" s="3">
        <v>91.830687300000008</v>
      </c>
      <c r="X1812" s="3">
        <v>0</v>
      </c>
      <c r="Y1812" s="3">
        <v>91.830687300000008</v>
      </c>
      <c r="Z1812" s="3">
        <v>99.584168300000002</v>
      </c>
      <c r="AA1812" s="3">
        <v>0</v>
      </c>
      <c r="AB1812" s="3">
        <v>99.584168300000002</v>
      </c>
      <c r="AC1812" s="3">
        <v>-7.7534809999999936</v>
      </c>
      <c r="AD1812" s="4">
        <v>273248.82999999996</v>
      </c>
      <c r="AE1812" s="3">
        <v>-0.76261260000000008</v>
      </c>
      <c r="AF1812" s="3">
        <v>91.830687300000008</v>
      </c>
      <c r="AG1812" s="3">
        <v>0</v>
      </c>
      <c r="AH1812" s="3">
        <v>91.830687300000008</v>
      </c>
      <c r="AI1812" s="4">
        <v>271165</v>
      </c>
      <c r="AJ1812" s="3">
        <v>99.584168300000002</v>
      </c>
      <c r="AK1812" s="3">
        <v>0</v>
      </c>
      <c r="AL1812" s="3">
        <v>99.584168300000002</v>
      </c>
      <c r="AM1812" s="3">
        <v>-7.7534809999999936</v>
      </c>
      <c r="AN1812" s="4">
        <v>273248.82999999996</v>
      </c>
      <c r="AO1812" s="3">
        <v>-0.76261260000000008</v>
      </c>
    </row>
    <row r="1813" spans="1:41" x14ac:dyDescent="0.15">
      <c r="A1813" s="2" t="s">
        <v>1763</v>
      </c>
      <c r="B1813" s="2" t="s">
        <v>1802</v>
      </c>
      <c r="C1813" s="2" t="s">
        <v>1802</v>
      </c>
      <c r="D1813" s="2" t="s">
        <v>1802</v>
      </c>
      <c r="E1813" s="2" t="s">
        <v>1802</v>
      </c>
      <c r="F1813" s="2" t="s">
        <v>1854</v>
      </c>
      <c r="G1813" s="2" t="s">
        <v>2019</v>
      </c>
      <c r="H1813" s="2" t="s">
        <v>1748</v>
      </c>
      <c r="I1813" s="2" t="s">
        <v>2031</v>
      </c>
      <c r="J1813" s="4">
        <v>0</v>
      </c>
      <c r="K1813" s="4">
        <v>8794743</v>
      </c>
      <c r="L1813" s="4">
        <v>70755</v>
      </c>
      <c r="M1813" s="4">
        <v>8865498</v>
      </c>
      <c r="N1813" s="4">
        <v>0</v>
      </c>
      <c r="O1813" s="4">
        <v>0</v>
      </c>
      <c r="P1813" s="4">
        <v>7311194</v>
      </c>
      <c r="Q1813" s="4">
        <v>21610</v>
      </c>
      <c r="R1813" s="4">
        <v>7332804</v>
      </c>
      <c r="S1813" s="4">
        <v>0</v>
      </c>
      <c r="T1813" s="4">
        <v>0</v>
      </c>
      <c r="U1813" s="4">
        <v>0</v>
      </c>
      <c r="V1813" s="4">
        <v>0</v>
      </c>
      <c r="W1813" s="3">
        <v>83.131411600000007</v>
      </c>
      <c r="X1813" s="3">
        <v>30.542011200000001</v>
      </c>
      <c r="Y1813" s="3">
        <v>82.711698799999994</v>
      </c>
      <c r="Z1813" s="3">
        <v>83.531339799999998</v>
      </c>
      <c r="AA1813" s="3">
        <v>50.817996700000002</v>
      </c>
      <c r="AB1813" s="3">
        <v>83.065672899999996</v>
      </c>
      <c r="AC1813" s="3">
        <v>-0.35397410000000207</v>
      </c>
      <c r="AD1813" s="4">
        <v>7422696.2000000002</v>
      </c>
      <c r="AE1813" s="3">
        <v>-1.2110451</v>
      </c>
      <c r="AF1813" s="3">
        <v>83.131411600000007</v>
      </c>
      <c r="AG1813" s="3">
        <v>30.542011200000001</v>
      </c>
      <c r="AH1813" s="3">
        <v>82.711698799999994</v>
      </c>
      <c r="AI1813" s="4">
        <v>7332804</v>
      </c>
      <c r="AJ1813" s="3">
        <v>83.531339799999998</v>
      </c>
      <c r="AK1813" s="3">
        <v>50.817996700000002</v>
      </c>
      <c r="AL1813" s="3">
        <v>83.065672899999996</v>
      </c>
      <c r="AM1813" s="3">
        <v>-0.35397410000000207</v>
      </c>
      <c r="AN1813" s="4">
        <v>7422696.2000000002</v>
      </c>
      <c r="AO1813" s="3">
        <v>-1.2110451</v>
      </c>
    </row>
    <row r="1814" spans="1:41" x14ac:dyDescent="0.15">
      <c r="A1814" s="2" t="s">
        <v>1764</v>
      </c>
      <c r="B1814" s="2" t="s">
        <v>1802</v>
      </c>
      <c r="C1814" s="2" t="s">
        <v>1802</v>
      </c>
      <c r="D1814" s="2" t="s">
        <v>1802</v>
      </c>
      <c r="E1814" s="2" t="s">
        <v>1802</v>
      </c>
      <c r="F1814" s="2" t="s">
        <v>1854</v>
      </c>
      <c r="G1814" s="2" t="s">
        <v>2019</v>
      </c>
      <c r="H1814" s="2" t="s">
        <v>1748</v>
      </c>
      <c r="I1814" s="2" t="s">
        <v>2032</v>
      </c>
      <c r="J1814" s="4">
        <v>0</v>
      </c>
      <c r="K1814" s="4">
        <v>2289780</v>
      </c>
      <c r="L1814" s="4">
        <v>25138</v>
      </c>
      <c r="M1814" s="4">
        <v>2314918</v>
      </c>
      <c r="N1814" s="4">
        <v>0</v>
      </c>
      <c r="O1814" s="4">
        <v>0</v>
      </c>
      <c r="P1814" s="4">
        <v>1933201</v>
      </c>
      <c r="Q1814" s="4">
        <v>7552</v>
      </c>
      <c r="R1814" s="4">
        <v>1940753</v>
      </c>
      <c r="S1814" s="4">
        <v>0</v>
      </c>
      <c r="T1814" s="4">
        <v>0</v>
      </c>
      <c r="U1814" s="4">
        <v>0</v>
      </c>
      <c r="V1814" s="4">
        <v>0</v>
      </c>
      <c r="W1814" s="3">
        <v>84.427368599999994</v>
      </c>
      <c r="X1814" s="3">
        <v>30.042167199999998</v>
      </c>
      <c r="Y1814" s="3">
        <v>83.836792500000001</v>
      </c>
      <c r="Z1814" s="3">
        <v>84.464540499999998</v>
      </c>
      <c r="AA1814" s="3">
        <v>44.707350300000002</v>
      </c>
      <c r="AB1814" s="3">
        <v>83.725890000000007</v>
      </c>
      <c r="AC1814" s="3">
        <v>0.11090249999999457</v>
      </c>
      <c r="AD1814" s="4">
        <v>1950265</v>
      </c>
      <c r="AE1814" s="3">
        <v>-0.48772859999999996</v>
      </c>
      <c r="AF1814" s="3">
        <v>84.427368599999994</v>
      </c>
      <c r="AG1814" s="3">
        <v>30.042167199999998</v>
      </c>
      <c r="AH1814" s="3">
        <v>83.836792500000001</v>
      </c>
      <c r="AI1814" s="4">
        <v>1940753</v>
      </c>
      <c r="AJ1814" s="3">
        <v>84.464540499999998</v>
      </c>
      <c r="AK1814" s="3">
        <v>44.707350300000002</v>
      </c>
      <c r="AL1814" s="3">
        <v>83.725890000000007</v>
      </c>
      <c r="AM1814" s="3">
        <v>0.11090249999999457</v>
      </c>
      <c r="AN1814" s="4">
        <v>1950265</v>
      </c>
      <c r="AO1814" s="3">
        <v>-0.48772859999999996</v>
      </c>
    </row>
    <row r="1815" spans="1:41" x14ac:dyDescent="0.15">
      <c r="A1815" s="2" t="s">
        <v>1765</v>
      </c>
      <c r="B1815" s="2" t="s">
        <v>1802</v>
      </c>
      <c r="C1815" s="2" t="s">
        <v>1802</v>
      </c>
      <c r="D1815" s="2" t="s">
        <v>1802</v>
      </c>
      <c r="E1815" s="2" t="s">
        <v>1802</v>
      </c>
      <c r="F1815" s="2" t="s">
        <v>1854</v>
      </c>
      <c r="G1815" s="2" t="s">
        <v>2019</v>
      </c>
      <c r="H1815" s="2" t="s">
        <v>1748</v>
      </c>
      <c r="I1815" s="2" t="s">
        <v>1865</v>
      </c>
      <c r="J1815" s="4">
        <v>0</v>
      </c>
      <c r="K1815" s="4">
        <v>6504963</v>
      </c>
      <c r="L1815" s="4">
        <v>45617</v>
      </c>
      <c r="M1815" s="4">
        <v>6550580</v>
      </c>
      <c r="N1815" s="4">
        <v>0</v>
      </c>
      <c r="O1815" s="4">
        <v>0</v>
      </c>
      <c r="P1815" s="4">
        <v>5377993</v>
      </c>
      <c r="Q1815" s="4">
        <v>14058</v>
      </c>
      <c r="R1815" s="4">
        <v>5392051</v>
      </c>
      <c r="S1815" s="4">
        <v>0</v>
      </c>
      <c r="T1815" s="4">
        <v>0</v>
      </c>
      <c r="U1815" s="4">
        <v>0</v>
      </c>
      <c r="V1815" s="4">
        <v>0</v>
      </c>
      <c r="W1815" s="3">
        <v>82.675228099999998</v>
      </c>
      <c r="X1815" s="3">
        <v>30.817458399999996</v>
      </c>
      <c r="Y1815" s="3">
        <v>82.314100400000001</v>
      </c>
      <c r="Z1815" s="3">
        <v>83.2042711</v>
      </c>
      <c r="AA1815" s="3">
        <v>53.969067299999992</v>
      </c>
      <c r="AB1815" s="3">
        <v>82.832894300000007</v>
      </c>
      <c r="AC1815" s="3">
        <v>-0.51879390000000569</v>
      </c>
      <c r="AD1815" s="4">
        <v>5472431.2000000002</v>
      </c>
      <c r="AE1815" s="3">
        <v>-1.4688207</v>
      </c>
      <c r="AF1815" s="3">
        <v>82.675228099999998</v>
      </c>
      <c r="AG1815" s="3">
        <v>30.817458399999996</v>
      </c>
      <c r="AH1815" s="3">
        <v>82.314100400000001</v>
      </c>
      <c r="AI1815" s="4">
        <v>5392051</v>
      </c>
      <c r="AJ1815" s="3">
        <v>83.2042711</v>
      </c>
      <c r="AK1815" s="3">
        <v>53.969067299999992</v>
      </c>
      <c r="AL1815" s="3">
        <v>82.832894300000007</v>
      </c>
      <c r="AM1815" s="3">
        <v>-0.51879390000000569</v>
      </c>
      <c r="AN1815" s="4">
        <v>5472431.2000000002</v>
      </c>
      <c r="AO1815" s="3">
        <v>-1.4688207</v>
      </c>
    </row>
    <row r="1816" spans="1:41" x14ac:dyDescent="0.15">
      <c r="A1816" s="2" t="s">
        <v>1766</v>
      </c>
      <c r="B1816" s="2" t="s">
        <v>1802</v>
      </c>
      <c r="C1816" s="2" t="s">
        <v>1802</v>
      </c>
      <c r="D1816" s="2" t="s">
        <v>1802</v>
      </c>
      <c r="E1816" s="2" t="s">
        <v>1802</v>
      </c>
      <c r="F1816" s="2" t="s">
        <v>1854</v>
      </c>
      <c r="G1816" s="2" t="s">
        <v>2019</v>
      </c>
      <c r="H1816" s="2" t="s">
        <v>1748</v>
      </c>
      <c r="I1816" s="2" t="s">
        <v>2033</v>
      </c>
      <c r="J1816" s="4">
        <v>0</v>
      </c>
      <c r="K1816" s="4">
        <v>67875454</v>
      </c>
      <c r="L1816" s="4">
        <v>1919890</v>
      </c>
      <c r="M1816" s="4">
        <v>69795344</v>
      </c>
      <c r="N1816" s="4">
        <v>0</v>
      </c>
      <c r="O1816" s="4">
        <v>0</v>
      </c>
      <c r="P1816" s="4">
        <v>44108966</v>
      </c>
      <c r="Q1816" s="4">
        <v>615512</v>
      </c>
      <c r="R1816" s="4">
        <v>44724478</v>
      </c>
      <c r="S1816" s="4">
        <v>0</v>
      </c>
      <c r="T1816" s="4">
        <v>0</v>
      </c>
      <c r="U1816" s="4">
        <v>0</v>
      </c>
      <c r="V1816" s="4">
        <v>0</v>
      </c>
      <c r="W1816" s="3">
        <v>64.985150599999997</v>
      </c>
      <c r="X1816" s="3">
        <v>32.059753400000005</v>
      </c>
      <c r="Y1816" s="3">
        <v>64.0794578</v>
      </c>
      <c r="Z1816" s="3">
        <v>65.005274499999999</v>
      </c>
      <c r="AA1816" s="3">
        <v>33.103937199999997</v>
      </c>
      <c r="AB1816" s="3">
        <v>63.999905999999996</v>
      </c>
      <c r="AC1816" s="3">
        <v>7.9551800000004391E-2</v>
      </c>
      <c r="AD1816" s="4">
        <v>43557799.487000003</v>
      </c>
      <c r="AE1816" s="3">
        <v>2.6784605999999997</v>
      </c>
      <c r="AF1816" s="3">
        <v>64.985150599999997</v>
      </c>
      <c r="AG1816" s="3">
        <v>32.059753400000005</v>
      </c>
      <c r="AH1816" s="3">
        <v>64.0794578</v>
      </c>
      <c r="AI1816" s="4">
        <v>44724478</v>
      </c>
      <c r="AJ1816" s="3">
        <v>65.005274499999999</v>
      </c>
      <c r="AK1816" s="3">
        <v>33.103937199999997</v>
      </c>
      <c r="AL1816" s="3">
        <v>63.999905999999996</v>
      </c>
      <c r="AM1816" s="3">
        <v>7.9551800000004391E-2</v>
      </c>
      <c r="AN1816" s="4">
        <v>43557799.487000003</v>
      </c>
      <c r="AO1816" s="3">
        <v>2.6784605999999997</v>
      </c>
    </row>
    <row r="1817" spans="1:41" x14ac:dyDescent="0.15">
      <c r="A1817" s="2" t="s">
        <v>1767</v>
      </c>
      <c r="B1817" s="2" t="s">
        <v>1802</v>
      </c>
      <c r="C1817" s="2" t="s">
        <v>1802</v>
      </c>
      <c r="D1817" s="2" t="s">
        <v>1802</v>
      </c>
      <c r="E1817" s="2" t="s">
        <v>1802</v>
      </c>
      <c r="F1817" s="2" t="s">
        <v>1854</v>
      </c>
      <c r="G1817" s="2" t="s">
        <v>2019</v>
      </c>
      <c r="H1817" s="2" t="s">
        <v>1748</v>
      </c>
      <c r="I1817" s="2" t="s">
        <v>1739</v>
      </c>
      <c r="J1817" s="4">
        <v>0</v>
      </c>
      <c r="K1817" s="4">
        <v>66320627</v>
      </c>
      <c r="L1817" s="4">
        <v>1919890</v>
      </c>
      <c r="M1817" s="4">
        <v>68240517</v>
      </c>
      <c r="N1817" s="4">
        <v>0</v>
      </c>
      <c r="O1817" s="4">
        <v>0</v>
      </c>
      <c r="P1817" s="4">
        <v>42554139</v>
      </c>
      <c r="Q1817" s="4">
        <v>615512</v>
      </c>
      <c r="R1817" s="4">
        <v>43169651</v>
      </c>
      <c r="S1817" s="4">
        <v>0</v>
      </c>
      <c r="T1817" s="4">
        <v>0</v>
      </c>
      <c r="U1817" s="4">
        <v>0</v>
      </c>
      <c r="V1817" s="4">
        <v>0</v>
      </c>
      <c r="W1817" s="3">
        <v>64.164259199999989</v>
      </c>
      <c r="X1817" s="3">
        <v>32.059753400000005</v>
      </c>
      <c r="Y1817" s="3">
        <v>63.261025699999998</v>
      </c>
      <c r="Z1817" s="3">
        <v>64.157432999999997</v>
      </c>
      <c r="AA1817" s="3">
        <v>33.103937199999997</v>
      </c>
      <c r="AB1817" s="3">
        <v>63.155838500000009</v>
      </c>
      <c r="AC1817" s="3">
        <v>0.10518719999998893</v>
      </c>
      <c r="AD1817" s="4">
        <v>41998625.487000003</v>
      </c>
      <c r="AE1817" s="3">
        <v>2.7882471999999998</v>
      </c>
      <c r="AF1817" s="3">
        <v>64.164259199999989</v>
      </c>
      <c r="AG1817" s="3">
        <v>32.059753400000005</v>
      </c>
      <c r="AH1817" s="3">
        <v>63.261025699999998</v>
      </c>
      <c r="AI1817" s="4">
        <v>43169651</v>
      </c>
      <c r="AJ1817" s="3">
        <v>64.157432999999997</v>
      </c>
      <c r="AK1817" s="3">
        <v>33.103937199999997</v>
      </c>
      <c r="AL1817" s="3">
        <v>63.155838500000009</v>
      </c>
      <c r="AM1817" s="3">
        <v>0.10518719999998893</v>
      </c>
      <c r="AN1817" s="4">
        <v>41998625.487000003</v>
      </c>
      <c r="AO1817" s="3">
        <v>2.7882471999999998</v>
      </c>
    </row>
    <row r="1818" spans="1:41" x14ac:dyDescent="0.15">
      <c r="A1818" s="2" t="s">
        <v>1768</v>
      </c>
      <c r="B1818" s="2" t="s">
        <v>1802</v>
      </c>
      <c r="C1818" s="2" t="s">
        <v>1802</v>
      </c>
      <c r="D1818" s="2" t="s">
        <v>1802</v>
      </c>
      <c r="E1818" s="2" t="s">
        <v>1802</v>
      </c>
      <c r="F1818" s="2" t="s">
        <v>1854</v>
      </c>
      <c r="G1818" s="2" t="s">
        <v>2019</v>
      </c>
      <c r="H1818" s="2" t="s">
        <v>1748</v>
      </c>
      <c r="I1818" s="2" t="s">
        <v>1740</v>
      </c>
      <c r="J1818" s="4">
        <v>0</v>
      </c>
      <c r="K1818" s="4">
        <v>24876402</v>
      </c>
      <c r="L1818" s="4">
        <v>689851</v>
      </c>
      <c r="M1818" s="4">
        <v>25566253</v>
      </c>
      <c r="N1818" s="4">
        <v>0</v>
      </c>
      <c r="O1818" s="4">
        <v>0</v>
      </c>
      <c r="P1818" s="4">
        <v>15959602</v>
      </c>
      <c r="Q1818" s="4">
        <v>222836</v>
      </c>
      <c r="R1818" s="4">
        <v>16182438</v>
      </c>
      <c r="S1818" s="4">
        <v>0</v>
      </c>
      <c r="T1818" s="4">
        <v>0</v>
      </c>
      <c r="U1818" s="4">
        <v>0</v>
      </c>
      <c r="V1818" s="4">
        <v>0</v>
      </c>
      <c r="W1818" s="3">
        <v>64.155588100000003</v>
      </c>
      <c r="X1818" s="3">
        <v>32.302047799999997</v>
      </c>
      <c r="Y1818" s="3">
        <v>63.296087999999997</v>
      </c>
      <c r="Z1818" s="3">
        <v>64.030116500000005</v>
      </c>
      <c r="AA1818" s="3">
        <v>33.561955999999995</v>
      </c>
      <c r="AB1818" s="3">
        <v>63.0943355</v>
      </c>
      <c r="AC1818" s="3">
        <v>0.20175249999999778</v>
      </c>
      <c r="AD1818" s="4">
        <v>15955283</v>
      </c>
      <c r="AE1818" s="3">
        <v>1.4236977</v>
      </c>
      <c r="AF1818" s="3">
        <v>64.155588100000003</v>
      </c>
      <c r="AG1818" s="3">
        <v>32.302047799999997</v>
      </c>
      <c r="AH1818" s="3">
        <v>63.296087999999997</v>
      </c>
      <c r="AI1818" s="4">
        <v>16182438</v>
      </c>
      <c r="AJ1818" s="3">
        <v>64.030116500000005</v>
      </c>
      <c r="AK1818" s="3">
        <v>33.561955999999995</v>
      </c>
      <c r="AL1818" s="3">
        <v>63.0943355</v>
      </c>
      <c r="AM1818" s="3">
        <v>0.20175249999999778</v>
      </c>
      <c r="AN1818" s="4">
        <v>15955283</v>
      </c>
      <c r="AO1818" s="3">
        <v>1.4236977</v>
      </c>
    </row>
    <row r="1819" spans="1:41" x14ac:dyDescent="0.15">
      <c r="A1819" s="2" t="s">
        <v>1769</v>
      </c>
      <c r="B1819" s="2" t="s">
        <v>1802</v>
      </c>
      <c r="C1819" s="2" t="s">
        <v>1802</v>
      </c>
      <c r="D1819" s="2" t="s">
        <v>1802</v>
      </c>
      <c r="E1819" s="2" t="s">
        <v>1802</v>
      </c>
      <c r="F1819" s="2" t="s">
        <v>1854</v>
      </c>
      <c r="G1819" s="2" t="s">
        <v>2019</v>
      </c>
      <c r="H1819" s="2" t="s">
        <v>1748</v>
      </c>
      <c r="I1819" s="2" t="s">
        <v>1741</v>
      </c>
      <c r="J1819" s="4">
        <v>0</v>
      </c>
      <c r="K1819" s="4">
        <v>33457226</v>
      </c>
      <c r="L1819" s="4">
        <v>981017</v>
      </c>
      <c r="M1819" s="4">
        <v>34438243</v>
      </c>
      <c r="N1819" s="4">
        <v>0</v>
      </c>
      <c r="O1819" s="4">
        <v>0</v>
      </c>
      <c r="P1819" s="4">
        <v>21487397</v>
      </c>
      <c r="Q1819" s="4">
        <v>313113</v>
      </c>
      <c r="R1819" s="4">
        <v>21800510</v>
      </c>
      <c r="S1819" s="4">
        <v>0</v>
      </c>
      <c r="T1819" s="4">
        <v>0</v>
      </c>
      <c r="U1819" s="4">
        <v>0</v>
      </c>
      <c r="V1819" s="4">
        <v>0</v>
      </c>
      <c r="W1819" s="3">
        <v>64.223486399999999</v>
      </c>
      <c r="X1819" s="3">
        <v>31.917183900000001</v>
      </c>
      <c r="Y1819" s="3">
        <v>63.303200500000003</v>
      </c>
      <c r="Z1819" s="3">
        <v>64.205394100000007</v>
      </c>
      <c r="AA1819" s="3">
        <v>32.915179799999997</v>
      </c>
      <c r="AB1819" s="3">
        <v>63.178516999999999</v>
      </c>
      <c r="AC1819" s="3">
        <v>0.12468350000000328</v>
      </c>
      <c r="AD1819" s="4">
        <v>21136398</v>
      </c>
      <c r="AE1819" s="3">
        <v>3.1420301999999998</v>
      </c>
      <c r="AF1819" s="3">
        <v>64.223486399999999</v>
      </c>
      <c r="AG1819" s="3">
        <v>31.917183900000001</v>
      </c>
      <c r="AH1819" s="3">
        <v>63.303200500000003</v>
      </c>
      <c r="AI1819" s="4">
        <v>21800510</v>
      </c>
      <c r="AJ1819" s="3">
        <v>64.205394100000007</v>
      </c>
      <c r="AK1819" s="3">
        <v>32.915179799999997</v>
      </c>
      <c r="AL1819" s="3">
        <v>63.178516999999999</v>
      </c>
      <c r="AM1819" s="3">
        <v>0.12468350000000328</v>
      </c>
      <c r="AN1819" s="4">
        <v>21136398</v>
      </c>
      <c r="AO1819" s="3">
        <v>3.1420301999999998</v>
      </c>
    </row>
    <row r="1820" spans="1:41" x14ac:dyDescent="0.15">
      <c r="A1820" s="2" t="s">
        <v>1770</v>
      </c>
      <c r="B1820" s="2" t="s">
        <v>1802</v>
      </c>
      <c r="C1820" s="2" t="s">
        <v>1802</v>
      </c>
      <c r="D1820" s="2" t="s">
        <v>1802</v>
      </c>
      <c r="E1820" s="2" t="s">
        <v>1802</v>
      </c>
      <c r="F1820" s="2" t="s">
        <v>1854</v>
      </c>
      <c r="G1820" s="2" t="s">
        <v>2019</v>
      </c>
      <c r="H1820" s="2" t="s">
        <v>1748</v>
      </c>
      <c r="I1820" s="2" t="s">
        <v>1742</v>
      </c>
      <c r="J1820" s="4">
        <v>0</v>
      </c>
      <c r="K1820" s="4">
        <v>7986999</v>
      </c>
      <c r="L1820" s="4">
        <v>249022</v>
      </c>
      <c r="M1820" s="4">
        <v>8236021</v>
      </c>
      <c r="N1820" s="4">
        <v>0</v>
      </c>
      <c r="O1820" s="4">
        <v>0</v>
      </c>
      <c r="P1820" s="4">
        <v>5107140</v>
      </c>
      <c r="Q1820" s="4">
        <v>79563</v>
      </c>
      <c r="R1820" s="4">
        <v>5186703</v>
      </c>
      <c r="S1820" s="4">
        <v>0</v>
      </c>
      <c r="T1820" s="4">
        <v>0</v>
      </c>
      <c r="U1820" s="4">
        <v>0</v>
      </c>
      <c r="V1820" s="4">
        <v>0</v>
      </c>
      <c r="W1820" s="3">
        <v>63.943165599999993</v>
      </c>
      <c r="X1820" s="3">
        <v>31.950189099999999</v>
      </c>
      <c r="Y1820" s="3">
        <v>62.975835099999998</v>
      </c>
      <c r="Z1820" s="3">
        <v>64.366979900000004</v>
      </c>
      <c r="AA1820" s="3">
        <v>32.554528300000001</v>
      </c>
      <c r="AB1820" s="3">
        <v>63.258530700000001</v>
      </c>
      <c r="AC1820" s="3">
        <v>-0.28269560000000382</v>
      </c>
      <c r="AD1820" s="4">
        <v>4906944.4869999997</v>
      </c>
      <c r="AE1820" s="3">
        <v>5.7012773000000001</v>
      </c>
      <c r="AF1820" s="3">
        <v>63.943165599999993</v>
      </c>
      <c r="AG1820" s="3">
        <v>31.950189099999999</v>
      </c>
      <c r="AH1820" s="3">
        <v>62.975835099999998</v>
      </c>
      <c r="AI1820" s="4">
        <v>5186703</v>
      </c>
      <c r="AJ1820" s="3">
        <v>64.366979900000004</v>
      </c>
      <c r="AK1820" s="3">
        <v>32.554528300000001</v>
      </c>
      <c r="AL1820" s="3">
        <v>63.258530700000001</v>
      </c>
      <c r="AM1820" s="3">
        <v>-0.28269560000000382</v>
      </c>
      <c r="AN1820" s="4">
        <v>4906944.4869999997</v>
      </c>
      <c r="AO1820" s="3">
        <v>5.7012773000000001</v>
      </c>
    </row>
    <row r="1821" spans="1:41" x14ac:dyDescent="0.15">
      <c r="A1821" s="2" t="s">
        <v>1771</v>
      </c>
      <c r="B1821" s="2" t="s">
        <v>1802</v>
      </c>
      <c r="C1821" s="2" t="s">
        <v>1802</v>
      </c>
      <c r="D1821" s="2" t="s">
        <v>1802</v>
      </c>
      <c r="E1821" s="2" t="s">
        <v>1802</v>
      </c>
      <c r="F1821" s="2" t="s">
        <v>1854</v>
      </c>
      <c r="G1821" s="2" t="s">
        <v>2019</v>
      </c>
      <c r="H1821" s="2" t="s">
        <v>1748</v>
      </c>
      <c r="I1821" s="2" t="s">
        <v>1743</v>
      </c>
      <c r="J1821" s="4">
        <v>0</v>
      </c>
      <c r="K1821" s="4">
        <v>1554827</v>
      </c>
      <c r="L1821" s="4">
        <v>0</v>
      </c>
      <c r="M1821" s="4">
        <v>1554827</v>
      </c>
      <c r="N1821" s="4">
        <v>0</v>
      </c>
      <c r="O1821" s="4">
        <v>0</v>
      </c>
      <c r="P1821" s="4">
        <v>1554827</v>
      </c>
      <c r="Q1821" s="4">
        <v>0</v>
      </c>
      <c r="R1821" s="4">
        <v>1554827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100.0000641</v>
      </c>
      <c r="AA1821" s="3">
        <v>0</v>
      </c>
      <c r="AB1821" s="3">
        <v>100.0000641</v>
      </c>
      <c r="AC1821" s="3">
        <v>-6.4100000003008972E-5</v>
      </c>
      <c r="AD1821" s="4">
        <v>1559174</v>
      </c>
      <c r="AE1821" s="3">
        <v>-0.27880149999999998</v>
      </c>
      <c r="AF1821" s="3">
        <v>100</v>
      </c>
      <c r="AG1821" s="3">
        <v>0</v>
      </c>
      <c r="AH1821" s="3">
        <v>100</v>
      </c>
      <c r="AI1821" s="4">
        <v>1554827</v>
      </c>
      <c r="AJ1821" s="3">
        <v>100.0000641</v>
      </c>
      <c r="AK1821" s="3">
        <v>0</v>
      </c>
      <c r="AL1821" s="3">
        <v>100.0000641</v>
      </c>
      <c r="AM1821" s="3">
        <v>-6.4100000003008972E-5</v>
      </c>
      <c r="AN1821" s="4">
        <v>1559174</v>
      </c>
      <c r="AO1821" s="3">
        <v>-0.27880149999999998</v>
      </c>
    </row>
    <row r="1822" spans="1:41" x14ac:dyDescent="0.15">
      <c r="A1822" s="2" t="s">
        <v>1772</v>
      </c>
      <c r="B1822" s="2" t="s">
        <v>1802</v>
      </c>
      <c r="C1822" s="2" t="s">
        <v>1802</v>
      </c>
      <c r="D1822" s="2" t="s">
        <v>1802</v>
      </c>
      <c r="E1822" s="2" t="s">
        <v>1802</v>
      </c>
      <c r="F1822" s="2" t="s">
        <v>1854</v>
      </c>
      <c r="G1822" s="2" t="s">
        <v>2019</v>
      </c>
      <c r="H1822" s="2" t="s">
        <v>1748</v>
      </c>
      <c r="I1822" s="2" t="s">
        <v>1744</v>
      </c>
      <c r="J1822" s="4">
        <v>0</v>
      </c>
      <c r="K1822" s="4">
        <v>3757598</v>
      </c>
      <c r="L1822" s="4">
        <v>241874</v>
      </c>
      <c r="M1822" s="4">
        <v>3999472</v>
      </c>
      <c r="N1822" s="4">
        <v>0</v>
      </c>
      <c r="O1822" s="4">
        <v>0</v>
      </c>
      <c r="P1822" s="4">
        <v>3579692</v>
      </c>
      <c r="Q1822" s="4">
        <v>55186</v>
      </c>
      <c r="R1822" s="4">
        <v>3634878</v>
      </c>
      <c r="S1822" s="4">
        <v>0</v>
      </c>
      <c r="T1822" s="4">
        <v>0</v>
      </c>
      <c r="U1822" s="4">
        <v>0</v>
      </c>
      <c r="V1822" s="4">
        <v>0</v>
      </c>
      <c r="W1822" s="3">
        <v>95.265432900000008</v>
      </c>
      <c r="X1822" s="3">
        <v>22.8160116</v>
      </c>
      <c r="Y1822" s="3">
        <v>90.883946699999996</v>
      </c>
      <c r="Z1822" s="3">
        <v>94.47557359999999</v>
      </c>
      <c r="AA1822" s="3">
        <v>23.8759634</v>
      </c>
      <c r="AB1822" s="3">
        <v>89.906685500000009</v>
      </c>
      <c r="AC1822" s="3">
        <v>0.97726119999998673</v>
      </c>
      <c r="AD1822" s="4">
        <v>3499166.3450000002</v>
      </c>
      <c r="AE1822" s="3">
        <v>3.8783996000000003</v>
      </c>
      <c r="AF1822" s="3">
        <v>95.265432900000008</v>
      </c>
      <c r="AG1822" s="3">
        <v>22.8160116</v>
      </c>
      <c r="AH1822" s="3">
        <v>90.883946699999996</v>
      </c>
      <c r="AI1822" s="4">
        <v>3634878</v>
      </c>
      <c r="AJ1822" s="3">
        <v>94.47557359999999</v>
      </c>
      <c r="AK1822" s="3">
        <v>23.8759634</v>
      </c>
      <c r="AL1822" s="3">
        <v>89.906685500000009</v>
      </c>
      <c r="AM1822" s="3">
        <v>0.97726119999998673</v>
      </c>
      <c r="AN1822" s="4">
        <v>3499166.3450000002</v>
      </c>
      <c r="AO1822" s="3">
        <v>3.8783996000000003</v>
      </c>
    </row>
    <row r="1823" spans="1:41" x14ac:dyDescent="0.15">
      <c r="A1823" s="2" t="s">
        <v>1773</v>
      </c>
      <c r="B1823" s="2" t="s">
        <v>1802</v>
      </c>
      <c r="C1823" s="2" t="s">
        <v>1802</v>
      </c>
      <c r="D1823" s="2" t="s">
        <v>1802</v>
      </c>
      <c r="E1823" s="2" t="s">
        <v>1802</v>
      </c>
      <c r="F1823" s="2" t="s">
        <v>1854</v>
      </c>
      <c r="G1823" s="2" t="s">
        <v>2019</v>
      </c>
      <c r="H1823" s="2" t="s">
        <v>1748</v>
      </c>
      <c r="I1823" s="2" t="s">
        <v>2020</v>
      </c>
      <c r="J1823" s="4">
        <v>0</v>
      </c>
      <c r="K1823" s="4">
        <v>3754456</v>
      </c>
      <c r="L1823" s="4">
        <v>241874</v>
      </c>
      <c r="M1823" s="4">
        <v>3996330</v>
      </c>
      <c r="N1823" s="4">
        <v>0</v>
      </c>
      <c r="O1823" s="4">
        <v>0</v>
      </c>
      <c r="P1823" s="4">
        <v>3579692</v>
      </c>
      <c r="Q1823" s="4">
        <v>55186</v>
      </c>
      <c r="R1823" s="4">
        <v>3634878</v>
      </c>
      <c r="S1823" s="4">
        <v>0</v>
      </c>
      <c r="T1823" s="4">
        <v>0</v>
      </c>
      <c r="U1823" s="4">
        <v>0</v>
      </c>
      <c r="V1823" s="4">
        <v>0</v>
      </c>
      <c r="W1823" s="3">
        <v>95.345157900000004</v>
      </c>
      <c r="X1823" s="3">
        <v>22.8160116</v>
      </c>
      <c r="Y1823" s="3">
        <v>90.955401600000002</v>
      </c>
      <c r="Z1823" s="3">
        <v>94.47557359999999</v>
      </c>
      <c r="AA1823" s="3">
        <v>23.8759634</v>
      </c>
      <c r="AB1823" s="3">
        <v>89.906685500000009</v>
      </c>
      <c r="AC1823" s="3">
        <v>1.0487160999999929</v>
      </c>
      <c r="AD1823" s="4">
        <v>3499166.3450000002</v>
      </c>
      <c r="AE1823" s="3">
        <v>3.8783996000000003</v>
      </c>
      <c r="AF1823" s="3">
        <v>95.345157900000004</v>
      </c>
      <c r="AG1823" s="3">
        <v>22.8160116</v>
      </c>
      <c r="AH1823" s="3">
        <v>90.955401600000002</v>
      </c>
      <c r="AI1823" s="4">
        <v>3634878</v>
      </c>
      <c r="AJ1823" s="3">
        <v>94.47557359999999</v>
      </c>
      <c r="AK1823" s="3">
        <v>23.8759634</v>
      </c>
      <c r="AL1823" s="3">
        <v>89.906685500000009</v>
      </c>
      <c r="AM1823" s="3">
        <v>1.0487160999999929</v>
      </c>
      <c r="AN1823" s="4">
        <v>3499166.3450000002</v>
      </c>
      <c r="AO1823" s="3">
        <v>3.8783996000000003</v>
      </c>
    </row>
    <row r="1824" spans="1:41" x14ac:dyDescent="0.15">
      <c r="A1824" s="2" t="s">
        <v>1774</v>
      </c>
      <c r="B1824" s="2" t="s">
        <v>1802</v>
      </c>
      <c r="C1824" s="2" t="s">
        <v>1802</v>
      </c>
      <c r="D1824" s="2" t="s">
        <v>1802</v>
      </c>
      <c r="E1824" s="2" t="s">
        <v>1802</v>
      </c>
      <c r="F1824" s="2" t="s">
        <v>1854</v>
      </c>
      <c r="G1824" s="2" t="s">
        <v>2019</v>
      </c>
      <c r="H1824" s="2" t="s">
        <v>1748</v>
      </c>
      <c r="I1824" s="2" t="s">
        <v>2034</v>
      </c>
      <c r="J1824" s="4">
        <v>0</v>
      </c>
      <c r="K1824" s="4">
        <v>3142</v>
      </c>
      <c r="L1824" s="4">
        <v>0</v>
      </c>
      <c r="M1824" s="4">
        <v>3142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  <c r="S1824" s="4">
        <v>0</v>
      </c>
      <c r="T1824" s="4">
        <v>0</v>
      </c>
      <c r="U1824" s="4">
        <v>0</v>
      </c>
      <c r="V1824" s="4">
        <v>0</v>
      </c>
      <c r="W1824" s="3">
        <v>0</v>
      </c>
      <c r="X1824" s="3">
        <v>0</v>
      </c>
      <c r="Y1824" s="3">
        <v>0</v>
      </c>
      <c r="Z1824" s="3" t="s">
        <v>2134</v>
      </c>
      <c r="AA1824" s="3" t="s">
        <v>2134</v>
      </c>
      <c r="AB1824" s="3" t="s">
        <v>2134</v>
      </c>
      <c r="AC1824" s="3" t="e">
        <v>#VALUE!</v>
      </c>
      <c r="AD1824" s="4" t="s">
        <v>2134</v>
      </c>
      <c r="AE1824" s="3">
        <v>0</v>
      </c>
      <c r="AF1824" s="3">
        <v>0</v>
      </c>
      <c r="AG1824" s="3">
        <v>0</v>
      </c>
      <c r="AH1824" s="3">
        <v>0</v>
      </c>
      <c r="AI1824" s="4">
        <v>0</v>
      </c>
      <c r="AJ1824" s="3" t="s">
        <v>2134</v>
      </c>
      <c r="AK1824" s="3" t="s">
        <v>2134</v>
      </c>
      <c r="AL1824" s="3" t="s">
        <v>2134</v>
      </c>
      <c r="AM1824" s="3" t="e">
        <v>#VALUE!</v>
      </c>
      <c r="AN1824" s="4" t="s">
        <v>2134</v>
      </c>
      <c r="AO1824" s="3">
        <v>0</v>
      </c>
    </row>
    <row r="1825" spans="1:41" x14ac:dyDescent="0.15">
      <c r="A1825" s="2" t="s">
        <v>1775</v>
      </c>
      <c r="B1825" s="2" t="s">
        <v>1802</v>
      </c>
      <c r="C1825" s="2" t="s">
        <v>1802</v>
      </c>
      <c r="D1825" s="2" t="s">
        <v>1802</v>
      </c>
      <c r="E1825" s="2" t="s">
        <v>1802</v>
      </c>
      <c r="F1825" s="2" t="s">
        <v>1854</v>
      </c>
      <c r="G1825" s="2" t="s">
        <v>2019</v>
      </c>
      <c r="H1825" s="2" t="s">
        <v>1748</v>
      </c>
      <c r="I1825" s="2" t="s">
        <v>1952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>
        <v>0</v>
      </c>
      <c r="V1825" s="4">
        <v>0</v>
      </c>
      <c r="W1825" s="3">
        <v>0</v>
      </c>
      <c r="X1825" s="3">
        <v>0</v>
      </c>
      <c r="Y1825" s="3">
        <v>0</v>
      </c>
      <c r="Z1825" s="3" t="s">
        <v>2134</v>
      </c>
      <c r="AA1825" s="3" t="s">
        <v>2134</v>
      </c>
      <c r="AB1825" s="3" t="s">
        <v>2134</v>
      </c>
      <c r="AC1825" s="3" t="e">
        <v>#VALUE!</v>
      </c>
      <c r="AD1825" s="4" t="s">
        <v>2134</v>
      </c>
      <c r="AE1825" s="3">
        <v>0</v>
      </c>
      <c r="AF1825" s="3">
        <v>0</v>
      </c>
      <c r="AG1825" s="3">
        <v>0</v>
      </c>
      <c r="AH1825" s="3">
        <v>0</v>
      </c>
      <c r="AI1825" s="4">
        <v>0</v>
      </c>
      <c r="AJ1825" s="3" t="s">
        <v>2134</v>
      </c>
      <c r="AK1825" s="3" t="s">
        <v>2134</v>
      </c>
      <c r="AL1825" s="3" t="s">
        <v>2134</v>
      </c>
      <c r="AM1825" s="3" t="e">
        <v>#VALUE!</v>
      </c>
      <c r="AN1825" s="4" t="s">
        <v>2134</v>
      </c>
      <c r="AO1825" s="3">
        <v>0</v>
      </c>
    </row>
    <row r="1826" spans="1:41" x14ac:dyDescent="0.15">
      <c r="A1826" s="2" t="s">
        <v>1776</v>
      </c>
      <c r="B1826" s="2" t="s">
        <v>1802</v>
      </c>
      <c r="C1826" s="2" t="s">
        <v>1802</v>
      </c>
      <c r="D1826" s="2" t="s">
        <v>1802</v>
      </c>
      <c r="E1826" s="2" t="s">
        <v>1802</v>
      </c>
      <c r="F1826" s="2" t="s">
        <v>1854</v>
      </c>
      <c r="G1826" s="2" t="s">
        <v>2019</v>
      </c>
      <c r="H1826" s="2" t="s">
        <v>1748</v>
      </c>
      <c r="I1826" s="2" t="s">
        <v>1953</v>
      </c>
      <c r="J1826" s="4">
        <v>0</v>
      </c>
      <c r="K1826" s="4">
        <v>6344563</v>
      </c>
      <c r="L1826" s="4">
        <v>8</v>
      </c>
      <c r="M1826" s="4">
        <v>6344571</v>
      </c>
      <c r="N1826" s="4">
        <v>0</v>
      </c>
      <c r="O1826" s="4">
        <v>0</v>
      </c>
      <c r="P1826" s="4">
        <v>5788004</v>
      </c>
      <c r="Q1826" s="4">
        <v>8</v>
      </c>
      <c r="R1826" s="4">
        <v>5788012</v>
      </c>
      <c r="S1826" s="4">
        <v>0</v>
      </c>
      <c r="T1826" s="4">
        <v>0</v>
      </c>
      <c r="U1826" s="4">
        <v>0</v>
      </c>
      <c r="V1826" s="4">
        <v>0</v>
      </c>
      <c r="W1826" s="3">
        <v>91.2277804</v>
      </c>
      <c r="X1826" s="3">
        <v>100</v>
      </c>
      <c r="Y1826" s="3">
        <v>91.227791400000001</v>
      </c>
      <c r="Z1826" s="3">
        <v>99.464083799999997</v>
      </c>
      <c r="AA1826" s="3">
        <v>0</v>
      </c>
      <c r="AB1826" s="3">
        <v>99.464083799999997</v>
      </c>
      <c r="AC1826" s="3">
        <v>-8.2362923999999964</v>
      </c>
      <c r="AD1826" s="4">
        <v>6194180.5240000002</v>
      </c>
      <c r="AE1826" s="3">
        <v>-6.5572599999999994</v>
      </c>
      <c r="AF1826" s="3">
        <v>91.2277804</v>
      </c>
      <c r="AG1826" s="3">
        <v>100</v>
      </c>
      <c r="AH1826" s="3">
        <v>91.227791400000001</v>
      </c>
      <c r="AI1826" s="4">
        <v>5788012</v>
      </c>
      <c r="AJ1826" s="3">
        <v>99.464083799999997</v>
      </c>
      <c r="AK1826" s="3">
        <v>0</v>
      </c>
      <c r="AL1826" s="3">
        <v>99.464083799999997</v>
      </c>
      <c r="AM1826" s="3">
        <v>-8.2362923999999964</v>
      </c>
      <c r="AN1826" s="4">
        <v>6194180.5240000002</v>
      </c>
      <c r="AO1826" s="3">
        <v>-6.5572599999999994</v>
      </c>
    </row>
    <row r="1827" spans="1:41" x14ac:dyDescent="0.15">
      <c r="A1827" s="2" t="s">
        <v>1777</v>
      </c>
      <c r="B1827" s="2" t="s">
        <v>1802</v>
      </c>
      <c r="C1827" s="2" t="s">
        <v>1802</v>
      </c>
      <c r="D1827" s="2" t="s">
        <v>1802</v>
      </c>
      <c r="E1827" s="2" t="s">
        <v>1802</v>
      </c>
      <c r="F1827" s="2" t="s">
        <v>1854</v>
      </c>
      <c r="G1827" s="2" t="s">
        <v>2019</v>
      </c>
      <c r="H1827" s="2" t="s">
        <v>1748</v>
      </c>
      <c r="I1827" s="2" t="s">
        <v>1954</v>
      </c>
      <c r="J1827" s="4">
        <v>0</v>
      </c>
      <c r="K1827" s="4">
        <v>17790</v>
      </c>
      <c r="L1827" s="4">
        <v>0</v>
      </c>
      <c r="M1827" s="4">
        <v>17790</v>
      </c>
      <c r="N1827" s="4">
        <v>0</v>
      </c>
      <c r="O1827" s="4">
        <v>0</v>
      </c>
      <c r="P1827" s="4">
        <v>17784</v>
      </c>
      <c r="Q1827" s="4">
        <v>0</v>
      </c>
      <c r="R1827" s="4">
        <v>17784</v>
      </c>
      <c r="S1827" s="4">
        <v>0</v>
      </c>
      <c r="T1827" s="4">
        <v>0</v>
      </c>
      <c r="U1827" s="4">
        <v>0</v>
      </c>
      <c r="V1827" s="4">
        <v>0</v>
      </c>
      <c r="W1827" s="3">
        <v>99.966273200000003</v>
      </c>
      <c r="X1827" s="3">
        <v>0</v>
      </c>
      <c r="Y1827" s="3">
        <v>99.966273200000003</v>
      </c>
      <c r="Z1827" s="3">
        <v>99.719259000000008</v>
      </c>
      <c r="AA1827" s="3">
        <v>0</v>
      </c>
      <c r="AB1827" s="3">
        <v>99.719259000000008</v>
      </c>
      <c r="AC1827" s="3">
        <v>0.2470141999999953</v>
      </c>
      <c r="AD1827" s="4">
        <v>22849.670999999998</v>
      </c>
      <c r="AE1827" s="3">
        <v>-22.169557700000002</v>
      </c>
      <c r="AF1827" s="3">
        <v>99.966273200000003</v>
      </c>
      <c r="AG1827" s="3">
        <v>0</v>
      </c>
      <c r="AH1827" s="3">
        <v>99.966273200000003</v>
      </c>
      <c r="AI1827" s="4">
        <v>17784</v>
      </c>
      <c r="AJ1827" s="3">
        <v>99.719259000000008</v>
      </c>
      <c r="AK1827" s="3">
        <v>0</v>
      </c>
      <c r="AL1827" s="3">
        <v>99.719259000000008</v>
      </c>
      <c r="AM1827" s="3">
        <v>0.2470141999999953</v>
      </c>
      <c r="AN1827" s="4">
        <v>22849.670999999998</v>
      </c>
      <c r="AO1827" s="3">
        <v>-22.169557700000002</v>
      </c>
    </row>
    <row r="1828" spans="1:41" x14ac:dyDescent="0.15">
      <c r="A1828" s="2" t="s">
        <v>1778</v>
      </c>
      <c r="B1828" s="2" t="s">
        <v>1802</v>
      </c>
      <c r="C1828" s="2" t="s">
        <v>1802</v>
      </c>
      <c r="D1828" s="2" t="s">
        <v>1802</v>
      </c>
      <c r="E1828" s="2" t="s">
        <v>1802</v>
      </c>
      <c r="F1828" s="2" t="s">
        <v>1854</v>
      </c>
      <c r="G1828" s="2" t="s">
        <v>2019</v>
      </c>
      <c r="H1828" s="2" t="s">
        <v>1748</v>
      </c>
      <c r="I1828" s="2" t="s">
        <v>1955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1779</v>
      </c>
      <c r="B1829" s="2" t="s">
        <v>1802</v>
      </c>
      <c r="C1829" s="2" t="s">
        <v>1802</v>
      </c>
      <c r="D1829" s="2" t="s">
        <v>1802</v>
      </c>
      <c r="E1829" s="2" t="s">
        <v>1802</v>
      </c>
      <c r="F1829" s="2" t="s">
        <v>1854</v>
      </c>
      <c r="G1829" s="2" t="s">
        <v>2019</v>
      </c>
      <c r="H1829" s="2" t="s">
        <v>1748</v>
      </c>
      <c r="I1829" s="2" t="s">
        <v>1956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1780</v>
      </c>
      <c r="B1830" s="2" t="s">
        <v>1802</v>
      </c>
      <c r="C1830" s="2" t="s">
        <v>1802</v>
      </c>
      <c r="D1830" s="2" t="s">
        <v>1802</v>
      </c>
      <c r="E1830" s="2" t="s">
        <v>1802</v>
      </c>
      <c r="F1830" s="2" t="s">
        <v>1854</v>
      </c>
      <c r="G1830" s="2" t="s">
        <v>2019</v>
      </c>
      <c r="H1830" s="2" t="s">
        <v>1748</v>
      </c>
      <c r="I1830" s="2" t="s">
        <v>1957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1781</v>
      </c>
      <c r="B1831" s="2" t="s">
        <v>1802</v>
      </c>
      <c r="C1831" s="2" t="s">
        <v>1802</v>
      </c>
      <c r="D1831" s="2" t="s">
        <v>1802</v>
      </c>
      <c r="E1831" s="2" t="s">
        <v>1802</v>
      </c>
      <c r="F1831" s="2" t="s">
        <v>1854</v>
      </c>
      <c r="G1831" s="2" t="s">
        <v>2019</v>
      </c>
      <c r="H1831" s="2" t="s">
        <v>1748</v>
      </c>
      <c r="I1831" s="2" t="s">
        <v>1958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1782</v>
      </c>
      <c r="B1832" s="2" t="s">
        <v>1802</v>
      </c>
      <c r="C1832" s="2" t="s">
        <v>1802</v>
      </c>
      <c r="D1832" s="2" t="s">
        <v>1802</v>
      </c>
      <c r="E1832" s="2" t="s">
        <v>1802</v>
      </c>
      <c r="F1832" s="2" t="s">
        <v>1854</v>
      </c>
      <c r="G1832" s="2" t="s">
        <v>2019</v>
      </c>
      <c r="H1832" s="2" t="s">
        <v>1748</v>
      </c>
      <c r="I1832" s="2" t="s">
        <v>1959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1783</v>
      </c>
      <c r="B1833" s="2" t="s">
        <v>1802</v>
      </c>
      <c r="C1833" s="2" t="s">
        <v>1802</v>
      </c>
      <c r="D1833" s="2" t="s">
        <v>1802</v>
      </c>
      <c r="E1833" s="2" t="s">
        <v>1802</v>
      </c>
      <c r="F1833" s="2" t="s">
        <v>1854</v>
      </c>
      <c r="G1833" s="2" t="s">
        <v>2019</v>
      </c>
      <c r="H1833" s="2" t="s">
        <v>1748</v>
      </c>
      <c r="I1833" s="2" t="s">
        <v>1960</v>
      </c>
      <c r="J1833" s="4">
        <v>0</v>
      </c>
      <c r="K1833" s="4">
        <v>971001</v>
      </c>
      <c r="L1833" s="4">
        <v>595</v>
      </c>
      <c r="M1833" s="4">
        <v>971596</v>
      </c>
      <c r="N1833" s="4">
        <v>0</v>
      </c>
      <c r="O1833" s="4">
        <v>0</v>
      </c>
      <c r="P1833" s="4">
        <v>917395</v>
      </c>
      <c r="Q1833" s="4">
        <v>595</v>
      </c>
      <c r="R1833" s="4">
        <v>917990</v>
      </c>
      <c r="S1833" s="4">
        <v>0</v>
      </c>
      <c r="T1833" s="4">
        <v>0</v>
      </c>
      <c r="U1833" s="4">
        <v>0</v>
      </c>
      <c r="V1833" s="4">
        <v>0</v>
      </c>
      <c r="W1833" s="3">
        <v>94.479305400000001</v>
      </c>
      <c r="X1833" s="3">
        <v>100</v>
      </c>
      <c r="Y1833" s="3">
        <v>94.482686200000003</v>
      </c>
      <c r="Z1833" s="3">
        <v>95.014890600000001</v>
      </c>
      <c r="AA1833" s="3">
        <v>0</v>
      </c>
      <c r="AB1833" s="3">
        <v>94.823498599999994</v>
      </c>
      <c r="AC1833" s="3">
        <v>-0.34081239999999013</v>
      </c>
      <c r="AD1833" s="4">
        <v>883114</v>
      </c>
      <c r="AE1833" s="3">
        <v>3.9492069999999999</v>
      </c>
      <c r="AF1833" s="3">
        <v>94.479305400000001</v>
      </c>
      <c r="AG1833" s="3">
        <v>100</v>
      </c>
      <c r="AH1833" s="3">
        <v>94.482686200000003</v>
      </c>
      <c r="AI1833" s="4">
        <v>917990</v>
      </c>
      <c r="AJ1833" s="3">
        <v>95.014890600000001</v>
      </c>
      <c r="AK1833" s="3">
        <v>0</v>
      </c>
      <c r="AL1833" s="3">
        <v>94.823498599999994</v>
      </c>
      <c r="AM1833" s="3">
        <v>-0.34081239999999013</v>
      </c>
      <c r="AN1833" s="4">
        <v>883114</v>
      </c>
      <c r="AO1833" s="3">
        <v>3.9492069999999999</v>
      </c>
    </row>
    <row r="1834" spans="1:41" x14ac:dyDescent="0.15">
      <c r="A1834" s="2" t="s">
        <v>1784</v>
      </c>
      <c r="B1834" s="2" t="s">
        <v>1802</v>
      </c>
      <c r="C1834" s="2" t="s">
        <v>1802</v>
      </c>
      <c r="D1834" s="2" t="s">
        <v>1802</v>
      </c>
      <c r="E1834" s="2" t="s">
        <v>1802</v>
      </c>
      <c r="F1834" s="2" t="s">
        <v>1854</v>
      </c>
      <c r="G1834" s="2" t="s">
        <v>2019</v>
      </c>
      <c r="H1834" s="2" t="s">
        <v>1748</v>
      </c>
      <c r="I1834" s="2" t="s">
        <v>1961</v>
      </c>
      <c r="J1834" s="4">
        <v>0</v>
      </c>
      <c r="K1834" s="4">
        <v>971001</v>
      </c>
      <c r="L1834" s="4">
        <v>595</v>
      </c>
      <c r="M1834" s="4">
        <v>971596</v>
      </c>
      <c r="N1834" s="4">
        <v>0</v>
      </c>
      <c r="O1834" s="4">
        <v>0</v>
      </c>
      <c r="P1834" s="4">
        <v>917395</v>
      </c>
      <c r="Q1834" s="4">
        <v>595</v>
      </c>
      <c r="R1834" s="4">
        <v>917990</v>
      </c>
      <c r="S1834" s="4">
        <v>0</v>
      </c>
      <c r="T1834" s="4">
        <v>0</v>
      </c>
      <c r="U1834" s="4">
        <v>0</v>
      </c>
      <c r="V1834" s="4">
        <v>0</v>
      </c>
      <c r="W1834" s="3">
        <v>94.479305400000001</v>
      </c>
      <c r="X1834" s="3">
        <v>100</v>
      </c>
      <c r="Y1834" s="3">
        <v>94.482686200000003</v>
      </c>
      <c r="Z1834" s="3">
        <v>95.014890600000001</v>
      </c>
      <c r="AA1834" s="3">
        <v>0</v>
      </c>
      <c r="AB1834" s="3">
        <v>94.823498599999994</v>
      </c>
      <c r="AC1834" s="3">
        <v>-0.34081239999999013</v>
      </c>
      <c r="AD1834" s="4">
        <v>883114</v>
      </c>
      <c r="AE1834" s="3">
        <v>3.9492069999999999</v>
      </c>
      <c r="AF1834" s="3">
        <v>94.479305400000001</v>
      </c>
      <c r="AG1834" s="3">
        <v>100</v>
      </c>
      <c r="AH1834" s="3">
        <v>94.482686200000003</v>
      </c>
      <c r="AI1834" s="4">
        <v>917990</v>
      </c>
      <c r="AJ1834" s="3">
        <v>95.014890600000001</v>
      </c>
      <c r="AK1834" s="3">
        <v>0</v>
      </c>
      <c r="AL1834" s="3">
        <v>94.823498599999994</v>
      </c>
      <c r="AM1834" s="3">
        <v>-0.34081239999999013</v>
      </c>
      <c r="AN1834" s="4">
        <v>883114</v>
      </c>
      <c r="AO1834" s="3">
        <v>3.9492069999999999</v>
      </c>
    </row>
    <row r="1835" spans="1:41" x14ac:dyDescent="0.15">
      <c r="A1835" s="2" t="s">
        <v>1785</v>
      </c>
      <c r="B1835" s="2" t="s">
        <v>1802</v>
      </c>
      <c r="C1835" s="2" t="s">
        <v>1802</v>
      </c>
      <c r="D1835" s="2" t="s">
        <v>1802</v>
      </c>
      <c r="E1835" s="2" t="s">
        <v>1802</v>
      </c>
      <c r="F1835" s="2" t="s">
        <v>1854</v>
      </c>
      <c r="G1835" s="2" t="s">
        <v>2019</v>
      </c>
      <c r="H1835" s="2" t="s">
        <v>1748</v>
      </c>
      <c r="I1835" s="2" t="s">
        <v>1962</v>
      </c>
      <c r="J1835" s="4">
        <v>0</v>
      </c>
      <c r="K1835" s="4">
        <v>57406</v>
      </c>
      <c r="L1835" s="4">
        <v>0</v>
      </c>
      <c r="M1835" s="4">
        <v>57406</v>
      </c>
      <c r="N1835" s="4">
        <v>0</v>
      </c>
      <c r="O1835" s="4">
        <v>0</v>
      </c>
      <c r="P1835" s="4">
        <v>57406</v>
      </c>
      <c r="Q1835" s="4">
        <v>0</v>
      </c>
      <c r="R1835" s="4">
        <v>57406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56300</v>
      </c>
      <c r="AE1835" s="3">
        <v>1.9644760000000001</v>
      </c>
      <c r="AF1835" s="3">
        <v>100</v>
      </c>
      <c r="AG1835" s="3">
        <v>0</v>
      </c>
      <c r="AH1835" s="3">
        <v>100</v>
      </c>
      <c r="AI1835" s="4">
        <v>57406</v>
      </c>
      <c r="AJ1835" s="3">
        <v>100</v>
      </c>
      <c r="AK1835" s="3">
        <v>0</v>
      </c>
      <c r="AL1835" s="3">
        <v>100</v>
      </c>
      <c r="AM1835" s="3">
        <v>0</v>
      </c>
      <c r="AN1835" s="4">
        <v>56300</v>
      </c>
      <c r="AO1835" s="3">
        <v>1.9644760000000001</v>
      </c>
    </row>
    <row r="1836" spans="1:41" x14ac:dyDescent="0.15">
      <c r="A1836" s="2" t="s">
        <v>1786</v>
      </c>
      <c r="B1836" s="2" t="s">
        <v>1802</v>
      </c>
      <c r="C1836" s="2" t="s">
        <v>1802</v>
      </c>
      <c r="D1836" s="2" t="s">
        <v>1802</v>
      </c>
      <c r="E1836" s="2" t="s">
        <v>1802</v>
      </c>
      <c r="F1836" s="2" t="s">
        <v>1854</v>
      </c>
      <c r="G1836" s="2" t="s">
        <v>2019</v>
      </c>
      <c r="H1836" s="2" t="s">
        <v>1748</v>
      </c>
      <c r="I1836" s="2" t="s">
        <v>1963</v>
      </c>
      <c r="J1836" s="4">
        <v>0</v>
      </c>
      <c r="K1836" s="4">
        <v>913595</v>
      </c>
      <c r="L1836" s="4">
        <v>595</v>
      </c>
      <c r="M1836" s="4">
        <v>914190</v>
      </c>
      <c r="N1836" s="4">
        <v>0</v>
      </c>
      <c r="O1836" s="4">
        <v>0</v>
      </c>
      <c r="P1836" s="4">
        <v>859989</v>
      </c>
      <c r="Q1836" s="4">
        <v>595</v>
      </c>
      <c r="R1836" s="4">
        <v>860584</v>
      </c>
      <c r="S1836" s="4">
        <v>0</v>
      </c>
      <c r="T1836" s="4">
        <v>0</v>
      </c>
      <c r="U1836" s="4">
        <v>0</v>
      </c>
      <c r="V1836" s="4">
        <v>0</v>
      </c>
      <c r="W1836" s="3">
        <v>94.132411000000005</v>
      </c>
      <c r="X1836" s="3">
        <v>100</v>
      </c>
      <c r="Y1836" s="3">
        <v>94.136229900000004</v>
      </c>
      <c r="Z1836" s="3">
        <v>94.693454000000003</v>
      </c>
      <c r="AA1836" s="3">
        <v>0</v>
      </c>
      <c r="AB1836" s="3">
        <v>94.490436799999998</v>
      </c>
      <c r="AC1836" s="3">
        <v>-0.35420689999999411</v>
      </c>
      <c r="AD1836" s="4">
        <v>826814</v>
      </c>
      <c r="AE1836" s="3">
        <v>4.0843527000000002</v>
      </c>
      <c r="AF1836" s="3">
        <v>94.132411000000005</v>
      </c>
      <c r="AG1836" s="3">
        <v>100</v>
      </c>
      <c r="AH1836" s="3">
        <v>94.136229900000004</v>
      </c>
      <c r="AI1836" s="4">
        <v>860584</v>
      </c>
      <c r="AJ1836" s="3">
        <v>94.693454000000003</v>
      </c>
      <c r="AK1836" s="3">
        <v>0</v>
      </c>
      <c r="AL1836" s="3">
        <v>94.490436799999998</v>
      </c>
      <c r="AM1836" s="3">
        <v>-0.35420689999999411</v>
      </c>
      <c r="AN1836" s="4">
        <v>826814</v>
      </c>
      <c r="AO1836" s="3">
        <v>4.0843527000000002</v>
      </c>
    </row>
    <row r="1837" spans="1:41" x14ac:dyDescent="0.15">
      <c r="A1837" s="2" t="s">
        <v>1787</v>
      </c>
      <c r="B1837" s="2" t="s">
        <v>1802</v>
      </c>
      <c r="C1837" s="2" t="s">
        <v>1802</v>
      </c>
      <c r="D1837" s="2" t="s">
        <v>1802</v>
      </c>
      <c r="E1837" s="2" t="s">
        <v>1802</v>
      </c>
      <c r="F1837" s="2" t="s">
        <v>1854</v>
      </c>
      <c r="G1837" s="2" t="s">
        <v>2019</v>
      </c>
      <c r="H1837" s="2" t="s">
        <v>1748</v>
      </c>
      <c r="I1837" s="2" t="s">
        <v>1964</v>
      </c>
      <c r="J1837" s="4">
        <v>0</v>
      </c>
      <c r="K1837" s="4">
        <v>675160</v>
      </c>
      <c r="L1837" s="4">
        <v>440</v>
      </c>
      <c r="M1837" s="4">
        <v>675600</v>
      </c>
      <c r="N1837" s="4">
        <v>0</v>
      </c>
      <c r="O1837" s="4">
        <v>0</v>
      </c>
      <c r="P1837" s="4">
        <v>635544</v>
      </c>
      <c r="Q1837" s="4">
        <v>440</v>
      </c>
      <c r="R1837" s="4">
        <v>635984</v>
      </c>
      <c r="S1837" s="4">
        <v>0</v>
      </c>
      <c r="T1837" s="4">
        <v>0</v>
      </c>
      <c r="U1837" s="4">
        <v>0</v>
      </c>
      <c r="V1837" s="4">
        <v>0</v>
      </c>
      <c r="W1837" s="3">
        <v>94.132353800000004</v>
      </c>
      <c r="X1837" s="3">
        <v>100</v>
      </c>
      <c r="Y1837" s="3">
        <v>94.136175300000005</v>
      </c>
      <c r="Z1837" s="3">
        <v>94.693415999999999</v>
      </c>
      <c r="AA1837" s="3">
        <v>0</v>
      </c>
      <c r="AB1837" s="3">
        <v>94.4904346</v>
      </c>
      <c r="AC1837" s="3">
        <v>-0.35425929999999539</v>
      </c>
      <c r="AD1837" s="4">
        <v>609640</v>
      </c>
      <c r="AE1837" s="3">
        <v>4.3212387999999997</v>
      </c>
      <c r="AF1837" s="3">
        <v>94.132353800000004</v>
      </c>
      <c r="AG1837" s="3">
        <v>100</v>
      </c>
      <c r="AH1837" s="3">
        <v>94.136175300000005</v>
      </c>
      <c r="AI1837" s="4">
        <v>635984</v>
      </c>
      <c r="AJ1837" s="3">
        <v>94.693415999999999</v>
      </c>
      <c r="AK1837" s="3">
        <v>0</v>
      </c>
      <c r="AL1837" s="3">
        <v>94.4904346</v>
      </c>
      <c r="AM1837" s="3">
        <v>-0.35425929999999539</v>
      </c>
      <c r="AN1837" s="4">
        <v>609640</v>
      </c>
      <c r="AO1837" s="3">
        <v>4.3212387999999997</v>
      </c>
    </row>
    <row r="1838" spans="1:41" x14ac:dyDescent="0.15">
      <c r="A1838" s="2" t="s">
        <v>1788</v>
      </c>
      <c r="B1838" s="2" t="s">
        <v>1802</v>
      </c>
      <c r="C1838" s="2" t="s">
        <v>1802</v>
      </c>
      <c r="D1838" s="2" t="s">
        <v>1802</v>
      </c>
      <c r="E1838" s="2" t="s">
        <v>1802</v>
      </c>
      <c r="F1838" s="2" t="s">
        <v>1854</v>
      </c>
      <c r="G1838" s="2" t="s">
        <v>2019</v>
      </c>
      <c r="H1838" s="2" t="s">
        <v>1748</v>
      </c>
      <c r="I1838" s="2" t="s">
        <v>1965</v>
      </c>
      <c r="J1838" s="4">
        <v>0</v>
      </c>
      <c r="K1838" s="4">
        <v>238435</v>
      </c>
      <c r="L1838" s="4">
        <v>155</v>
      </c>
      <c r="M1838" s="4">
        <v>238590</v>
      </c>
      <c r="N1838" s="4">
        <v>0</v>
      </c>
      <c r="O1838" s="4">
        <v>0</v>
      </c>
      <c r="P1838" s="4">
        <v>224445</v>
      </c>
      <c r="Q1838" s="4">
        <v>155</v>
      </c>
      <c r="R1838" s="4">
        <v>224600</v>
      </c>
      <c r="S1838" s="4">
        <v>0</v>
      </c>
      <c r="T1838" s="4">
        <v>0</v>
      </c>
      <c r="U1838" s="4">
        <v>0</v>
      </c>
      <c r="V1838" s="4">
        <v>0</v>
      </c>
      <c r="W1838" s="3">
        <v>94.132572800000005</v>
      </c>
      <c r="X1838" s="3">
        <v>100</v>
      </c>
      <c r="Y1838" s="3">
        <v>94.1363846</v>
      </c>
      <c r="Z1838" s="3">
        <v>94.6935608</v>
      </c>
      <c r="AA1838" s="3">
        <v>0</v>
      </c>
      <c r="AB1838" s="3">
        <v>94.490443200000001</v>
      </c>
      <c r="AC1838" s="3">
        <v>-0.35405860000000189</v>
      </c>
      <c r="AD1838" s="4">
        <v>217174</v>
      </c>
      <c r="AE1838" s="3">
        <v>3.419378</v>
      </c>
      <c r="AF1838" s="3">
        <v>94.132572800000005</v>
      </c>
      <c r="AG1838" s="3">
        <v>100</v>
      </c>
      <c r="AH1838" s="3">
        <v>94.1363846</v>
      </c>
      <c r="AI1838" s="4">
        <v>224600</v>
      </c>
      <c r="AJ1838" s="3">
        <v>94.6935608</v>
      </c>
      <c r="AK1838" s="3">
        <v>0</v>
      </c>
      <c r="AL1838" s="3">
        <v>94.490443200000001</v>
      </c>
      <c r="AM1838" s="3">
        <v>-0.35405860000000189</v>
      </c>
      <c r="AN1838" s="4">
        <v>217174</v>
      </c>
      <c r="AO1838" s="3">
        <v>3.419378</v>
      </c>
    </row>
    <row r="1839" spans="1:41" x14ac:dyDescent="0.15">
      <c r="A1839" s="2" t="s">
        <v>1789</v>
      </c>
      <c r="B1839" s="2" t="s">
        <v>1802</v>
      </c>
      <c r="C1839" s="2" t="s">
        <v>1802</v>
      </c>
      <c r="D1839" s="2" t="s">
        <v>1802</v>
      </c>
      <c r="E1839" s="2" t="s">
        <v>1802</v>
      </c>
      <c r="F1839" s="2" t="s">
        <v>1854</v>
      </c>
      <c r="G1839" s="2" t="s">
        <v>2019</v>
      </c>
      <c r="H1839" s="2" t="s">
        <v>1748</v>
      </c>
      <c r="I1839" s="2" t="s">
        <v>1966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1790</v>
      </c>
      <c r="B1840" s="2" t="s">
        <v>1802</v>
      </c>
      <c r="C1840" s="2" t="s">
        <v>1802</v>
      </c>
      <c r="D1840" s="2" t="s">
        <v>1802</v>
      </c>
      <c r="E1840" s="2" t="s">
        <v>1802</v>
      </c>
      <c r="F1840" s="2" t="s">
        <v>1854</v>
      </c>
      <c r="G1840" s="2" t="s">
        <v>2019</v>
      </c>
      <c r="H1840" s="2" t="s">
        <v>1748</v>
      </c>
      <c r="I1840" s="2" t="s">
        <v>1967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1791</v>
      </c>
      <c r="B1841" s="2" t="s">
        <v>1802</v>
      </c>
      <c r="C1841" s="2" t="s">
        <v>1802</v>
      </c>
      <c r="D1841" s="2" t="s">
        <v>1802</v>
      </c>
      <c r="E1841" s="2" t="s">
        <v>1802</v>
      </c>
      <c r="F1841" s="2" t="s">
        <v>1854</v>
      </c>
      <c r="G1841" s="2" t="s">
        <v>2019</v>
      </c>
      <c r="H1841" s="2" t="s">
        <v>1748</v>
      </c>
      <c r="I1841" s="2" t="s">
        <v>1968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1792</v>
      </c>
      <c r="B1842" s="2" t="s">
        <v>1802</v>
      </c>
      <c r="C1842" s="2" t="s">
        <v>1802</v>
      </c>
      <c r="D1842" s="2" t="s">
        <v>1802</v>
      </c>
      <c r="E1842" s="2" t="s">
        <v>1802</v>
      </c>
      <c r="F1842" s="2" t="s">
        <v>1854</v>
      </c>
      <c r="G1842" s="2" t="s">
        <v>2019</v>
      </c>
      <c r="H1842" s="2" t="s">
        <v>1748</v>
      </c>
      <c r="I1842" s="2" t="s">
        <v>1969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1793</v>
      </c>
      <c r="B1843" s="2" t="s">
        <v>1802</v>
      </c>
      <c r="C1843" s="2" t="s">
        <v>1802</v>
      </c>
      <c r="D1843" s="2" t="s">
        <v>1802</v>
      </c>
      <c r="E1843" s="2" t="s">
        <v>1802</v>
      </c>
      <c r="F1843" s="2" t="s">
        <v>1854</v>
      </c>
      <c r="G1843" s="2" t="s">
        <v>2019</v>
      </c>
      <c r="H1843" s="2" t="s">
        <v>1748</v>
      </c>
      <c r="I1843" s="2" t="s">
        <v>1970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1794</v>
      </c>
      <c r="B1844" s="2" t="s">
        <v>1802</v>
      </c>
      <c r="C1844" s="2" t="s">
        <v>1802</v>
      </c>
      <c r="D1844" s="2" t="s">
        <v>1802</v>
      </c>
      <c r="E1844" s="2" t="s">
        <v>1802</v>
      </c>
      <c r="F1844" s="2" t="s">
        <v>1854</v>
      </c>
      <c r="G1844" s="2" t="s">
        <v>2019</v>
      </c>
      <c r="H1844" s="2" t="s">
        <v>1748</v>
      </c>
      <c r="I1844" s="2" t="s">
        <v>1971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1795</v>
      </c>
      <c r="B1845" s="2" t="s">
        <v>1802</v>
      </c>
      <c r="C1845" s="2" t="s">
        <v>1802</v>
      </c>
      <c r="D1845" s="2" t="s">
        <v>1802</v>
      </c>
      <c r="E1845" s="2" t="s">
        <v>1802</v>
      </c>
      <c r="F1845" s="2" t="s">
        <v>1854</v>
      </c>
      <c r="G1845" s="2" t="s">
        <v>2019</v>
      </c>
      <c r="H1845" s="2" t="s">
        <v>1748</v>
      </c>
      <c r="I1845" s="2" t="s">
        <v>1972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1796</v>
      </c>
      <c r="B1846" s="2" t="s">
        <v>1802</v>
      </c>
      <c r="C1846" s="2" t="s">
        <v>1802</v>
      </c>
      <c r="D1846" s="2" t="s">
        <v>1802</v>
      </c>
      <c r="E1846" s="2" t="s">
        <v>1802</v>
      </c>
      <c r="F1846" s="2" t="s">
        <v>1854</v>
      </c>
      <c r="G1846" s="2" t="s">
        <v>2019</v>
      </c>
      <c r="H1846" s="2" t="s">
        <v>1748</v>
      </c>
      <c r="I1846" s="2" t="s">
        <v>1973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1949</v>
      </c>
      <c r="B1847" s="2" t="s">
        <v>1802</v>
      </c>
      <c r="C1847" s="2" t="s">
        <v>1802</v>
      </c>
      <c r="D1847" s="2" t="s">
        <v>1802</v>
      </c>
      <c r="E1847" s="2" t="s">
        <v>1802</v>
      </c>
      <c r="F1847" s="2" t="s">
        <v>1854</v>
      </c>
      <c r="G1847" s="2" t="s">
        <v>2019</v>
      </c>
      <c r="H1847" s="2" t="s">
        <v>1748</v>
      </c>
      <c r="I1847" s="2" t="s">
        <v>1974</v>
      </c>
      <c r="J1847" s="4">
        <v>0</v>
      </c>
      <c r="K1847" s="4">
        <v>135249591</v>
      </c>
      <c r="L1847" s="4">
        <v>3795811</v>
      </c>
      <c r="M1847" s="4">
        <v>139045402</v>
      </c>
      <c r="N1847" s="4">
        <v>0</v>
      </c>
      <c r="O1847" s="4">
        <v>0</v>
      </c>
      <c r="P1847" s="4">
        <v>91984288</v>
      </c>
      <c r="Q1847" s="4">
        <v>1105007</v>
      </c>
      <c r="R1847" s="4">
        <v>93089295</v>
      </c>
      <c r="S1847" s="4">
        <v>0</v>
      </c>
      <c r="T1847" s="4">
        <v>0</v>
      </c>
      <c r="U1847" s="4">
        <v>0</v>
      </c>
      <c r="V1847" s="4">
        <v>0</v>
      </c>
      <c r="W1847" s="3">
        <v>68.010769800000006</v>
      </c>
      <c r="X1847" s="3">
        <v>29.111222900000001</v>
      </c>
      <c r="Y1847" s="3">
        <v>66.948848100000006</v>
      </c>
      <c r="Z1847" s="3">
        <v>68.511723500000002</v>
      </c>
      <c r="AA1847" s="3">
        <v>30.499106999999999</v>
      </c>
      <c r="AB1847" s="3">
        <v>67.380121000000003</v>
      </c>
      <c r="AC1847" s="3">
        <v>-0.43127289999999618</v>
      </c>
      <c r="AD1847" s="4">
        <v>91260553.284999996</v>
      </c>
      <c r="AE1847" s="3">
        <v>2.0038687999999998</v>
      </c>
      <c r="AF1847" s="3">
        <v>68.010769800000006</v>
      </c>
      <c r="AG1847" s="3">
        <v>29.111222900000001</v>
      </c>
      <c r="AH1847" s="3">
        <v>66.948848100000006</v>
      </c>
      <c r="AI1847" s="4">
        <v>93089295</v>
      </c>
      <c r="AJ1847" s="3">
        <v>68.511723500000002</v>
      </c>
      <c r="AK1847" s="3">
        <v>30.499106999999999</v>
      </c>
      <c r="AL1847" s="3">
        <v>67.380121000000003</v>
      </c>
      <c r="AM1847" s="3">
        <v>-0.43127289999999618</v>
      </c>
      <c r="AN1847" s="4">
        <v>91260553.284999996</v>
      </c>
      <c r="AO1847" s="3">
        <v>2.0038687999999998</v>
      </c>
    </row>
    <row r="1848" spans="1:41" x14ac:dyDescent="0.15">
      <c r="A1848" s="2" t="s">
        <v>1950</v>
      </c>
      <c r="B1848" s="2" t="s">
        <v>1802</v>
      </c>
      <c r="C1848" s="2" t="s">
        <v>1802</v>
      </c>
      <c r="D1848" s="2" t="s">
        <v>1802</v>
      </c>
      <c r="E1848" s="2" t="s">
        <v>1802</v>
      </c>
      <c r="F1848" s="2" t="s">
        <v>1854</v>
      </c>
      <c r="G1848" s="2" t="s">
        <v>2019</v>
      </c>
      <c r="H1848" s="2" t="s">
        <v>1748</v>
      </c>
      <c r="I1848" s="2" t="s">
        <v>1975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2018</v>
      </c>
      <c r="B1849" s="2" t="s">
        <v>1802</v>
      </c>
      <c r="C1849" s="2" t="s">
        <v>1802</v>
      </c>
      <c r="D1849" s="2" t="s">
        <v>1802</v>
      </c>
      <c r="E1849" s="2" t="s">
        <v>1802</v>
      </c>
      <c r="F1849" s="2" t="s">
        <v>1854</v>
      </c>
      <c r="G1849" s="2" t="s">
        <v>2019</v>
      </c>
      <c r="H1849" s="2" t="s">
        <v>1748</v>
      </c>
      <c r="I1849" s="2" t="s">
        <v>1977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2044</v>
      </c>
      <c r="B1850" s="2" t="s">
        <v>1802</v>
      </c>
      <c r="C1850" s="2" t="s">
        <v>1802</v>
      </c>
      <c r="D1850" s="2" t="s">
        <v>1802</v>
      </c>
      <c r="E1850" s="2" t="s">
        <v>1802</v>
      </c>
      <c r="F1850" s="2" t="s">
        <v>1854</v>
      </c>
      <c r="G1850" s="2" t="s">
        <v>2019</v>
      </c>
      <c r="H1850" s="2" t="s">
        <v>2045</v>
      </c>
      <c r="I1850" s="2" t="s">
        <v>2024</v>
      </c>
      <c r="J1850" s="4">
        <v>0</v>
      </c>
      <c r="K1850" s="4">
        <v>39170905</v>
      </c>
      <c r="L1850" s="4">
        <v>1324269</v>
      </c>
      <c r="M1850" s="4">
        <v>40495174</v>
      </c>
      <c r="N1850" s="4">
        <v>0</v>
      </c>
      <c r="O1850" s="4">
        <v>0</v>
      </c>
      <c r="P1850" s="4">
        <v>27260752</v>
      </c>
      <c r="Q1850" s="4">
        <v>353073</v>
      </c>
      <c r="R1850" s="4">
        <v>27613825</v>
      </c>
      <c r="S1850" s="4">
        <v>0</v>
      </c>
      <c r="T1850" s="4">
        <v>0</v>
      </c>
      <c r="U1850" s="4">
        <v>428</v>
      </c>
      <c r="V1850" s="4">
        <v>428</v>
      </c>
      <c r="W1850" s="3">
        <v>69.594389000000007</v>
      </c>
      <c r="X1850" s="3">
        <v>26.661728099999998</v>
      </c>
      <c r="Y1850" s="3">
        <v>68.190409599999995</v>
      </c>
      <c r="Z1850" s="3">
        <v>69.815408999999988</v>
      </c>
      <c r="AA1850" s="3">
        <v>27.685854799999998</v>
      </c>
      <c r="AB1850" s="3">
        <v>68.315431000000004</v>
      </c>
      <c r="AC1850" s="3">
        <v>-0.1250214000000085</v>
      </c>
      <c r="AD1850" s="4">
        <v>27104316</v>
      </c>
      <c r="AE1850" s="3">
        <v>1.8798076000000001</v>
      </c>
      <c r="AF1850" s="3">
        <v>69.594389000000007</v>
      </c>
      <c r="AG1850" s="3">
        <v>26.670347900000003</v>
      </c>
      <c r="AH1850" s="3">
        <v>68.191130299999998</v>
      </c>
      <c r="AI1850" s="4">
        <v>27613397</v>
      </c>
      <c r="AJ1850" s="3">
        <v>69.815649899999997</v>
      </c>
      <c r="AK1850" s="3">
        <v>27.694206599999998</v>
      </c>
      <c r="AL1850" s="3">
        <v>68.316391799999991</v>
      </c>
      <c r="AM1850" s="3">
        <v>-0.12526149999999348</v>
      </c>
      <c r="AN1850" s="4">
        <v>27103758</v>
      </c>
      <c r="AO1850" s="3">
        <v>1.8803259999999999</v>
      </c>
    </row>
    <row r="1851" spans="1:41" x14ac:dyDescent="0.15">
      <c r="A1851" s="2" t="s">
        <v>2046</v>
      </c>
      <c r="B1851" s="2" t="s">
        <v>1802</v>
      </c>
      <c r="C1851" s="2" t="s">
        <v>1802</v>
      </c>
      <c r="D1851" s="2" t="s">
        <v>1802</v>
      </c>
      <c r="E1851" s="2" t="s">
        <v>1802</v>
      </c>
      <c r="F1851" s="2" t="s">
        <v>1854</v>
      </c>
      <c r="G1851" s="2" t="s">
        <v>2019</v>
      </c>
      <c r="H1851" s="2" t="s">
        <v>2045</v>
      </c>
      <c r="I1851" s="2" t="s">
        <v>2025</v>
      </c>
      <c r="J1851" s="4">
        <v>0</v>
      </c>
      <c r="K1851" s="4">
        <v>39170905</v>
      </c>
      <c r="L1851" s="4">
        <v>1324269</v>
      </c>
      <c r="M1851" s="4">
        <v>40495174</v>
      </c>
      <c r="N1851" s="4">
        <v>0</v>
      </c>
      <c r="O1851" s="4">
        <v>0</v>
      </c>
      <c r="P1851" s="4">
        <v>27260752</v>
      </c>
      <c r="Q1851" s="4">
        <v>353073</v>
      </c>
      <c r="R1851" s="4">
        <v>27613825</v>
      </c>
      <c r="S1851" s="4">
        <v>0</v>
      </c>
      <c r="T1851" s="4">
        <v>0</v>
      </c>
      <c r="U1851" s="4">
        <v>428</v>
      </c>
      <c r="V1851" s="4">
        <v>428</v>
      </c>
      <c r="W1851" s="3">
        <v>69.594389000000007</v>
      </c>
      <c r="X1851" s="3">
        <v>26.661728099999998</v>
      </c>
      <c r="Y1851" s="3">
        <v>68.190409599999995</v>
      </c>
      <c r="Z1851" s="3">
        <v>69.813469800000007</v>
      </c>
      <c r="AA1851" s="3">
        <v>27.685854799999998</v>
      </c>
      <c r="AB1851" s="3">
        <v>68.313468</v>
      </c>
      <c r="AC1851" s="3">
        <v>-0.12305840000000501</v>
      </c>
      <c r="AD1851" s="4">
        <v>27101858</v>
      </c>
      <c r="AE1851" s="3">
        <v>1.8890476</v>
      </c>
      <c r="AF1851" s="3">
        <v>69.594389000000007</v>
      </c>
      <c r="AG1851" s="3">
        <v>26.670347900000003</v>
      </c>
      <c r="AH1851" s="3">
        <v>68.191130299999998</v>
      </c>
      <c r="AI1851" s="4">
        <v>27613397</v>
      </c>
      <c r="AJ1851" s="3">
        <v>69.813710700000001</v>
      </c>
      <c r="AK1851" s="3">
        <v>27.694206599999998</v>
      </c>
      <c r="AL1851" s="3">
        <v>68.314428800000002</v>
      </c>
      <c r="AM1851" s="3">
        <v>-0.1232985000000042</v>
      </c>
      <c r="AN1851" s="4">
        <v>27101300</v>
      </c>
      <c r="AO1851" s="3">
        <v>1.8895662</v>
      </c>
    </row>
    <row r="1852" spans="1:41" x14ac:dyDescent="0.15">
      <c r="A1852" s="2" t="s">
        <v>2047</v>
      </c>
      <c r="B1852" s="2" t="s">
        <v>1802</v>
      </c>
      <c r="C1852" s="2" t="s">
        <v>1802</v>
      </c>
      <c r="D1852" s="2" t="s">
        <v>1802</v>
      </c>
      <c r="E1852" s="2" t="s">
        <v>1802</v>
      </c>
      <c r="F1852" s="2" t="s">
        <v>1854</v>
      </c>
      <c r="G1852" s="2" t="s">
        <v>2019</v>
      </c>
      <c r="H1852" s="2" t="s">
        <v>2045</v>
      </c>
      <c r="I1852" s="2" t="s">
        <v>2026</v>
      </c>
      <c r="J1852" s="4">
        <v>0</v>
      </c>
      <c r="K1852" s="4">
        <v>14465945</v>
      </c>
      <c r="L1852" s="4">
        <v>404899</v>
      </c>
      <c r="M1852" s="4">
        <v>14870844</v>
      </c>
      <c r="N1852" s="4">
        <v>0</v>
      </c>
      <c r="O1852" s="4">
        <v>0</v>
      </c>
      <c r="P1852" s="4">
        <v>9390180</v>
      </c>
      <c r="Q1852" s="4">
        <v>113452</v>
      </c>
      <c r="R1852" s="4">
        <v>9503632</v>
      </c>
      <c r="S1852" s="4">
        <v>0</v>
      </c>
      <c r="T1852" s="4">
        <v>0</v>
      </c>
      <c r="U1852" s="4">
        <v>229</v>
      </c>
      <c r="V1852" s="4">
        <v>229</v>
      </c>
      <c r="W1852" s="3">
        <v>64.912316500000003</v>
      </c>
      <c r="X1852" s="3">
        <v>28.019827200000002</v>
      </c>
      <c r="Y1852" s="3">
        <v>63.907818500000005</v>
      </c>
      <c r="Z1852" s="3">
        <v>64.886926599999995</v>
      </c>
      <c r="AA1852" s="3">
        <v>28.709171700000002</v>
      </c>
      <c r="AB1852" s="3">
        <v>63.810967500000004</v>
      </c>
      <c r="AC1852" s="3">
        <v>9.6851000000000909E-2</v>
      </c>
      <c r="AD1852" s="4">
        <v>9319230</v>
      </c>
      <c r="AE1852" s="3">
        <v>1.9787256999999998</v>
      </c>
      <c r="AF1852" s="3">
        <v>64.912316500000003</v>
      </c>
      <c r="AG1852" s="3">
        <v>28.0356834</v>
      </c>
      <c r="AH1852" s="3">
        <v>63.908802700000003</v>
      </c>
      <c r="AI1852" s="4">
        <v>9503403</v>
      </c>
      <c r="AJ1852" s="3">
        <v>64.887530999999996</v>
      </c>
      <c r="AK1852" s="3">
        <v>28.718692799999999</v>
      </c>
      <c r="AL1852" s="3">
        <v>63.8121735</v>
      </c>
      <c r="AM1852" s="3">
        <v>9.6629200000002413E-2</v>
      </c>
      <c r="AN1852" s="4">
        <v>9318954</v>
      </c>
      <c r="AO1852" s="3">
        <v>1.9792886999999999</v>
      </c>
    </row>
    <row r="1853" spans="1:41" x14ac:dyDescent="0.15">
      <c r="A1853" s="2" t="s">
        <v>2048</v>
      </c>
      <c r="B1853" s="2" t="s">
        <v>1802</v>
      </c>
      <c r="C1853" s="2" t="s">
        <v>1802</v>
      </c>
      <c r="D1853" s="2" t="s">
        <v>1802</v>
      </c>
      <c r="E1853" s="2" t="s">
        <v>1802</v>
      </c>
      <c r="F1853" s="2" t="s">
        <v>1854</v>
      </c>
      <c r="G1853" s="2" t="s">
        <v>2019</v>
      </c>
      <c r="H1853" s="2" t="s">
        <v>2045</v>
      </c>
      <c r="I1853" s="2" t="s">
        <v>2027</v>
      </c>
      <c r="J1853" s="4">
        <v>0</v>
      </c>
      <c r="K1853" s="4">
        <v>12908669</v>
      </c>
      <c r="L1853" s="4">
        <v>378995</v>
      </c>
      <c r="M1853" s="4">
        <v>13287664</v>
      </c>
      <c r="N1853" s="4">
        <v>0</v>
      </c>
      <c r="O1853" s="4">
        <v>0</v>
      </c>
      <c r="P1853" s="4">
        <v>8074537</v>
      </c>
      <c r="Q1853" s="4">
        <v>106982</v>
      </c>
      <c r="R1853" s="4">
        <v>8181519</v>
      </c>
      <c r="S1853" s="4">
        <v>0</v>
      </c>
      <c r="T1853" s="4">
        <v>0</v>
      </c>
      <c r="U1853" s="4">
        <v>229</v>
      </c>
      <c r="V1853" s="4">
        <v>229</v>
      </c>
      <c r="W1853" s="3">
        <v>62.5512747</v>
      </c>
      <c r="X1853" s="3">
        <v>28.227813000000001</v>
      </c>
      <c r="Y1853" s="3">
        <v>61.572289900000001</v>
      </c>
      <c r="Z1853" s="3">
        <v>62.232909599999999</v>
      </c>
      <c r="AA1853" s="3">
        <v>28.392850200000002</v>
      </c>
      <c r="AB1853" s="3">
        <v>61.160266700000001</v>
      </c>
      <c r="AC1853" s="3">
        <v>0.41202320000000014</v>
      </c>
      <c r="AD1853" s="4">
        <v>7981657</v>
      </c>
      <c r="AE1853" s="3">
        <v>2.5040163999999998</v>
      </c>
      <c r="AF1853" s="3">
        <v>62.5512747</v>
      </c>
      <c r="AG1853" s="3">
        <v>28.244879400000002</v>
      </c>
      <c r="AH1853" s="3">
        <v>61.573351099999996</v>
      </c>
      <c r="AI1853" s="4">
        <v>8181290</v>
      </c>
      <c r="AJ1853" s="3">
        <v>62.233559699999994</v>
      </c>
      <c r="AK1853" s="3">
        <v>28.402737500000004</v>
      </c>
      <c r="AL1853" s="3">
        <v>61.161560199999997</v>
      </c>
      <c r="AM1853" s="3">
        <v>0.41179089999999974</v>
      </c>
      <c r="AN1853" s="4">
        <v>7981381</v>
      </c>
      <c r="AO1853" s="3">
        <v>2.5046919000000001</v>
      </c>
    </row>
    <row r="1854" spans="1:41" x14ac:dyDescent="0.15">
      <c r="A1854" s="2" t="s">
        <v>2049</v>
      </c>
      <c r="B1854" s="2" t="s">
        <v>1802</v>
      </c>
      <c r="C1854" s="2" t="s">
        <v>1802</v>
      </c>
      <c r="D1854" s="2" t="s">
        <v>1802</v>
      </c>
      <c r="E1854" s="2" t="s">
        <v>1802</v>
      </c>
      <c r="F1854" s="2" t="s">
        <v>1854</v>
      </c>
      <c r="G1854" s="2" t="s">
        <v>2019</v>
      </c>
      <c r="H1854" s="2" t="s">
        <v>2045</v>
      </c>
      <c r="I1854" s="2" t="s">
        <v>2028</v>
      </c>
      <c r="J1854" s="4">
        <v>0</v>
      </c>
      <c r="K1854" s="4">
        <v>523971</v>
      </c>
      <c r="L1854" s="4">
        <v>17314</v>
      </c>
      <c r="M1854" s="4">
        <v>541285</v>
      </c>
      <c r="N1854" s="4">
        <v>0</v>
      </c>
      <c r="O1854" s="4">
        <v>0</v>
      </c>
      <c r="P1854" s="4">
        <v>326810</v>
      </c>
      <c r="Q1854" s="4">
        <v>4699</v>
      </c>
      <c r="R1854" s="4">
        <v>331509</v>
      </c>
      <c r="S1854" s="4">
        <v>0</v>
      </c>
      <c r="T1854" s="4">
        <v>0</v>
      </c>
      <c r="U1854" s="4">
        <v>24</v>
      </c>
      <c r="V1854" s="4">
        <v>24</v>
      </c>
      <c r="W1854" s="3">
        <v>62.371772499999999</v>
      </c>
      <c r="X1854" s="3">
        <v>27.139886800000003</v>
      </c>
      <c r="Y1854" s="3">
        <v>61.244815600000003</v>
      </c>
      <c r="Z1854" s="3">
        <v>64.477997899999991</v>
      </c>
      <c r="AA1854" s="3">
        <v>26.337903600000001</v>
      </c>
      <c r="AB1854" s="3">
        <v>63.149380399999998</v>
      </c>
      <c r="AC1854" s="3">
        <v>-1.9045647999999957</v>
      </c>
      <c r="AD1854" s="4">
        <v>327900</v>
      </c>
      <c r="AE1854" s="3">
        <v>1.1006403999999999</v>
      </c>
      <c r="AF1854" s="3">
        <v>62.371772499999999</v>
      </c>
      <c r="AG1854" s="3">
        <v>27.177559299999999</v>
      </c>
      <c r="AH1854" s="3">
        <v>61.247531200000005</v>
      </c>
      <c r="AI1854" s="4">
        <v>331485</v>
      </c>
      <c r="AJ1854" s="3">
        <v>64.479413199999996</v>
      </c>
      <c r="AK1854" s="3">
        <v>26.358304700000001</v>
      </c>
      <c r="AL1854" s="3">
        <v>63.152420899999996</v>
      </c>
      <c r="AM1854" s="3">
        <v>-1.9048896999999911</v>
      </c>
      <c r="AN1854" s="4">
        <v>327875</v>
      </c>
      <c r="AO1854" s="3">
        <v>1.1010294</v>
      </c>
    </row>
    <row r="1855" spans="1:41" x14ac:dyDescent="0.15">
      <c r="A1855" s="2" t="s">
        <v>2050</v>
      </c>
      <c r="B1855" s="2" t="s">
        <v>1802</v>
      </c>
      <c r="C1855" s="2" t="s">
        <v>1802</v>
      </c>
      <c r="D1855" s="2" t="s">
        <v>1802</v>
      </c>
      <c r="E1855" s="2" t="s">
        <v>1802</v>
      </c>
      <c r="F1855" s="2" t="s">
        <v>1854</v>
      </c>
      <c r="G1855" s="2" t="s">
        <v>2019</v>
      </c>
      <c r="H1855" s="2" t="s">
        <v>2045</v>
      </c>
      <c r="I1855" s="2" t="s">
        <v>2029</v>
      </c>
      <c r="J1855" s="4">
        <v>0</v>
      </c>
      <c r="K1855" s="4">
        <v>12384698</v>
      </c>
      <c r="L1855" s="4">
        <v>361681</v>
      </c>
      <c r="M1855" s="4">
        <v>12746379</v>
      </c>
      <c r="N1855" s="4">
        <v>0</v>
      </c>
      <c r="O1855" s="4">
        <v>0</v>
      </c>
      <c r="P1855" s="4">
        <v>7747727</v>
      </c>
      <c r="Q1855" s="4">
        <v>102283</v>
      </c>
      <c r="R1855" s="4">
        <v>7850010</v>
      </c>
      <c r="S1855" s="4">
        <v>0</v>
      </c>
      <c r="T1855" s="4">
        <v>0</v>
      </c>
      <c r="U1855" s="4">
        <v>205</v>
      </c>
      <c r="V1855" s="4">
        <v>205</v>
      </c>
      <c r="W1855" s="3">
        <v>62.558868999999994</v>
      </c>
      <c r="X1855" s="3">
        <v>28.279893099999999</v>
      </c>
      <c r="Y1855" s="3">
        <v>61.586196400000006</v>
      </c>
      <c r="Z1855" s="3">
        <v>62.140195300000002</v>
      </c>
      <c r="AA1855" s="3">
        <v>28.486814199999998</v>
      </c>
      <c r="AB1855" s="3">
        <v>61.077845100000005</v>
      </c>
      <c r="AC1855" s="3">
        <v>0.50835130000000106</v>
      </c>
      <c r="AD1855" s="4">
        <v>7653757</v>
      </c>
      <c r="AE1855" s="3">
        <v>2.5641394000000002</v>
      </c>
      <c r="AF1855" s="3">
        <v>62.558868999999994</v>
      </c>
      <c r="AG1855" s="3">
        <v>28.295931100000001</v>
      </c>
      <c r="AH1855" s="3">
        <v>61.587186899999999</v>
      </c>
      <c r="AI1855" s="4">
        <v>7849805</v>
      </c>
      <c r="AJ1855" s="3">
        <v>62.140814800000001</v>
      </c>
      <c r="AK1855" s="3">
        <v>28.496178999999998</v>
      </c>
      <c r="AL1855" s="3">
        <v>61.079068499999998</v>
      </c>
      <c r="AM1855" s="3">
        <v>0.50811840000000075</v>
      </c>
      <c r="AN1855" s="4">
        <v>7653506</v>
      </c>
      <c r="AO1855" s="3">
        <v>2.5648244999999998</v>
      </c>
    </row>
    <row r="1856" spans="1:41" x14ac:dyDescent="0.15">
      <c r="A1856" s="2" t="s">
        <v>2051</v>
      </c>
      <c r="B1856" s="2" t="s">
        <v>1802</v>
      </c>
      <c r="C1856" s="2" t="s">
        <v>1802</v>
      </c>
      <c r="D1856" s="2" t="s">
        <v>1802</v>
      </c>
      <c r="E1856" s="2" t="s">
        <v>1802</v>
      </c>
      <c r="F1856" s="2" t="s">
        <v>1854</v>
      </c>
      <c r="G1856" s="2" t="s">
        <v>2019</v>
      </c>
      <c r="H1856" s="2" t="s">
        <v>2045</v>
      </c>
      <c r="I1856" s="2" t="s">
        <v>2030</v>
      </c>
      <c r="J1856" s="4">
        <v>0</v>
      </c>
      <c r="K1856" s="4">
        <v>64640</v>
      </c>
      <c r="L1856" s="4">
        <v>43</v>
      </c>
      <c r="M1856" s="4">
        <v>64683</v>
      </c>
      <c r="N1856" s="4">
        <v>0</v>
      </c>
      <c r="O1856" s="4">
        <v>0</v>
      </c>
      <c r="P1856" s="4">
        <v>62938</v>
      </c>
      <c r="Q1856" s="4">
        <v>0</v>
      </c>
      <c r="R1856" s="4">
        <v>62938</v>
      </c>
      <c r="S1856" s="4">
        <v>0</v>
      </c>
      <c r="T1856" s="4">
        <v>0</v>
      </c>
      <c r="U1856" s="4">
        <v>0</v>
      </c>
      <c r="V1856" s="4">
        <v>0</v>
      </c>
      <c r="W1856" s="3">
        <v>97.366955399999995</v>
      </c>
      <c r="X1856" s="3">
        <v>0</v>
      </c>
      <c r="Y1856" s="3">
        <v>97.302227799999997</v>
      </c>
      <c r="Z1856" s="3">
        <v>99.3275115</v>
      </c>
      <c r="AA1856" s="3">
        <v>0</v>
      </c>
      <c r="AB1856" s="3">
        <v>99.3275115</v>
      </c>
      <c r="AC1856" s="3">
        <v>-2.0252837000000028</v>
      </c>
      <c r="AD1856" s="4">
        <v>62330</v>
      </c>
      <c r="AE1856" s="3">
        <v>0.97545320000000002</v>
      </c>
      <c r="AF1856" s="3">
        <v>97.366955399999995</v>
      </c>
      <c r="AG1856" s="3">
        <v>0</v>
      </c>
      <c r="AH1856" s="3">
        <v>97.302227799999997</v>
      </c>
      <c r="AI1856" s="4">
        <v>62938</v>
      </c>
      <c r="AJ1856" s="3">
        <v>99.3275115</v>
      </c>
      <c r="AK1856" s="3">
        <v>0</v>
      </c>
      <c r="AL1856" s="3">
        <v>99.3275115</v>
      </c>
      <c r="AM1856" s="3">
        <v>-2.0252837000000028</v>
      </c>
      <c r="AN1856" s="4">
        <v>62330</v>
      </c>
      <c r="AO1856" s="3">
        <v>0.97545320000000002</v>
      </c>
    </row>
    <row r="1857" spans="1:41" x14ac:dyDescent="0.15">
      <c r="A1857" s="2" t="s">
        <v>2052</v>
      </c>
      <c r="B1857" s="2" t="s">
        <v>1802</v>
      </c>
      <c r="C1857" s="2" t="s">
        <v>1802</v>
      </c>
      <c r="D1857" s="2" t="s">
        <v>1802</v>
      </c>
      <c r="E1857" s="2" t="s">
        <v>1802</v>
      </c>
      <c r="F1857" s="2" t="s">
        <v>1854</v>
      </c>
      <c r="G1857" s="2" t="s">
        <v>2019</v>
      </c>
      <c r="H1857" s="2" t="s">
        <v>2045</v>
      </c>
      <c r="I1857" s="2" t="s">
        <v>2031</v>
      </c>
      <c r="J1857" s="4">
        <v>0</v>
      </c>
      <c r="K1857" s="4">
        <v>1557276</v>
      </c>
      <c r="L1857" s="4">
        <v>25904</v>
      </c>
      <c r="M1857" s="4">
        <v>1583180</v>
      </c>
      <c r="N1857" s="4">
        <v>0</v>
      </c>
      <c r="O1857" s="4">
        <v>0</v>
      </c>
      <c r="P1857" s="4">
        <v>1315643</v>
      </c>
      <c r="Q1857" s="4">
        <v>6470</v>
      </c>
      <c r="R1857" s="4">
        <v>1322113</v>
      </c>
      <c r="S1857" s="4">
        <v>0</v>
      </c>
      <c r="T1857" s="4">
        <v>0</v>
      </c>
      <c r="U1857" s="4">
        <v>0</v>
      </c>
      <c r="V1857" s="4">
        <v>0</v>
      </c>
      <c r="W1857" s="3">
        <v>84.483611100000005</v>
      </c>
      <c r="X1857" s="3">
        <v>24.9768376</v>
      </c>
      <c r="Y1857" s="3">
        <v>83.509961000000004</v>
      </c>
      <c r="Z1857" s="3">
        <v>86.759335100000001</v>
      </c>
      <c r="AA1857" s="3">
        <v>35.035049600000001</v>
      </c>
      <c r="AB1857" s="3">
        <v>86.070859299999995</v>
      </c>
      <c r="AC1857" s="3">
        <v>-2.560898299999991</v>
      </c>
      <c r="AD1857" s="4">
        <v>1337573</v>
      </c>
      <c r="AE1857" s="3">
        <v>-1.1558248</v>
      </c>
      <c r="AF1857" s="3">
        <v>84.483611100000005</v>
      </c>
      <c r="AG1857" s="3">
        <v>24.9768376</v>
      </c>
      <c r="AH1857" s="3">
        <v>83.509961000000004</v>
      </c>
      <c r="AI1857" s="4">
        <v>1322113</v>
      </c>
      <c r="AJ1857" s="3">
        <v>86.759335100000001</v>
      </c>
      <c r="AK1857" s="3">
        <v>35.035049600000001</v>
      </c>
      <c r="AL1857" s="3">
        <v>86.070859299999995</v>
      </c>
      <c r="AM1857" s="3">
        <v>-2.560898299999991</v>
      </c>
      <c r="AN1857" s="4">
        <v>1337573</v>
      </c>
      <c r="AO1857" s="3">
        <v>-1.1558248</v>
      </c>
    </row>
    <row r="1858" spans="1:41" x14ac:dyDescent="0.15">
      <c r="A1858" s="2" t="s">
        <v>2053</v>
      </c>
      <c r="B1858" s="2" t="s">
        <v>1802</v>
      </c>
      <c r="C1858" s="2" t="s">
        <v>1802</v>
      </c>
      <c r="D1858" s="2" t="s">
        <v>1802</v>
      </c>
      <c r="E1858" s="2" t="s">
        <v>1802</v>
      </c>
      <c r="F1858" s="2" t="s">
        <v>1854</v>
      </c>
      <c r="G1858" s="2" t="s">
        <v>2019</v>
      </c>
      <c r="H1858" s="2" t="s">
        <v>2045</v>
      </c>
      <c r="I1858" s="2" t="s">
        <v>2032</v>
      </c>
      <c r="J1858" s="4">
        <v>0</v>
      </c>
      <c r="K1858" s="4">
        <v>610031</v>
      </c>
      <c r="L1858" s="4">
        <v>14487</v>
      </c>
      <c r="M1858" s="4">
        <v>624518</v>
      </c>
      <c r="N1858" s="4">
        <v>0</v>
      </c>
      <c r="O1858" s="4">
        <v>0</v>
      </c>
      <c r="P1858" s="4">
        <v>541867</v>
      </c>
      <c r="Q1858" s="4">
        <v>3865</v>
      </c>
      <c r="R1858" s="4">
        <v>545732</v>
      </c>
      <c r="S1858" s="4">
        <v>0</v>
      </c>
      <c r="T1858" s="4">
        <v>0</v>
      </c>
      <c r="U1858" s="4">
        <v>0</v>
      </c>
      <c r="V1858" s="4">
        <v>0</v>
      </c>
      <c r="W1858" s="3">
        <v>88.8261416</v>
      </c>
      <c r="X1858" s="3">
        <v>26.6790916</v>
      </c>
      <c r="Y1858" s="3">
        <v>87.384510899999995</v>
      </c>
      <c r="Z1858" s="3">
        <v>86.9132441</v>
      </c>
      <c r="AA1858" s="3">
        <v>32.718512400000002</v>
      </c>
      <c r="AB1858" s="3">
        <v>85.797165300000003</v>
      </c>
      <c r="AC1858" s="3">
        <v>1.5873455999999919</v>
      </c>
      <c r="AD1858" s="4">
        <v>553390</v>
      </c>
      <c r="AE1858" s="3">
        <v>-1.3838341999999999</v>
      </c>
      <c r="AF1858" s="3">
        <v>88.8261416</v>
      </c>
      <c r="AG1858" s="3">
        <v>26.6790916</v>
      </c>
      <c r="AH1858" s="3">
        <v>87.384510899999995</v>
      </c>
      <c r="AI1858" s="4">
        <v>545732</v>
      </c>
      <c r="AJ1858" s="3">
        <v>86.9132441</v>
      </c>
      <c r="AK1858" s="3">
        <v>32.718512400000002</v>
      </c>
      <c r="AL1858" s="3">
        <v>85.797165300000003</v>
      </c>
      <c r="AM1858" s="3">
        <v>1.5873455999999919</v>
      </c>
      <c r="AN1858" s="4">
        <v>553390</v>
      </c>
      <c r="AO1858" s="3">
        <v>-1.3838341999999999</v>
      </c>
    </row>
    <row r="1859" spans="1:41" x14ac:dyDescent="0.15">
      <c r="A1859" s="2" t="s">
        <v>2054</v>
      </c>
      <c r="B1859" s="2" t="s">
        <v>1802</v>
      </c>
      <c r="C1859" s="2" t="s">
        <v>1802</v>
      </c>
      <c r="D1859" s="2" t="s">
        <v>1802</v>
      </c>
      <c r="E1859" s="2" t="s">
        <v>1802</v>
      </c>
      <c r="F1859" s="2" t="s">
        <v>1854</v>
      </c>
      <c r="G1859" s="2" t="s">
        <v>2019</v>
      </c>
      <c r="H1859" s="2" t="s">
        <v>2045</v>
      </c>
      <c r="I1859" s="2" t="s">
        <v>1865</v>
      </c>
      <c r="J1859" s="4">
        <v>0</v>
      </c>
      <c r="K1859" s="4">
        <v>947245</v>
      </c>
      <c r="L1859" s="4">
        <v>11417</v>
      </c>
      <c r="M1859" s="4">
        <v>958662</v>
      </c>
      <c r="N1859" s="4">
        <v>0</v>
      </c>
      <c r="O1859" s="4">
        <v>0</v>
      </c>
      <c r="P1859" s="4">
        <v>773776</v>
      </c>
      <c r="Q1859" s="4">
        <v>2605</v>
      </c>
      <c r="R1859" s="4">
        <v>776381</v>
      </c>
      <c r="S1859" s="4">
        <v>0</v>
      </c>
      <c r="T1859" s="4">
        <v>0</v>
      </c>
      <c r="U1859" s="4">
        <v>0</v>
      </c>
      <c r="V1859" s="4">
        <v>0</v>
      </c>
      <c r="W1859" s="3">
        <v>81.686997599999998</v>
      </c>
      <c r="X1859" s="3">
        <v>22.816852100000002</v>
      </c>
      <c r="Y1859" s="3">
        <v>80.985894900000005</v>
      </c>
      <c r="Z1859" s="3">
        <v>86.651501699999997</v>
      </c>
      <c r="AA1859" s="3">
        <v>39.192110200000002</v>
      </c>
      <c r="AB1859" s="3">
        <v>86.265055700000005</v>
      </c>
      <c r="AC1859" s="3">
        <v>-5.2791607999999997</v>
      </c>
      <c r="AD1859" s="4">
        <v>784183</v>
      </c>
      <c r="AE1859" s="3">
        <v>-0.99492079999999994</v>
      </c>
      <c r="AF1859" s="3">
        <v>81.686997599999998</v>
      </c>
      <c r="AG1859" s="3">
        <v>22.816852100000002</v>
      </c>
      <c r="AH1859" s="3">
        <v>80.985894900000005</v>
      </c>
      <c r="AI1859" s="4">
        <v>776381</v>
      </c>
      <c r="AJ1859" s="3">
        <v>86.651501699999997</v>
      </c>
      <c r="AK1859" s="3">
        <v>39.192110200000002</v>
      </c>
      <c r="AL1859" s="3">
        <v>86.265055700000005</v>
      </c>
      <c r="AM1859" s="3">
        <v>-5.2791607999999997</v>
      </c>
      <c r="AN1859" s="4">
        <v>784183</v>
      </c>
      <c r="AO1859" s="3">
        <v>-0.99492079999999994</v>
      </c>
    </row>
    <row r="1860" spans="1:41" x14ac:dyDescent="0.15">
      <c r="A1860" s="2" t="s">
        <v>2055</v>
      </c>
      <c r="B1860" s="2" t="s">
        <v>1802</v>
      </c>
      <c r="C1860" s="2" t="s">
        <v>1802</v>
      </c>
      <c r="D1860" s="2" t="s">
        <v>1802</v>
      </c>
      <c r="E1860" s="2" t="s">
        <v>1802</v>
      </c>
      <c r="F1860" s="2" t="s">
        <v>1854</v>
      </c>
      <c r="G1860" s="2" t="s">
        <v>2019</v>
      </c>
      <c r="H1860" s="2" t="s">
        <v>2045</v>
      </c>
      <c r="I1860" s="2" t="s">
        <v>2033</v>
      </c>
      <c r="J1860" s="4">
        <v>0</v>
      </c>
      <c r="K1860" s="4">
        <v>22369559</v>
      </c>
      <c r="L1860" s="4">
        <v>849120</v>
      </c>
      <c r="M1860" s="4">
        <v>23218679</v>
      </c>
      <c r="N1860" s="4">
        <v>0</v>
      </c>
      <c r="O1860" s="4">
        <v>0</v>
      </c>
      <c r="P1860" s="4">
        <v>15653567</v>
      </c>
      <c r="Q1860" s="4">
        <v>224275</v>
      </c>
      <c r="R1860" s="4">
        <v>15877842</v>
      </c>
      <c r="S1860" s="4">
        <v>0</v>
      </c>
      <c r="T1860" s="4">
        <v>0</v>
      </c>
      <c r="U1860" s="4">
        <v>186</v>
      </c>
      <c r="V1860" s="4">
        <v>186</v>
      </c>
      <c r="W1860" s="3">
        <v>69.977092499999998</v>
      </c>
      <c r="X1860" s="3">
        <v>26.412638999999999</v>
      </c>
      <c r="Y1860" s="3">
        <v>68.383916199999987</v>
      </c>
      <c r="Z1860" s="3">
        <v>70.062216899999996</v>
      </c>
      <c r="AA1860" s="3">
        <v>27.297292299999999</v>
      </c>
      <c r="AB1860" s="3">
        <v>68.336722800000004</v>
      </c>
      <c r="AC1860" s="3">
        <v>4.7193399999983399E-2</v>
      </c>
      <c r="AD1860" s="4">
        <v>15444003</v>
      </c>
      <c r="AE1860" s="3">
        <v>2.8091097999999999</v>
      </c>
      <c r="AF1860" s="3">
        <v>69.977092499999998</v>
      </c>
      <c r="AG1860" s="3">
        <v>26.418425899999999</v>
      </c>
      <c r="AH1860" s="3">
        <v>68.384464100000002</v>
      </c>
      <c r="AI1860" s="4">
        <v>15877656</v>
      </c>
      <c r="AJ1860" s="3">
        <v>70.062216899999996</v>
      </c>
      <c r="AK1860" s="3">
        <v>27.297292299999999</v>
      </c>
      <c r="AL1860" s="3">
        <v>68.336722800000004</v>
      </c>
      <c r="AM1860" s="3">
        <v>4.7741299999998432E-2</v>
      </c>
      <c r="AN1860" s="4">
        <v>15444003</v>
      </c>
      <c r="AO1860" s="3">
        <v>2.8079054000000001</v>
      </c>
    </row>
    <row r="1861" spans="1:41" x14ac:dyDescent="0.15">
      <c r="A1861" s="2" t="s">
        <v>2056</v>
      </c>
      <c r="B1861" s="2" t="s">
        <v>1802</v>
      </c>
      <c r="C1861" s="2" t="s">
        <v>1802</v>
      </c>
      <c r="D1861" s="2" t="s">
        <v>1802</v>
      </c>
      <c r="E1861" s="2" t="s">
        <v>1802</v>
      </c>
      <c r="F1861" s="2" t="s">
        <v>1854</v>
      </c>
      <c r="G1861" s="2" t="s">
        <v>2019</v>
      </c>
      <c r="H1861" s="2" t="s">
        <v>2045</v>
      </c>
      <c r="I1861" s="2" t="s">
        <v>1739</v>
      </c>
      <c r="J1861" s="4">
        <v>0</v>
      </c>
      <c r="K1861" s="4">
        <v>20908669</v>
      </c>
      <c r="L1861" s="4">
        <v>849120</v>
      </c>
      <c r="M1861" s="4">
        <v>21757789</v>
      </c>
      <c r="N1861" s="4">
        <v>0</v>
      </c>
      <c r="O1861" s="4">
        <v>0</v>
      </c>
      <c r="P1861" s="4">
        <v>14192675</v>
      </c>
      <c r="Q1861" s="4">
        <v>224275</v>
      </c>
      <c r="R1861" s="4">
        <v>14416950</v>
      </c>
      <c r="S1861" s="4">
        <v>0</v>
      </c>
      <c r="T1861" s="4">
        <v>0</v>
      </c>
      <c r="U1861" s="4">
        <v>186</v>
      </c>
      <c r="V1861" s="4">
        <v>186</v>
      </c>
      <c r="W1861" s="3">
        <v>67.879380600000005</v>
      </c>
      <c r="X1861" s="3">
        <v>26.412638999999999</v>
      </c>
      <c r="Y1861" s="3">
        <v>66.261098500000003</v>
      </c>
      <c r="Z1861" s="3">
        <v>67.867252199999996</v>
      </c>
      <c r="AA1861" s="3">
        <v>27.297292299999999</v>
      </c>
      <c r="AB1861" s="3">
        <v>66.115487700000003</v>
      </c>
      <c r="AC1861" s="3">
        <v>0.14561080000000004</v>
      </c>
      <c r="AD1861" s="4">
        <v>13962512</v>
      </c>
      <c r="AE1861" s="3">
        <v>3.2547009</v>
      </c>
      <c r="AF1861" s="3">
        <v>67.879380600000005</v>
      </c>
      <c r="AG1861" s="3">
        <v>26.418425899999999</v>
      </c>
      <c r="AH1861" s="3">
        <v>66.2616649</v>
      </c>
      <c r="AI1861" s="4">
        <v>14416764</v>
      </c>
      <c r="AJ1861" s="3">
        <v>67.867252199999996</v>
      </c>
      <c r="AK1861" s="3">
        <v>27.297292299999999</v>
      </c>
      <c r="AL1861" s="3">
        <v>66.115487700000003</v>
      </c>
      <c r="AM1861" s="3">
        <v>0.14617719999999679</v>
      </c>
      <c r="AN1861" s="4">
        <v>13962512</v>
      </c>
      <c r="AO1861" s="3">
        <v>3.2533686999999998</v>
      </c>
    </row>
    <row r="1862" spans="1:41" x14ac:dyDescent="0.15">
      <c r="A1862" s="2" t="s">
        <v>2057</v>
      </c>
      <c r="B1862" s="2" t="s">
        <v>1802</v>
      </c>
      <c r="C1862" s="2" t="s">
        <v>1802</v>
      </c>
      <c r="D1862" s="2" t="s">
        <v>1802</v>
      </c>
      <c r="E1862" s="2" t="s">
        <v>1802</v>
      </c>
      <c r="F1862" s="2" t="s">
        <v>1854</v>
      </c>
      <c r="G1862" s="2" t="s">
        <v>2019</v>
      </c>
      <c r="H1862" s="2" t="s">
        <v>2045</v>
      </c>
      <c r="I1862" s="2" t="s">
        <v>1740</v>
      </c>
      <c r="J1862" s="4">
        <v>0</v>
      </c>
      <c r="K1862" s="4">
        <v>7945709</v>
      </c>
      <c r="L1862" s="4">
        <v>276425</v>
      </c>
      <c r="M1862" s="4">
        <v>8222134</v>
      </c>
      <c r="N1862" s="4">
        <v>0</v>
      </c>
      <c r="O1862" s="4">
        <v>0</v>
      </c>
      <c r="P1862" s="4">
        <v>5447093</v>
      </c>
      <c r="Q1862" s="4">
        <v>80707</v>
      </c>
      <c r="R1862" s="4">
        <v>5527800</v>
      </c>
      <c r="S1862" s="4">
        <v>0</v>
      </c>
      <c r="T1862" s="4">
        <v>0</v>
      </c>
      <c r="U1862" s="4">
        <v>0</v>
      </c>
      <c r="V1862" s="4">
        <v>0</v>
      </c>
      <c r="W1862" s="3">
        <v>68.553894900000003</v>
      </c>
      <c r="X1862" s="3">
        <v>29.196707999999997</v>
      </c>
      <c r="Y1862" s="3">
        <v>67.230721400000007</v>
      </c>
      <c r="Z1862" s="3">
        <v>68.458860999999999</v>
      </c>
      <c r="AA1862" s="3">
        <v>29.344696599999999</v>
      </c>
      <c r="AB1862" s="3">
        <v>66.981550599999991</v>
      </c>
      <c r="AC1862" s="3">
        <v>0.2491708000000159</v>
      </c>
      <c r="AD1862" s="4">
        <v>5395810</v>
      </c>
      <c r="AE1862" s="3">
        <v>2.4461572999999999</v>
      </c>
      <c r="AF1862" s="3">
        <v>68.553894900000003</v>
      </c>
      <c r="AG1862" s="3">
        <v>29.196707999999997</v>
      </c>
      <c r="AH1862" s="3">
        <v>67.230721400000007</v>
      </c>
      <c r="AI1862" s="4">
        <v>5527800</v>
      </c>
      <c r="AJ1862" s="3">
        <v>68.458860999999999</v>
      </c>
      <c r="AK1862" s="3">
        <v>29.344696599999999</v>
      </c>
      <c r="AL1862" s="3">
        <v>66.981550599999991</v>
      </c>
      <c r="AM1862" s="3">
        <v>0.2491708000000159</v>
      </c>
      <c r="AN1862" s="4">
        <v>5395810</v>
      </c>
      <c r="AO1862" s="3">
        <v>2.4461572999999999</v>
      </c>
    </row>
    <row r="1863" spans="1:41" x14ac:dyDescent="0.15">
      <c r="A1863" s="2" t="s">
        <v>2058</v>
      </c>
      <c r="B1863" s="2" t="s">
        <v>1802</v>
      </c>
      <c r="C1863" s="2" t="s">
        <v>1802</v>
      </c>
      <c r="D1863" s="2" t="s">
        <v>1802</v>
      </c>
      <c r="E1863" s="2" t="s">
        <v>1802</v>
      </c>
      <c r="F1863" s="2" t="s">
        <v>1854</v>
      </c>
      <c r="G1863" s="2" t="s">
        <v>2019</v>
      </c>
      <c r="H1863" s="2" t="s">
        <v>2045</v>
      </c>
      <c r="I1863" s="2" t="s">
        <v>1741</v>
      </c>
      <c r="J1863" s="4">
        <v>0</v>
      </c>
      <c r="K1863" s="4">
        <v>9887746</v>
      </c>
      <c r="L1863" s="4">
        <v>450237</v>
      </c>
      <c r="M1863" s="4">
        <v>10337983</v>
      </c>
      <c r="N1863" s="4">
        <v>0</v>
      </c>
      <c r="O1863" s="4">
        <v>0</v>
      </c>
      <c r="P1863" s="4">
        <v>6565537</v>
      </c>
      <c r="Q1863" s="4">
        <v>116025</v>
      </c>
      <c r="R1863" s="4">
        <v>6681562</v>
      </c>
      <c r="S1863" s="4">
        <v>0</v>
      </c>
      <c r="T1863" s="4">
        <v>0</v>
      </c>
      <c r="U1863" s="4">
        <v>186</v>
      </c>
      <c r="V1863" s="4">
        <v>186</v>
      </c>
      <c r="W1863" s="3">
        <v>66.400744899999992</v>
      </c>
      <c r="X1863" s="3">
        <v>25.769761299999999</v>
      </c>
      <c r="Y1863" s="3">
        <v>64.631195500000004</v>
      </c>
      <c r="Z1863" s="3">
        <v>66.371122100000008</v>
      </c>
      <c r="AA1863" s="3">
        <v>26.815500499999999</v>
      </c>
      <c r="AB1863" s="3">
        <v>64.471531100000007</v>
      </c>
      <c r="AC1863" s="3">
        <v>0.15966439999999693</v>
      </c>
      <c r="AD1863" s="4">
        <v>6445208</v>
      </c>
      <c r="AE1863" s="3">
        <v>3.6671276000000002</v>
      </c>
      <c r="AF1863" s="3">
        <v>66.400744899999992</v>
      </c>
      <c r="AG1863" s="3">
        <v>25.780411600000004</v>
      </c>
      <c r="AH1863" s="3">
        <v>64.632358300000007</v>
      </c>
      <c r="AI1863" s="4">
        <v>6681376</v>
      </c>
      <c r="AJ1863" s="3">
        <v>66.371122100000008</v>
      </c>
      <c r="AK1863" s="3">
        <v>26.815500499999999</v>
      </c>
      <c r="AL1863" s="3">
        <v>64.471531100000007</v>
      </c>
      <c r="AM1863" s="3">
        <v>0.16082719999999995</v>
      </c>
      <c r="AN1863" s="4">
        <v>6445208</v>
      </c>
      <c r="AO1863" s="3">
        <v>3.6642416999999998</v>
      </c>
    </row>
    <row r="1864" spans="1:41" x14ac:dyDescent="0.15">
      <c r="A1864" s="2" t="s">
        <v>2059</v>
      </c>
      <c r="B1864" s="2" t="s">
        <v>1802</v>
      </c>
      <c r="C1864" s="2" t="s">
        <v>1802</v>
      </c>
      <c r="D1864" s="2" t="s">
        <v>1802</v>
      </c>
      <c r="E1864" s="2" t="s">
        <v>1802</v>
      </c>
      <c r="F1864" s="2" t="s">
        <v>1854</v>
      </c>
      <c r="G1864" s="2" t="s">
        <v>2019</v>
      </c>
      <c r="H1864" s="2" t="s">
        <v>2045</v>
      </c>
      <c r="I1864" s="2" t="s">
        <v>1742</v>
      </c>
      <c r="J1864" s="4">
        <v>0</v>
      </c>
      <c r="K1864" s="4">
        <v>3075214</v>
      </c>
      <c r="L1864" s="4">
        <v>122458</v>
      </c>
      <c r="M1864" s="4">
        <v>3197672</v>
      </c>
      <c r="N1864" s="4">
        <v>0</v>
      </c>
      <c r="O1864" s="4">
        <v>0</v>
      </c>
      <c r="P1864" s="4">
        <v>2180045</v>
      </c>
      <c r="Q1864" s="4">
        <v>27543</v>
      </c>
      <c r="R1864" s="4">
        <v>2207588</v>
      </c>
      <c r="S1864" s="4">
        <v>0</v>
      </c>
      <c r="T1864" s="4">
        <v>0</v>
      </c>
      <c r="U1864" s="4">
        <v>0</v>
      </c>
      <c r="V1864" s="4">
        <v>0</v>
      </c>
      <c r="W1864" s="3">
        <v>70.890838799999997</v>
      </c>
      <c r="X1864" s="3">
        <v>22.491793099999999</v>
      </c>
      <c r="Y1864" s="3">
        <v>69.037349699999993</v>
      </c>
      <c r="Z1864" s="3">
        <v>71.152503100000004</v>
      </c>
      <c r="AA1864" s="3">
        <v>24.226217999999999</v>
      </c>
      <c r="AB1864" s="3">
        <v>69.200536599999992</v>
      </c>
      <c r="AC1864" s="3">
        <v>-0.16318689999999947</v>
      </c>
      <c r="AD1864" s="4">
        <v>2121494</v>
      </c>
      <c r="AE1864" s="3">
        <v>4.0581778999999996</v>
      </c>
      <c r="AF1864" s="3">
        <v>70.890838799999997</v>
      </c>
      <c r="AG1864" s="3">
        <v>22.491793099999999</v>
      </c>
      <c r="AH1864" s="3">
        <v>69.037349699999993</v>
      </c>
      <c r="AI1864" s="4">
        <v>2207588</v>
      </c>
      <c r="AJ1864" s="3">
        <v>71.152503100000004</v>
      </c>
      <c r="AK1864" s="3">
        <v>24.226217999999999</v>
      </c>
      <c r="AL1864" s="3">
        <v>69.200536599999992</v>
      </c>
      <c r="AM1864" s="3">
        <v>-0.16318689999999947</v>
      </c>
      <c r="AN1864" s="4">
        <v>2121494</v>
      </c>
      <c r="AO1864" s="3">
        <v>4.0581778999999996</v>
      </c>
    </row>
    <row r="1865" spans="1:41" x14ac:dyDescent="0.15">
      <c r="A1865" s="2" t="s">
        <v>2060</v>
      </c>
      <c r="B1865" s="2" t="s">
        <v>1802</v>
      </c>
      <c r="C1865" s="2" t="s">
        <v>1802</v>
      </c>
      <c r="D1865" s="2" t="s">
        <v>1802</v>
      </c>
      <c r="E1865" s="2" t="s">
        <v>1802</v>
      </c>
      <c r="F1865" s="2" t="s">
        <v>1854</v>
      </c>
      <c r="G1865" s="2" t="s">
        <v>2019</v>
      </c>
      <c r="H1865" s="2" t="s">
        <v>2045</v>
      </c>
      <c r="I1865" s="2" t="s">
        <v>1743</v>
      </c>
      <c r="J1865" s="4">
        <v>0</v>
      </c>
      <c r="K1865" s="4">
        <v>1460890</v>
      </c>
      <c r="L1865" s="4">
        <v>0</v>
      </c>
      <c r="M1865" s="4">
        <v>1460890</v>
      </c>
      <c r="N1865" s="4">
        <v>0</v>
      </c>
      <c r="O1865" s="4">
        <v>0</v>
      </c>
      <c r="P1865" s="4">
        <v>1460892</v>
      </c>
      <c r="Q1865" s="4">
        <v>0</v>
      </c>
      <c r="R1865" s="4">
        <v>1460892</v>
      </c>
      <c r="S1865" s="4">
        <v>0</v>
      </c>
      <c r="T1865" s="4">
        <v>0</v>
      </c>
      <c r="U1865" s="4">
        <v>0</v>
      </c>
      <c r="V1865" s="4">
        <v>0</v>
      </c>
      <c r="W1865" s="3">
        <v>100.0001369</v>
      </c>
      <c r="X1865" s="3">
        <v>0</v>
      </c>
      <c r="Y1865" s="3">
        <v>100.0001369</v>
      </c>
      <c r="Z1865" s="3">
        <v>100</v>
      </c>
      <c r="AA1865" s="3">
        <v>0</v>
      </c>
      <c r="AB1865" s="3">
        <v>100</v>
      </c>
      <c r="AC1865" s="3">
        <v>1.3690000000110558E-4</v>
      </c>
      <c r="AD1865" s="4">
        <v>1481491</v>
      </c>
      <c r="AE1865" s="3">
        <v>-1.3904236000000001</v>
      </c>
      <c r="AF1865" s="3">
        <v>100.0001369</v>
      </c>
      <c r="AG1865" s="3">
        <v>0</v>
      </c>
      <c r="AH1865" s="3">
        <v>100.0001369</v>
      </c>
      <c r="AI1865" s="4">
        <v>1460892</v>
      </c>
      <c r="AJ1865" s="3">
        <v>100</v>
      </c>
      <c r="AK1865" s="3">
        <v>0</v>
      </c>
      <c r="AL1865" s="3">
        <v>100</v>
      </c>
      <c r="AM1865" s="3">
        <v>1.3690000000110558E-4</v>
      </c>
      <c r="AN1865" s="4">
        <v>1481491</v>
      </c>
      <c r="AO1865" s="3">
        <v>-1.3904236000000001</v>
      </c>
    </row>
    <row r="1866" spans="1:41" x14ac:dyDescent="0.15">
      <c r="A1866" s="2" t="s">
        <v>2061</v>
      </c>
      <c r="B1866" s="2" t="s">
        <v>1802</v>
      </c>
      <c r="C1866" s="2" t="s">
        <v>1802</v>
      </c>
      <c r="D1866" s="2" t="s">
        <v>1802</v>
      </c>
      <c r="E1866" s="2" t="s">
        <v>1802</v>
      </c>
      <c r="F1866" s="2" t="s">
        <v>1854</v>
      </c>
      <c r="G1866" s="2" t="s">
        <v>2019</v>
      </c>
      <c r="H1866" s="2" t="s">
        <v>2045</v>
      </c>
      <c r="I1866" s="2" t="s">
        <v>1744</v>
      </c>
      <c r="J1866" s="4">
        <v>0</v>
      </c>
      <c r="K1866" s="4">
        <v>1274943</v>
      </c>
      <c r="L1866" s="4">
        <v>70250</v>
      </c>
      <c r="M1866" s="4">
        <v>1345193</v>
      </c>
      <c r="N1866" s="4">
        <v>0</v>
      </c>
      <c r="O1866" s="4">
        <v>0</v>
      </c>
      <c r="P1866" s="4">
        <v>1218134</v>
      </c>
      <c r="Q1866" s="4">
        <v>15346</v>
      </c>
      <c r="R1866" s="4">
        <v>1233480</v>
      </c>
      <c r="S1866" s="4">
        <v>0</v>
      </c>
      <c r="T1866" s="4">
        <v>0</v>
      </c>
      <c r="U1866" s="4">
        <v>13</v>
      </c>
      <c r="V1866" s="4">
        <v>13</v>
      </c>
      <c r="W1866" s="3">
        <v>95.544192999999993</v>
      </c>
      <c r="X1866" s="3">
        <v>21.8448399</v>
      </c>
      <c r="Y1866" s="3">
        <v>91.695392400000003</v>
      </c>
      <c r="Z1866" s="3">
        <v>95.048350900000003</v>
      </c>
      <c r="AA1866" s="3">
        <v>26.3276036</v>
      </c>
      <c r="AB1866" s="3">
        <v>91.555716499999988</v>
      </c>
      <c r="AC1866" s="3">
        <v>0.13967590000001451</v>
      </c>
      <c r="AD1866" s="4">
        <v>1195779</v>
      </c>
      <c r="AE1866" s="3">
        <v>3.1528400999999997</v>
      </c>
      <c r="AF1866" s="3">
        <v>95.544192999999993</v>
      </c>
      <c r="AG1866" s="3">
        <v>21.848883099999998</v>
      </c>
      <c r="AH1866" s="3">
        <v>91.696278599999999</v>
      </c>
      <c r="AI1866" s="4">
        <v>1233467</v>
      </c>
      <c r="AJ1866" s="3">
        <v>95.048350900000003</v>
      </c>
      <c r="AK1866" s="3">
        <v>26.439929200000002</v>
      </c>
      <c r="AL1866" s="3">
        <v>91.575489099999999</v>
      </c>
      <c r="AM1866" s="3">
        <v>0.12078950000000077</v>
      </c>
      <c r="AN1866" s="4">
        <v>1195497</v>
      </c>
      <c r="AO1866" s="3">
        <v>3.1760849000000002</v>
      </c>
    </row>
    <row r="1867" spans="1:41" x14ac:dyDescent="0.15">
      <c r="A1867" s="2" t="s">
        <v>2062</v>
      </c>
      <c r="B1867" s="2" t="s">
        <v>1802</v>
      </c>
      <c r="C1867" s="2" t="s">
        <v>1802</v>
      </c>
      <c r="D1867" s="2" t="s">
        <v>1802</v>
      </c>
      <c r="E1867" s="2" t="s">
        <v>1802</v>
      </c>
      <c r="F1867" s="2" t="s">
        <v>1854</v>
      </c>
      <c r="G1867" s="2" t="s">
        <v>2019</v>
      </c>
      <c r="H1867" s="2" t="s">
        <v>2045</v>
      </c>
      <c r="I1867" s="2" t="s">
        <v>2020</v>
      </c>
      <c r="J1867" s="4">
        <v>0</v>
      </c>
      <c r="K1867" s="4">
        <v>1274396</v>
      </c>
      <c r="L1867" s="4">
        <v>70250</v>
      </c>
      <c r="M1867" s="4">
        <v>1344646</v>
      </c>
      <c r="N1867" s="4">
        <v>0</v>
      </c>
      <c r="O1867" s="4">
        <v>0</v>
      </c>
      <c r="P1867" s="4">
        <v>1218134</v>
      </c>
      <c r="Q1867" s="4">
        <v>15346</v>
      </c>
      <c r="R1867" s="4">
        <v>1233480</v>
      </c>
      <c r="S1867" s="4">
        <v>0</v>
      </c>
      <c r="T1867" s="4">
        <v>0</v>
      </c>
      <c r="U1867" s="4">
        <v>13</v>
      </c>
      <c r="V1867" s="4">
        <v>13</v>
      </c>
      <c r="W1867" s="3">
        <v>95.585202700000011</v>
      </c>
      <c r="X1867" s="3">
        <v>21.8448399</v>
      </c>
      <c r="Y1867" s="3">
        <v>91.732694000000009</v>
      </c>
      <c r="Z1867" s="3">
        <v>95.048350900000003</v>
      </c>
      <c r="AA1867" s="3">
        <v>26.3276036</v>
      </c>
      <c r="AB1867" s="3">
        <v>91.555716499999988</v>
      </c>
      <c r="AC1867" s="3">
        <v>0.17697750000002088</v>
      </c>
      <c r="AD1867" s="4">
        <v>1195779</v>
      </c>
      <c r="AE1867" s="3">
        <v>3.1528400999999997</v>
      </c>
      <c r="AF1867" s="3">
        <v>95.585202700000011</v>
      </c>
      <c r="AG1867" s="3">
        <v>21.848883099999998</v>
      </c>
      <c r="AH1867" s="3">
        <v>91.733580799999999</v>
      </c>
      <c r="AI1867" s="4">
        <v>1233467</v>
      </c>
      <c r="AJ1867" s="3">
        <v>95.048350900000003</v>
      </c>
      <c r="AK1867" s="3">
        <v>26.439929200000002</v>
      </c>
      <c r="AL1867" s="3">
        <v>91.575489099999999</v>
      </c>
      <c r="AM1867" s="3">
        <v>0.15809169999999995</v>
      </c>
      <c r="AN1867" s="4">
        <v>1195497</v>
      </c>
      <c r="AO1867" s="3">
        <v>3.1760849000000002</v>
      </c>
    </row>
    <row r="1868" spans="1:41" x14ac:dyDescent="0.15">
      <c r="A1868" s="2" t="s">
        <v>2063</v>
      </c>
      <c r="B1868" s="2" t="s">
        <v>1802</v>
      </c>
      <c r="C1868" s="2" t="s">
        <v>1802</v>
      </c>
      <c r="D1868" s="2" t="s">
        <v>1802</v>
      </c>
      <c r="E1868" s="2" t="s">
        <v>1802</v>
      </c>
      <c r="F1868" s="2" t="s">
        <v>1854</v>
      </c>
      <c r="G1868" s="2" t="s">
        <v>2019</v>
      </c>
      <c r="H1868" s="2" t="s">
        <v>2045</v>
      </c>
      <c r="I1868" s="2" t="s">
        <v>2034</v>
      </c>
      <c r="J1868" s="4">
        <v>0</v>
      </c>
      <c r="K1868" s="4">
        <v>547</v>
      </c>
      <c r="L1868" s="4">
        <v>0</v>
      </c>
      <c r="M1868" s="4">
        <v>547</v>
      </c>
      <c r="N1868" s="4">
        <v>0</v>
      </c>
      <c r="O1868" s="4">
        <v>0</v>
      </c>
      <c r="P1868" s="4">
        <v>0</v>
      </c>
      <c r="Q1868" s="4">
        <v>0</v>
      </c>
      <c r="R1868" s="4">
        <v>0</v>
      </c>
      <c r="S1868" s="4">
        <v>0</v>
      </c>
      <c r="T1868" s="4">
        <v>0</v>
      </c>
      <c r="U1868" s="4">
        <v>0</v>
      </c>
      <c r="V1868" s="4">
        <v>0</v>
      </c>
      <c r="W1868" s="3">
        <v>0</v>
      </c>
      <c r="X1868" s="3">
        <v>0</v>
      </c>
      <c r="Y1868" s="3">
        <v>0</v>
      </c>
      <c r="Z1868" s="3" t="s">
        <v>2134</v>
      </c>
      <c r="AA1868" s="3" t="s">
        <v>2134</v>
      </c>
      <c r="AB1868" s="3" t="s">
        <v>2134</v>
      </c>
      <c r="AC1868" s="3" t="e">
        <v>#VALUE!</v>
      </c>
      <c r="AD1868" s="4" t="s">
        <v>2134</v>
      </c>
      <c r="AE1868" s="3">
        <v>0</v>
      </c>
      <c r="AF1868" s="3">
        <v>0</v>
      </c>
      <c r="AG1868" s="3">
        <v>0</v>
      </c>
      <c r="AH1868" s="3">
        <v>0</v>
      </c>
      <c r="AI1868" s="4">
        <v>0</v>
      </c>
      <c r="AJ1868" s="3" t="s">
        <v>2134</v>
      </c>
      <c r="AK1868" s="3" t="s">
        <v>2134</v>
      </c>
      <c r="AL1868" s="3" t="s">
        <v>2134</v>
      </c>
      <c r="AM1868" s="3" t="e">
        <v>#VALUE!</v>
      </c>
      <c r="AN1868" s="4" t="s">
        <v>2134</v>
      </c>
      <c r="AO1868" s="3">
        <v>0</v>
      </c>
    </row>
    <row r="1869" spans="1:41" x14ac:dyDescent="0.15">
      <c r="A1869" s="2" t="s">
        <v>2064</v>
      </c>
      <c r="B1869" s="2" t="s">
        <v>1802</v>
      </c>
      <c r="C1869" s="2" t="s">
        <v>1802</v>
      </c>
      <c r="D1869" s="2" t="s">
        <v>1802</v>
      </c>
      <c r="E1869" s="2" t="s">
        <v>1802</v>
      </c>
      <c r="F1869" s="2" t="s">
        <v>1854</v>
      </c>
      <c r="G1869" s="2" t="s">
        <v>2019</v>
      </c>
      <c r="H1869" s="2" t="s">
        <v>2045</v>
      </c>
      <c r="I1869" s="2" t="s">
        <v>1952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3">
        <v>0</v>
      </c>
      <c r="X1869" s="3">
        <v>0</v>
      </c>
      <c r="Y1869" s="3">
        <v>0</v>
      </c>
      <c r="Z1869" s="3" t="s">
        <v>2134</v>
      </c>
      <c r="AA1869" s="3" t="s">
        <v>2134</v>
      </c>
      <c r="AB1869" s="3" t="s">
        <v>2134</v>
      </c>
      <c r="AC1869" s="3" t="e">
        <v>#VALUE!</v>
      </c>
      <c r="AD1869" s="4" t="s">
        <v>2134</v>
      </c>
      <c r="AE1869" s="3">
        <v>0</v>
      </c>
      <c r="AF1869" s="3">
        <v>0</v>
      </c>
      <c r="AG1869" s="3">
        <v>0</v>
      </c>
      <c r="AH1869" s="3">
        <v>0</v>
      </c>
      <c r="AI1869" s="4">
        <v>0</v>
      </c>
      <c r="AJ1869" s="3" t="s">
        <v>2134</v>
      </c>
      <c r="AK1869" s="3" t="s">
        <v>2134</v>
      </c>
      <c r="AL1869" s="3" t="s">
        <v>2134</v>
      </c>
      <c r="AM1869" s="3" t="e">
        <v>#VALUE!</v>
      </c>
      <c r="AN1869" s="4" t="s">
        <v>2134</v>
      </c>
      <c r="AO1869" s="3">
        <v>0</v>
      </c>
    </row>
    <row r="1870" spans="1:41" x14ac:dyDescent="0.15">
      <c r="A1870" s="2" t="s">
        <v>2065</v>
      </c>
      <c r="B1870" s="2" t="s">
        <v>1802</v>
      </c>
      <c r="C1870" s="2" t="s">
        <v>1802</v>
      </c>
      <c r="D1870" s="2" t="s">
        <v>1802</v>
      </c>
      <c r="E1870" s="2" t="s">
        <v>1802</v>
      </c>
      <c r="F1870" s="2" t="s">
        <v>1854</v>
      </c>
      <c r="G1870" s="2" t="s">
        <v>2019</v>
      </c>
      <c r="H1870" s="2" t="s">
        <v>2045</v>
      </c>
      <c r="I1870" s="2" t="s">
        <v>1953</v>
      </c>
      <c r="J1870" s="4">
        <v>0</v>
      </c>
      <c r="K1870" s="4">
        <v>1045459</v>
      </c>
      <c r="L1870" s="4">
        <v>0</v>
      </c>
      <c r="M1870" s="4">
        <v>1045459</v>
      </c>
      <c r="N1870" s="4">
        <v>0</v>
      </c>
      <c r="O1870" s="4">
        <v>0</v>
      </c>
      <c r="P1870" s="4">
        <v>985978</v>
      </c>
      <c r="Q1870" s="4">
        <v>0</v>
      </c>
      <c r="R1870" s="4">
        <v>985978</v>
      </c>
      <c r="S1870" s="4">
        <v>0</v>
      </c>
      <c r="T1870" s="4">
        <v>0</v>
      </c>
      <c r="U1870" s="4">
        <v>0</v>
      </c>
      <c r="V1870" s="4">
        <v>0</v>
      </c>
      <c r="W1870" s="3">
        <v>94.310537299999993</v>
      </c>
      <c r="X1870" s="3">
        <v>0</v>
      </c>
      <c r="Y1870" s="3">
        <v>94.310537299999993</v>
      </c>
      <c r="Z1870" s="3">
        <v>98.609587000000005</v>
      </c>
      <c r="AA1870" s="3">
        <v>0</v>
      </c>
      <c r="AB1870" s="3">
        <v>98.609587000000005</v>
      </c>
      <c r="AC1870" s="3">
        <v>-4.2990497000000119</v>
      </c>
      <c r="AD1870" s="4">
        <v>1130482</v>
      </c>
      <c r="AE1870" s="3">
        <v>-12.782512200000001</v>
      </c>
      <c r="AF1870" s="3">
        <v>94.310537299999993</v>
      </c>
      <c r="AG1870" s="3">
        <v>0</v>
      </c>
      <c r="AH1870" s="3">
        <v>94.310537299999993</v>
      </c>
      <c r="AI1870" s="4">
        <v>985978</v>
      </c>
      <c r="AJ1870" s="3">
        <v>98.609587000000005</v>
      </c>
      <c r="AK1870" s="3">
        <v>0</v>
      </c>
      <c r="AL1870" s="3">
        <v>98.609587000000005</v>
      </c>
      <c r="AM1870" s="3">
        <v>-4.2990497000000119</v>
      </c>
      <c r="AN1870" s="4">
        <v>1130482</v>
      </c>
      <c r="AO1870" s="3">
        <v>-12.782512200000001</v>
      </c>
    </row>
    <row r="1871" spans="1:41" x14ac:dyDescent="0.15">
      <c r="A1871" s="2" t="s">
        <v>2066</v>
      </c>
      <c r="B1871" s="2" t="s">
        <v>1802</v>
      </c>
      <c r="C1871" s="2" t="s">
        <v>1802</v>
      </c>
      <c r="D1871" s="2" t="s">
        <v>1802</v>
      </c>
      <c r="E1871" s="2" t="s">
        <v>1802</v>
      </c>
      <c r="F1871" s="2" t="s">
        <v>1854</v>
      </c>
      <c r="G1871" s="2" t="s">
        <v>2019</v>
      </c>
      <c r="H1871" s="2" t="s">
        <v>2045</v>
      </c>
      <c r="I1871" s="2" t="s">
        <v>1954</v>
      </c>
      <c r="J1871" s="4">
        <v>0</v>
      </c>
      <c r="K1871" s="4">
        <v>14999</v>
      </c>
      <c r="L1871" s="4">
        <v>0</v>
      </c>
      <c r="M1871" s="4">
        <v>14999</v>
      </c>
      <c r="N1871" s="4">
        <v>0</v>
      </c>
      <c r="O1871" s="4">
        <v>0</v>
      </c>
      <c r="P1871" s="4">
        <v>12893</v>
      </c>
      <c r="Q1871" s="4">
        <v>0</v>
      </c>
      <c r="R1871" s="4">
        <v>12893</v>
      </c>
      <c r="S1871" s="4">
        <v>0</v>
      </c>
      <c r="T1871" s="4">
        <v>0</v>
      </c>
      <c r="U1871" s="4">
        <v>0</v>
      </c>
      <c r="V1871" s="4">
        <v>0</v>
      </c>
      <c r="W1871" s="3">
        <v>85.959063900000004</v>
      </c>
      <c r="X1871" s="3">
        <v>0</v>
      </c>
      <c r="Y1871" s="3">
        <v>85.959063900000004</v>
      </c>
      <c r="Z1871" s="3">
        <v>77.236381800000004</v>
      </c>
      <c r="AA1871" s="3">
        <v>0</v>
      </c>
      <c r="AB1871" s="3">
        <v>77.236381800000004</v>
      </c>
      <c r="AC1871" s="3">
        <v>8.7226821000000001</v>
      </c>
      <c r="AD1871" s="4">
        <v>12364</v>
      </c>
      <c r="AE1871" s="3">
        <v>4.2785506</v>
      </c>
      <c r="AF1871" s="3">
        <v>85.959063900000004</v>
      </c>
      <c r="AG1871" s="3">
        <v>0</v>
      </c>
      <c r="AH1871" s="3">
        <v>85.959063900000004</v>
      </c>
      <c r="AI1871" s="4">
        <v>12893</v>
      </c>
      <c r="AJ1871" s="3">
        <v>77.236381800000004</v>
      </c>
      <c r="AK1871" s="3">
        <v>0</v>
      </c>
      <c r="AL1871" s="3">
        <v>77.236381800000004</v>
      </c>
      <c r="AM1871" s="3">
        <v>8.7226821000000001</v>
      </c>
      <c r="AN1871" s="4">
        <v>12364</v>
      </c>
      <c r="AO1871" s="3">
        <v>4.2785506</v>
      </c>
    </row>
    <row r="1872" spans="1:41" x14ac:dyDescent="0.15">
      <c r="A1872" s="2" t="s">
        <v>2067</v>
      </c>
      <c r="B1872" s="2" t="s">
        <v>1802</v>
      </c>
      <c r="C1872" s="2" t="s">
        <v>1802</v>
      </c>
      <c r="D1872" s="2" t="s">
        <v>1802</v>
      </c>
      <c r="E1872" s="2" t="s">
        <v>1802</v>
      </c>
      <c r="F1872" s="2" t="s">
        <v>1854</v>
      </c>
      <c r="G1872" s="2" t="s">
        <v>2019</v>
      </c>
      <c r="H1872" s="2" t="s">
        <v>2045</v>
      </c>
      <c r="I1872" s="2" t="s">
        <v>1955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2068</v>
      </c>
      <c r="B1873" s="2" t="s">
        <v>1802</v>
      </c>
      <c r="C1873" s="2" t="s">
        <v>1802</v>
      </c>
      <c r="D1873" s="2" t="s">
        <v>1802</v>
      </c>
      <c r="E1873" s="2" t="s">
        <v>1802</v>
      </c>
      <c r="F1873" s="2" t="s">
        <v>1854</v>
      </c>
      <c r="G1873" s="2" t="s">
        <v>2019</v>
      </c>
      <c r="H1873" s="2" t="s">
        <v>2045</v>
      </c>
      <c r="I1873" s="2" t="s">
        <v>1956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2069</v>
      </c>
      <c r="B1874" s="2" t="s">
        <v>1802</v>
      </c>
      <c r="C1874" s="2" t="s">
        <v>1802</v>
      </c>
      <c r="D1874" s="2" t="s">
        <v>1802</v>
      </c>
      <c r="E1874" s="2" t="s">
        <v>1802</v>
      </c>
      <c r="F1874" s="2" t="s">
        <v>1854</v>
      </c>
      <c r="G1874" s="2" t="s">
        <v>2019</v>
      </c>
      <c r="H1874" s="2" t="s">
        <v>2045</v>
      </c>
      <c r="I1874" s="2" t="s">
        <v>1957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2070</v>
      </c>
      <c r="B1875" s="2" t="s">
        <v>1802</v>
      </c>
      <c r="C1875" s="2" t="s">
        <v>1802</v>
      </c>
      <c r="D1875" s="2" t="s">
        <v>1802</v>
      </c>
      <c r="E1875" s="2" t="s">
        <v>1802</v>
      </c>
      <c r="F1875" s="2" t="s">
        <v>1854</v>
      </c>
      <c r="G1875" s="2" t="s">
        <v>2019</v>
      </c>
      <c r="H1875" s="2" t="s">
        <v>2045</v>
      </c>
      <c r="I1875" s="2" t="s">
        <v>1958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2071</v>
      </c>
      <c r="B1876" s="2" t="s">
        <v>1802</v>
      </c>
      <c r="C1876" s="2" t="s">
        <v>1802</v>
      </c>
      <c r="D1876" s="2" t="s">
        <v>1802</v>
      </c>
      <c r="E1876" s="2" t="s">
        <v>1802</v>
      </c>
      <c r="F1876" s="2" t="s">
        <v>1854</v>
      </c>
      <c r="G1876" s="2" t="s">
        <v>2019</v>
      </c>
      <c r="H1876" s="2" t="s">
        <v>2045</v>
      </c>
      <c r="I1876" s="2" t="s">
        <v>1959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100</v>
      </c>
      <c r="AA1876" s="3">
        <v>0</v>
      </c>
      <c r="AB1876" s="3">
        <v>100</v>
      </c>
      <c r="AC1876" s="3">
        <v>-100</v>
      </c>
      <c r="AD1876" s="4">
        <v>2458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100</v>
      </c>
      <c r="AK1876" s="3">
        <v>0</v>
      </c>
      <c r="AL1876" s="3">
        <v>100</v>
      </c>
      <c r="AM1876" s="3">
        <v>-100</v>
      </c>
      <c r="AN1876" s="4">
        <v>2458</v>
      </c>
      <c r="AO1876" s="3">
        <v>0</v>
      </c>
    </row>
    <row r="1877" spans="1:41" x14ac:dyDescent="0.15">
      <c r="A1877" s="2" t="s">
        <v>2072</v>
      </c>
      <c r="B1877" s="2" t="s">
        <v>1802</v>
      </c>
      <c r="C1877" s="2" t="s">
        <v>1802</v>
      </c>
      <c r="D1877" s="2" t="s">
        <v>1802</v>
      </c>
      <c r="E1877" s="2" t="s">
        <v>1802</v>
      </c>
      <c r="F1877" s="2" t="s">
        <v>1854</v>
      </c>
      <c r="G1877" s="2" t="s">
        <v>2019</v>
      </c>
      <c r="H1877" s="2" t="s">
        <v>2045</v>
      </c>
      <c r="I1877" s="2" t="s">
        <v>1960</v>
      </c>
      <c r="J1877" s="4">
        <v>0</v>
      </c>
      <c r="K1877" s="4">
        <v>44834</v>
      </c>
      <c r="L1877" s="4">
        <v>0</v>
      </c>
      <c r="M1877" s="4">
        <v>44834</v>
      </c>
      <c r="N1877" s="4">
        <v>0</v>
      </c>
      <c r="O1877" s="4">
        <v>0</v>
      </c>
      <c r="P1877" s="4">
        <v>43501</v>
      </c>
      <c r="Q1877" s="4">
        <v>0</v>
      </c>
      <c r="R1877" s="4">
        <v>43501</v>
      </c>
      <c r="S1877" s="4">
        <v>0</v>
      </c>
      <c r="T1877" s="4">
        <v>0</v>
      </c>
      <c r="U1877" s="4">
        <v>0</v>
      </c>
      <c r="V1877" s="4">
        <v>0</v>
      </c>
      <c r="W1877" s="3">
        <v>97.026809999999998</v>
      </c>
      <c r="X1877" s="3">
        <v>0</v>
      </c>
      <c r="Y1877" s="3">
        <v>97.026809999999998</v>
      </c>
      <c r="Z1877" s="3">
        <v>99.068457499999994</v>
      </c>
      <c r="AA1877" s="3">
        <v>0</v>
      </c>
      <c r="AB1877" s="3">
        <v>99.068457499999994</v>
      </c>
      <c r="AC1877" s="3">
        <v>-2.0416474999999963</v>
      </c>
      <c r="AD1877" s="4">
        <v>45730</v>
      </c>
      <c r="AE1877" s="3">
        <v>-4.8742619999999999</v>
      </c>
      <c r="AF1877" s="3">
        <v>97.026809999999998</v>
      </c>
      <c r="AG1877" s="3">
        <v>0</v>
      </c>
      <c r="AH1877" s="3">
        <v>97.026809999999998</v>
      </c>
      <c r="AI1877" s="4">
        <v>43501</v>
      </c>
      <c r="AJ1877" s="3">
        <v>99.068457499999994</v>
      </c>
      <c r="AK1877" s="3">
        <v>0</v>
      </c>
      <c r="AL1877" s="3">
        <v>99.068457499999994</v>
      </c>
      <c r="AM1877" s="3">
        <v>-2.0416474999999963</v>
      </c>
      <c r="AN1877" s="4">
        <v>45730</v>
      </c>
      <c r="AO1877" s="3">
        <v>-4.8742619999999999</v>
      </c>
    </row>
    <row r="1878" spans="1:41" x14ac:dyDescent="0.15">
      <c r="A1878" s="2" t="s">
        <v>2073</v>
      </c>
      <c r="B1878" s="2" t="s">
        <v>1802</v>
      </c>
      <c r="C1878" s="2" t="s">
        <v>1802</v>
      </c>
      <c r="D1878" s="2" t="s">
        <v>1802</v>
      </c>
      <c r="E1878" s="2" t="s">
        <v>1802</v>
      </c>
      <c r="F1878" s="2" t="s">
        <v>1854</v>
      </c>
      <c r="G1878" s="2" t="s">
        <v>2019</v>
      </c>
      <c r="H1878" s="2" t="s">
        <v>2045</v>
      </c>
      <c r="I1878" s="2" t="s">
        <v>1961</v>
      </c>
      <c r="J1878" s="4">
        <v>0</v>
      </c>
      <c r="K1878" s="4">
        <v>23126</v>
      </c>
      <c r="L1878" s="4">
        <v>0</v>
      </c>
      <c r="M1878" s="4">
        <v>23126</v>
      </c>
      <c r="N1878" s="4">
        <v>0</v>
      </c>
      <c r="O1878" s="4">
        <v>0</v>
      </c>
      <c r="P1878" s="4">
        <v>23126</v>
      </c>
      <c r="Q1878" s="4">
        <v>0</v>
      </c>
      <c r="R1878" s="4">
        <v>23126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23883</v>
      </c>
      <c r="AE1878" s="3">
        <v>-3.1696186000000002</v>
      </c>
      <c r="AF1878" s="3">
        <v>100</v>
      </c>
      <c r="AG1878" s="3">
        <v>0</v>
      </c>
      <c r="AH1878" s="3">
        <v>100</v>
      </c>
      <c r="AI1878" s="4">
        <v>23126</v>
      </c>
      <c r="AJ1878" s="3">
        <v>100</v>
      </c>
      <c r="AK1878" s="3">
        <v>0</v>
      </c>
      <c r="AL1878" s="3">
        <v>100</v>
      </c>
      <c r="AM1878" s="3">
        <v>0</v>
      </c>
      <c r="AN1878" s="4">
        <v>23883</v>
      </c>
      <c r="AO1878" s="3">
        <v>-3.1696186000000002</v>
      </c>
    </row>
    <row r="1879" spans="1:41" x14ac:dyDescent="0.15">
      <c r="A1879" s="2" t="s">
        <v>2074</v>
      </c>
      <c r="B1879" s="2" t="s">
        <v>1802</v>
      </c>
      <c r="C1879" s="2" t="s">
        <v>1802</v>
      </c>
      <c r="D1879" s="2" t="s">
        <v>1802</v>
      </c>
      <c r="E1879" s="2" t="s">
        <v>1802</v>
      </c>
      <c r="F1879" s="2" t="s">
        <v>1854</v>
      </c>
      <c r="G1879" s="2" t="s">
        <v>2019</v>
      </c>
      <c r="H1879" s="2" t="s">
        <v>2045</v>
      </c>
      <c r="I1879" s="2" t="s">
        <v>1962</v>
      </c>
      <c r="J1879" s="4">
        <v>0</v>
      </c>
      <c r="K1879" s="4">
        <v>23126</v>
      </c>
      <c r="L1879" s="4">
        <v>0</v>
      </c>
      <c r="M1879" s="4">
        <v>23126</v>
      </c>
      <c r="N1879" s="4">
        <v>0</v>
      </c>
      <c r="O1879" s="4">
        <v>0</v>
      </c>
      <c r="P1879" s="4">
        <v>23126</v>
      </c>
      <c r="Q1879" s="4">
        <v>0</v>
      </c>
      <c r="R1879" s="4">
        <v>23126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23883</v>
      </c>
      <c r="AE1879" s="3">
        <v>-3.1696186000000002</v>
      </c>
      <c r="AF1879" s="3">
        <v>100</v>
      </c>
      <c r="AG1879" s="3">
        <v>0</v>
      </c>
      <c r="AH1879" s="3">
        <v>100</v>
      </c>
      <c r="AI1879" s="4">
        <v>23126</v>
      </c>
      <c r="AJ1879" s="3">
        <v>100</v>
      </c>
      <c r="AK1879" s="3">
        <v>0</v>
      </c>
      <c r="AL1879" s="3">
        <v>100</v>
      </c>
      <c r="AM1879" s="3">
        <v>0</v>
      </c>
      <c r="AN1879" s="4">
        <v>23883</v>
      </c>
      <c r="AO1879" s="3">
        <v>-3.1696186000000002</v>
      </c>
    </row>
    <row r="1880" spans="1:41" x14ac:dyDescent="0.15">
      <c r="A1880" s="2" t="s">
        <v>2075</v>
      </c>
      <c r="B1880" s="2" t="s">
        <v>1802</v>
      </c>
      <c r="C1880" s="2" t="s">
        <v>1802</v>
      </c>
      <c r="D1880" s="2" t="s">
        <v>1802</v>
      </c>
      <c r="E1880" s="2" t="s">
        <v>1802</v>
      </c>
      <c r="F1880" s="2" t="s">
        <v>1854</v>
      </c>
      <c r="G1880" s="2" t="s">
        <v>2019</v>
      </c>
      <c r="H1880" s="2" t="s">
        <v>2045</v>
      </c>
      <c r="I1880" s="2" t="s">
        <v>1963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2076</v>
      </c>
      <c r="B1881" s="2" t="s">
        <v>1802</v>
      </c>
      <c r="C1881" s="2" t="s">
        <v>1802</v>
      </c>
      <c r="D1881" s="2" t="s">
        <v>1802</v>
      </c>
      <c r="E1881" s="2" t="s">
        <v>1802</v>
      </c>
      <c r="F1881" s="2" t="s">
        <v>1854</v>
      </c>
      <c r="G1881" s="2" t="s">
        <v>2019</v>
      </c>
      <c r="H1881" s="2" t="s">
        <v>2045</v>
      </c>
      <c r="I1881" s="2" t="s">
        <v>1964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2077</v>
      </c>
      <c r="B1882" s="2" t="s">
        <v>1802</v>
      </c>
      <c r="C1882" s="2" t="s">
        <v>1802</v>
      </c>
      <c r="D1882" s="2" t="s">
        <v>1802</v>
      </c>
      <c r="E1882" s="2" t="s">
        <v>1802</v>
      </c>
      <c r="F1882" s="2" t="s">
        <v>1854</v>
      </c>
      <c r="G1882" s="2" t="s">
        <v>2019</v>
      </c>
      <c r="H1882" s="2" t="s">
        <v>2045</v>
      </c>
      <c r="I1882" s="2" t="s">
        <v>1965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2078</v>
      </c>
      <c r="B1883" s="2" t="s">
        <v>1802</v>
      </c>
      <c r="C1883" s="2" t="s">
        <v>1802</v>
      </c>
      <c r="D1883" s="2" t="s">
        <v>1802</v>
      </c>
      <c r="E1883" s="2" t="s">
        <v>1802</v>
      </c>
      <c r="F1883" s="2" t="s">
        <v>1854</v>
      </c>
      <c r="G1883" s="2" t="s">
        <v>2019</v>
      </c>
      <c r="H1883" s="2" t="s">
        <v>2045</v>
      </c>
      <c r="I1883" s="2" t="s">
        <v>1966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2079</v>
      </c>
      <c r="B1884" s="2" t="s">
        <v>1802</v>
      </c>
      <c r="C1884" s="2" t="s">
        <v>1802</v>
      </c>
      <c r="D1884" s="2" t="s">
        <v>1802</v>
      </c>
      <c r="E1884" s="2" t="s">
        <v>1802</v>
      </c>
      <c r="F1884" s="2" t="s">
        <v>1854</v>
      </c>
      <c r="G1884" s="2" t="s">
        <v>2019</v>
      </c>
      <c r="H1884" s="2" t="s">
        <v>2045</v>
      </c>
      <c r="I1884" s="2" t="s">
        <v>1967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2080</v>
      </c>
      <c r="B1885" s="2" t="s">
        <v>1802</v>
      </c>
      <c r="C1885" s="2" t="s">
        <v>1802</v>
      </c>
      <c r="D1885" s="2" t="s">
        <v>1802</v>
      </c>
      <c r="E1885" s="2" t="s">
        <v>1802</v>
      </c>
      <c r="F1885" s="2" t="s">
        <v>1854</v>
      </c>
      <c r="G1885" s="2" t="s">
        <v>2019</v>
      </c>
      <c r="H1885" s="2" t="s">
        <v>2045</v>
      </c>
      <c r="I1885" s="2" t="s">
        <v>1968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2081</v>
      </c>
      <c r="B1886" s="2" t="s">
        <v>1802</v>
      </c>
      <c r="C1886" s="2" t="s">
        <v>1802</v>
      </c>
      <c r="D1886" s="2" t="s">
        <v>1802</v>
      </c>
      <c r="E1886" s="2" t="s">
        <v>1802</v>
      </c>
      <c r="F1886" s="2" t="s">
        <v>1854</v>
      </c>
      <c r="G1886" s="2" t="s">
        <v>2019</v>
      </c>
      <c r="H1886" s="2" t="s">
        <v>2045</v>
      </c>
      <c r="I1886" s="2" t="s">
        <v>1969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2082</v>
      </c>
      <c r="B1887" s="2" t="s">
        <v>1802</v>
      </c>
      <c r="C1887" s="2" t="s">
        <v>1802</v>
      </c>
      <c r="D1887" s="2" t="s">
        <v>1802</v>
      </c>
      <c r="E1887" s="2" t="s">
        <v>1802</v>
      </c>
      <c r="F1887" s="2" t="s">
        <v>1854</v>
      </c>
      <c r="G1887" s="2" t="s">
        <v>2019</v>
      </c>
      <c r="H1887" s="2" t="s">
        <v>2045</v>
      </c>
      <c r="I1887" s="2" t="s">
        <v>1970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2083</v>
      </c>
      <c r="B1888" s="2" t="s">
        <v>1802</v>
      </c>
      <c r="C1888" s="2" t="s">
        <v>1802</v>
      </c>
      <c r="D1888" s="2" t="s">
        <v>1802</v>
      </c>
      <c r="E1888" s="2" t="s">
        <v>1802</v>
      </c>
      <c r="F1888" s="2" t="s">
        <v>1854</v>
      </c>
      <c r="G1888" s="2" t="s">
        <v>2019</v>
      </c>
      <c r="H1888" s="2" t="s">
        <v>2045</v>
      </c>
      <c r="I1888" s="2" t="s">
        <v>1971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2084</v>
      </c>
      <c r="B1889" s="2" t="s">
        <v>1802</v>
      </c>
      <c r="C1889" s="2" t="s">
        <v>1802</v>
      </c>
      <c r="D1889" s="2" t="s">
        <v>1802</v>
      </c>
      <c r="E1889" s="2" t="s">
        <v>1802</v>
      </c>
      <c r="F1889" s="2" t="s">
        <v>1854</v>
      </c>
      <c r="G1889" s="2" t="s">
        <v>2019</v>
      </c>
      <c r="H1889" s="2" t="s">
        <v>2045</v>
      </c>
      <c r="I1889" s="2" t="s">
        <v>1972</v>
      </c>
      <c r="J1889" s="4">
        <v>0</v>
      </c>
      <c r="K1889" s="4">
        <v>21708</v>
      </c>
      <c r="L1889" s="4">
        <v>0</v>
      </c>
      <c r="M1889" s="4">
        <v>21708</v>
      </c>
      <c r="N1889" s="4">
        <v>0</v>
      </c>
      <c r="O1889" s="4">
        <v>0</v>
      </c>
      <c r="P1889" s="4">
        <v>20375</v>
      </c>
      <c r="Q1889" s="4">
        <v>0</v>
      </c>
      <c r="R1889" s="4">
        <v>20375</v>
      </c>
      <c r="S1889" s="4">
        <v>0</v>
      </c>
      <c r="T1889" s="4">
        <v>0</v>
      </c>
      <c r="U1889" s="4">
        <v>0</v>
      </c>
      <c r="V1889" s="4">
        <v>0</v>
      </c>
      <c r="W1889" s="3">
        <v>93.859406700000008</v>
      </c>
      <c r="X1889" s="3">
        <v>0</v>
      </c>
      <c r="Y1889" s="3">
        <v>93.859406700000008</v>
      </c>
      <c r="Z1889" s="3">
        <v>98.069757999999993</v>
      </c>
      <c r="AA1889" s="3">
        <v>0</v>
      </c>
      <c r="AB1889" s="3">
        <v>98.069757999999993</v>
      </c>
      <c r="AC1889" s="3">
        <v>-4.210351299999985</v>
      </c>
      <c r="AD1889" s="4">
        <v>21847</v>
      </c>
      <c r="AE1889" s="3">
        <v>-6.7377672000000004</v>
      </c>
      <c r="AF1889" s="3">
        <v>93.859406700000008</v>
      </c>
      <c r="AG1889" s="3">
        <v>0</v>
      </c>
      <c r="AH1889" s="3">
        <v>93.859406700000008</v>
      </c>
      <c r="AI1889" s="4">
        <v>20375</v>
      </c>
      <c r="AJ1889" s="3">
        <v>98.069757999999993</v>
      </c>
      <c r="AK1889" s="3">
        <v>0</v>
      </c>
      <c r="AL1889" s="3">
        <v>98.069757999999993</v>
      </c>
      <c r="AM1889" s="3">
        <v>-4.210351299999985</v>
      </c>
      <c r="AN1889" s="4">
        <v>21847</v>
      </c>
      <c r="AO1889" s="3">
        <v>-6.7377672000000004</v>
      </c>
    </row>
    <row r="1890" spans="1:41" x14ac:dyDescent="0.15">
      <c r="A1890" s="2" t="s">
        <v>2085</v>
      </c>
      <c r="B1890" s="2" t="s">
        <v>1802</v>
      </c>
      <c r="C1890" s="2" t="s">
        <v>1802</v>
      </c>
      <c r="D1890" s="2" t="s">
        <v>1802</v>
      </c>
      <c r="E1890" s="2" t="s">
        <v>1802</v>
      </c>
      <c r="F1890" s="2" t="s">
        <v>1854</v>
      </c>
      <c r="G1890" s="2" t="s">
        <v>2019</v>
      </c>
      <c r="H1890" s="2" t="s">
        <v>2045</v>
      </c>
      <c r="I1890" s="2" t="s">
        <v>1973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2086</v>
      </c>
      <c r="B1891" s="2" t="s">
        <v>1802</v>
      </c>
      <c r="C1891" s="2" t="s">
        <v>1802</v>
      </c>
      <c r="D1891" s="2" t="s">
        <v>1802</v>
      </c>
      <c r="E1891" s="2" t="s">
        <v>1802</v>
      </c>
      <c r="F1891" s="2" t="s">
        <v>1854</v>
      </c>
      <c r="G1891" s="2" t="s">
        <v>2019</v>
      </c>
      <c r="H1891" s="2" t="s">
        <v>2045</v>
      </c>
      <c r="I1891" s="2" t="s">
        <v>1974</v>
      </c>
      <c r="J1891" s="4">
        <v>0</v>
      </c>
      <c r="K1891" s="4">
        <v>39215739</v>
      </c>
      <c r="L1891" s="4">
        <v>1324269</v>
      </c>
      <c r="M1891" s="4">
        <v>40540008</v>
      </c>
      <c r="N1891" s="4">
        <v>0</v>
      </c>
      <c r="O1891" s="4">
        <v>0</v>
      </c>
      <c r="P1891" s="4">
        <v>27304253</v>
      </c>
      <c r="Q1891" s="4">
        <v>353073</v>
      </c>
      <c r="R1891" s="4">
        <v>27657326</v>
      </c>
      <c r="S1891" s="4">
        <v>0</v>
      </c>
      <c r="T1891" s="4">
        <v>0</v>
      </c>
      <c r="U1891" s="4">
        <v>428</v>
      </c>
      <c r="V1891" s="4">
        <v>428</v>
      </c>
      <c r="W1891" s="3">
        <v>69.625751499999993</v>
      </c>
      <c r="X1891" s="3">
        <v>26.661728099999998</v>
      </c>
      <c r="Y1891" s="3">
        <v>68.222300300000001</v>
      </c>
      <c r="Z1891" s="3">
        <v>69.850657299999995</v>
      </c>
      <c r="AA1891" s="3">
        <v>27.685854799999998</v>
      </c>
      <c r="AB1891" s="3">
        <v>68.351168900000005</v>
      </c>
      <c r="AC1891" s="3">
        <v>-0.12886860000000411</v>
      </c>
      <c r="AD1891" s="4">
        <v>27150046</v>
      </c>
      <c r="AE1891" s="3">
        <v>1.8684315</v>
      </c>
      <c r="AF1891" s="3">
        <v>69.625751499999993</v>
      </c>
      <c r="AG1891" s="3">
        <v>26.670347900000003</v>
      </c>
      <c r="AH1891" s="3">
        <v>68.223020599999998</v>
      </c>
      <c r="AI1891" s="4">
        <v>27656898</v>
      </c>
      <c r="AJ1891" s="3">
        <v>69.850898000000001</v>
      </c>
      <c r="AK1891" s="3">
        <v>27.694206599999998</v>
      </c>
      <c r="AL1891" s="3">
        <v>68.352129099999999</v>
      </c>
      <c r="AM1891" s="3">
        <v>-0.12910850000000096</v>
      </c>
      <c r="AN1891" s="4">
        <v>27149488</v>
      </c>
      <c r="AO1891" s="3">
        <v>1.8689487</v>
      </c>
    </row>
    <row r="1892" spans="1:41" x14ac:dyDescent="0.15">
      <c r="A1892" s="2" t="s">
        <v>2087</v>
      </c>
      <c r="B1892" s="2" t="s">
        <v>1802</v>
      </c>
      <c r="C1892" s="2" t="s">
        <v>1802</v>
      </c>
      <c r="D1892" s="2" t="s">
        <v>1802</v>
      </c>
      <c r="E1892" s="2" t="s">
        <v>1802</v>
      </c>
      <c r="F1892" s="2" t="s">
        <v>1854</v>
      </c>
      <c r="G1892" s="2" t="s">
        <v>2019</v>
      </c>
      <c r="H1892" s="2" t="s">
        <v>2045</v>
      </c>
      <c r="I1892" s="2" t="s">
        <v>1975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2088</v>
      </c>
      <c r="B1893" s="2" t="s">
        <v>1802</v>
      </c>
      <c r="C1893" s="2" t="s">
        <v>1802</v>
      </c>
      <c r="D1893" s="2" t="s">
        <v>1802</v>
      </c>
      <c r="E1893" s="2" t="s">
        <v>1802</v>
      </c>
      <c r="F1893" s="2" t="s">
        <v>1854</v>
      </c>
      <c r="G1893" s="2" t="s">
        <v>2019</v>
      </c>
      <c r="H1893" s="2" t="s">
        <v>2045</v>
      </c>
      <c r="I1893" s="2" t="s">
        <v>1977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2089</v>
      </c>
      <c r="B1894" s="2" t="s">
        <v>1802</v>
      </c>
      <c r="C1894" s="2" t="s">
        <v>1802</v>
      </c>
      <c r="D1894" s="2" t="s">
        <v>1802</v>
      </c>
      <c r="E1894" s="2" t="s">
        <v>1802</v>
      </c>
      <c r="F1894" s="2" t="s">
        <v>1854</v>
      </c>
      <c r="G1894" s="2" t="s">
        <v>2019</v>
      </c>
      <c r="H1894" s="2" t="s">
        <v>2090</v>
      </c>
      <c r="I1894" s="2" t="s">
        <v>2024</v>
      </c>
      <c r="J1894" s="4">
        <v>0</v>
      </c>
      <c r="K1894" s="4">
        <v>173449495</v>
      </c>
      <c r="L1894" s="4">
        <v>5119485</v>
      </c>
      <c r="M1894" s="4">
        <v>178568980</v>
      </c>
      <c r="N1894" s="4">
        <v>0</v>
      </c>
      <c r="O1894" s="4">
        <v>0</v>
      </c>
      <c r="P1894" s="4">
        <v>118327645</v>
      </c>
      <c r="Q1894" s="4">
        <v>1457485</v>
      </c>
      <c r="R1894" s="4">
        <v>119785130</v>
      </c>
      <c r="S1894" s="4">
        <v>0</v>
      </c>
      <c r="T1894" s="4">
        <v>0</v>
      </c>
      <c r="U1894" s="4">
        <v>428</v>
      </c>
      <c r="V1894" s="4">
        <v>428</v>
      </c>
      <c r="W1894" s="3">
        <v>68.220230299999997</v>
      </c>
      <c r="X1894" s="3">
        <v>28.469367499999997</v>
      </c>
      <c r="Y1894" s="3">
        <v>67.080592600000003</v>
      </c>
      <c r="Z1894" s="3">
        <v>68.661354700000004</v>
      </c>
      <c r="AA1894" s="3">
        <v>29.7794685</v>
      </c>
      <c r="AB1894" s="3">
        <v>67.446429600000002</v>
      </c>
      <c r="AC1894" s="3">
        <v>-0.36583699999999908</v>
      </c>
      <c r="AD1894" s="4">
        <v>117481755.285</v>
      </c>
      <c r="AE1894" s="3">
        <v>1.9606233</v>
      </c>
      <c r="AF1894" s="3">
        <v>68.220230299999997</v>
      </c>
      <c r="AG1894" s="3">
        <v>28.471747800000003</v>
      </c>
      <c r="AH1894" s="3">
        <v>67.080753400000006</v>
      </c>
      <c r="AI1894" s="4">
        <v>119784702</v>
      </c>
      <c r="AJ1894" s="3">
        <v>68.661408399999999</v>
      </c>
      <c r="AK1894" s="3">
        <v>29.781799500000002</v>
      </c>
      <c r="AL1894" s="3">
        <v>67.446645599999997</v>
      </c>
      <c r="AM1894" s="3">
        <v>-0.36589219999999045</v>
      </c>
      <c r="AN1894" s="4">
        <v>117481197.285</v>
      </c>
      <c r="AO1894" s="3">
        <v>1.9607433000000001</v>
      </c>
    </row>
    <row r="1895" spans="1:41" x14ac:dyDescent="0.15">
      <c r="A1895" s="2" t="s">
        <v>2091</v>
      </c>
      <c r="B1895" s="2" t="s">
        <v>1802</v>
      </c>
      <c r="C1895" s="2" t="s">
        <v>1802</v>
      </c>
      <c r="D1895" s="2" t="s">
        <v>1802</v>
      </c>
      <c r="E1895" s="2" t="s">
        <v>1802</v>
      </c>
      <c r="F1895" s="2" t="s">
        <v>1854</v>
      </c>
      <c r="G1895" s="2" t="s">
        <v>2019</v>
      </c>
      <c r="H1895" s="2" t="s">
        <v>2090</v>
      </c>
      <c r="I1895" s="2" t="s">
        <v>2025</v>
      </c>
      <c r="J1895" s="4">
        <v>0</v>
      </c>
      <c r="K1895" s="4">
        <v>173449495</v>
      </c>
      <c r="L1895" s="4">
        <v>5119485</v>
      </c>
      <c r="M1895" s="4">
        <v>178568980</v>
      </c>
      <c r="N1895" s="4">
        <v>0</v>
      </c>
      <c r="O1895" s="4">
        <v>0</v>
      </c>
      <c r="P1895" s="4">
        <v>118327645</v>
      </c>
      <c r="Q1895" s="4">
        <v>1457485</v>
      </c>
      <c r="R1895" s="4">
        <v>119785130</v>
      </c>
      <c r="S1895" s="4">
        <v>0</v>
      </c>
      <c r="T1895" s="4">
        <v>0</v>
      </c>
      <c r="U1895" s="4">
        <v>428</v>
      </c>
      <c r="V1895" s="4">
        <v>428</v>
      </c>
      <c r="W1895" s="3">
        <v>68.220230299999997</v>
      </c>
      <c r="X1895" s="3">
        <v>28.469367499999997</v>
      </c>
      <c r="Y1895" s="3">
        <v>67.080592600000003</v>
      </c>
      <c r="Z1895" s="3">
        <v>68.660898199999991</v>
      </c>
      <c r="AA1895" s="3">
        <v>29.7794685</v>
      </c>
      <c r="AB1895" s="3">
        <v>67.445970200000005</v>
      </c>
      <c r="AC1895" s="3">
        <v>-0.36537760000000219</v>
      </c>
      <c r="AD1895" s="4">
        <v>117479297.285</v>
      </c>
      <c r="AE1895" s="3">
        <v>1.9627565999999999</v>
      </c>
      <c r="AF1895" s="3">
        <v>68.220230299999997</v>
      </c>
      <c r="AG1895" s="3">
        <v>28.471747800000003</v>
      </c>
      <c r="AH1895" s="3">
        <v>67.080753400000006</v>
      </c>
      <c r="AI1895" s="4">
        <v>119784702</v>
      </c>
      <c r="AJ1895" s="3">
        <v>68.660951900000001</v>
      </c>
      <c r="AK1895" s="3">
        <v>29.781799500000002</v>
      </c>
      <c r="AL1895" s="3">
        <v>67.446186299999994</v>
      </c>
      <c r="AM1895" s="3">
        <v>-0.36543289999998763</v>
      </c>
      <c r="AN1895" s="4">
        <v>117478739.285</v>
      </c>
      <c r="AO1895" s="3">
        <v>1.9628766</v>
      </c>
    </row>
    <row r="1896" spans="1:41" x14ac:dyDescent="0.15">
      <c r="A1896" s="2" t="s">
        <v>2092</v>
      </c>
      <c r="B1896" s="2" t="s">
        <v>1802</v>
      </c>
      <c r="C1896" s="2" t="s">
        <v>1802</v>
      </c>
      <c r="D1896" s="2" t="s">
        <v>1802</v>
      </c>
      <c r="E1896" s="2" t="s">
        <v>1802</v>
      </c>
      <c r="F1896" s="2" t="s">
        <v>1854</v>
      </c>
      <c r="G1896" s="2" t="s">
        <v>2019</v>
      </c>
      <c r="H1896" s="2" t="s">
        <v>2090</v>
      </c>
      <c r="I1896" s="2" t="s">
        <v>2026</v>
      </c>
      <c r="J1896" s="4">
        <v>0</v>
      </c>
      <c r="K1896" s="4">
        <v>70749130</v>
      </c>
      <c r="L1896" s="4">
        <v>2038343</v>
      </c>
      <c r="M1896" s="4">
        <v>72787473</v>
      </c>
      <c r="N1896" s="4">
        <v>0</v>
      </c>
      <c r="O1896" s="4">
        <v>0</v>
      </c>
      <c r="P1896" s="4">
        <v>46962627</v>
      </c>
      <c r="Q1896" s="4">
        <v>547158</v>
      </c>
      <c r="R1896" s="4">
        <v>47509785</v>
      </c>
      <c r="S1896" s="4">
        <v>0</v>
      </c>
      <c r="T1896" s="4">
        <v>0</v>
      </c>
      <c r="U1896" s="4">
        <v>229</v>
      </c>
      <c r="V1896" s="4">
        <v>229</v>
      </c>
      <c r="W1896" s="3">
        <v>66.379087599999991</v>
      </c>
      <c r="X1896" s="3">
        <v>26.8432742</v>
      </c>
      <c r="Y1896" s="3">
        <v>65.271925300000007</v>
      </c>
      <c r="Z1896" s="3">
        <v>66.581940399999993</v>
      </c>
      <c r="AA1896" s="3">
        <v>28.2554941</v>
      </c>
      <c r="AB1896" s="3">
        <v>65.464409500000002</v>
      </c>
      <c r="AC1896" s="3">
        <v>-0.19248419999999555</v>
      </c>
      <c r="AD1896" s="4">
        <v>46422673.257999994</v>
      </c>
      <c r="AE1896" s="3">
        <v>2.3417688999999999</v>
      </c>
      <c r="AF1896" s="3">
        <v>66.379087599999991</v>
      </c>
      <c r="AG1896" s="3">
        <v>26.846290199999999</v>
      </c>
      <c r="AH1896" s="3">
        <v>65.272130599999997</v>
      </c>
      <c r="AI1896" s="4">
        <v>47509556</v>
      </c>
      <c r="AJ1896" s="3">
        <v>66.582068000000007</v>
      </c>
      <c r="AK1896" s="3">
        <v>28.257462</v>
      </c>
      <c r="AL1896" s="3">
        <v>65.464664299999995</v>
      </c>
      <c r="AM1896" s="3">
        <v>-0.19253369999999848</v>
      </c>
      <c r="AN1896" s="4">
        <v>46422397.257999994</v>
      </c>
      <c r="AO1896" s="3">
        <v>2.3418841000000001</v>
      </c>
    </row>
    <row r="1897" spans="1:41" x14ac:dyDescent="0.15">
      <c r="A1897" s="2" t="s">
        <v>2093</v>
      </c>
      <c r="B1897" s="2" t="s">
        <v>1802</v>
      </c>
      <c r="C1897" s="2" t="s">
        <v>1802</v>
      </c>
      <c r="D1897" s="2" t="s">
        <v>1802</v>
      </c>
      <c r="E1897" s="2" t="s">
        <v>1802</v>
      </c>
      <c r="F1897" s="2" t="s">
        <v>1854</v>
      </c>
      <c r="G1897" s="2" t="s">
        <v>2019</v>
      </c>
      <c r="H1897" s="2" t="s">
        <v>2090</v>
      </c>
      <c r="I1897" s="2" t="s">
        <v>2027</v>
      </c>
      <c r="J1897" s="4">
        <v>0</v>
      </c>
      <c r="K1897" s="4">
        <v>60397111</v>
      </c>
      <c r="L1897" s="4">
        <v>1941684</v>
      </c>
      <c r="M1897" s="4">
        <v>62338795</v>
      </c>
      <c r="N1897" s="4">
        <v>0</v>
      </c>
      <c r="O1897" s="4">
        <v>0</v>
      </c>
      <c r="P1897" s="4">
        <v>38335790</v>
      </c>
      <c r="Q1897" s="4">
        <v>519078</v>
      </c>
      <c r="R1897" s="4">
        <v>38854868</v>
      </c>
      <c r="S1897" s="4">
        <v>0</v>
      </c>
      <c r="T1897" s="4">
        <v>0</v>
      </c>
      <c r="U1897" s="4">
        <v>229</v>
      </c>
      <c r="V1897" s="4">
        <v>229</v>
      </c>
      <c r="W1897" s="3">
        <v>63.472887</v>
      </c>
      <c r="X1897" s="3">
        <v>26.733392299999998</v>
      </c>
      <c r="Y1897" s="3">
        <v>62.328551600000004</v>
      </c>
      <c r="Z1897" s="3">
        <v>63.5010446</v>
      </c>
      <c r="AA1897" s="3">
        <v>26.687518999999998</v>
      </c>
      <c r="AB1897" s="3">
        <v>62.331374399999994</v>
      </c>
      <c r="AC1897" s="3">
        <v>-2.8227999999899112E-3</v>
      </c>
      <c r="AD1897" s="4">
        <v>37662404.057999998</v>
      </c>
      <c r="AE1897" s="3">
        <v>3.1661917999999996</v>
      </c>
      <c r="AF1897" s="3">
        <v>63.472887</v>
      </c>
      <c r="AG1897" s="3">
        <v>26.736545499999998</v>
      </c>
      <c r="AH1897" s="3">
        <v>62.328780500000001</v>
      </c>
      <c r="AI1897" s="4">
        <v>38854639</v>
      </c>
      <c r="AJ1897" s="3">
        <v>63.501187899999998</v>
      </c>
      <c r="AK1897" s="3">
        <v>26.689520900000002</v>
      </c>
      <c r="AL1897" s="3">
        <v>62.331659199999997</v>
      </c>
      <c r="AM1897" s="3">
        <v>-2.8786999999965701E-3</v>
      </c>
      <c r="AN1897" s="4">
        <v>37662128.057999998</v>
      </c>
      <c r="AO1897" s="3">
        <v>3.1663398000000003</v>
      </c>
    </row>
    <row r="1898" spans="1:41" x14ac:dyDescent="0.15">
      <c r="A1898" s="2" t="s">
        <v>2094</v>
      </c>
      <c r="B1898" s="2" t="s">
        <v>1802</v>
      </c>
      <c r="C1898" s="2" t="s">
        <v>1802</v>
      </c>
      <c r="D1898" s="2" t="s">
        <v>1802</v>
      </c>
      <c r="E1898" s="2" t="s">
        <v>1802</v>
      </c>
      <c r="F1898" s="2" t="s">
        <v>1854</v>
      </c>
      <c r="G1898" s="2" t="s">
        <v>2019</v>
      </c>
      <c r="H1898" s="2" t="s">
        <v>2090</v>
      </c>
      <c r="I1898" s="2" t="s">
        <v>2028</v>
      </c>
      <c r="J1898" s="4">
        <v>0</v>
      </c>
      <c r="K1898" s="4">
        <v>2236567</v>
      </c>
      <c r="L1898" s="4">
        <v>74515</v>
      </c>
      <c r="M1898" s="4">
        <v>2311082</v>
      </c>
      <c r="N1898" s="4">
        <v>0</v>
      </c>
      <c r="O1898" s="4">
        <v>0</v>
      </c>
      <c r="P1898" s="4">
        <v>1425349</v>
      </c>
      <c r="Q1898" s="4">
        <v>19688</v>
      </c>
      <c r="R1898" s="4">
        <v>1445037</v>
      </c>
      <c r="S1898" s="4">
        <v>0</v>
      </c>
      <c r="T1898" s="4">
        <v>0</v>
      </c>
      <c r="U1898" s="4">
        <v>24</v>
      </c>
      <c r="V1898" s="4">
        <v>24</v>
      </c>
      <c r="W1898" s="3">
        <v>63.729322700000004</v>
      </c>
      <c r="X1898" s="3">
        <v>26.421525899999999</v>
      </c>
      <c r="Y1898" s="3">
        <v>62.526426999999998</v>
      </c>
      <c r="Z1898" s="3">
        <v>63.942290499999999</v>
      </c>
      <c r="AA1898" s="3">
        <v>26.372557099999998</v>
      </c>
      <c r="AB1898" s="3">
        <v>62.720668999999994</v>
      </c>
      <c r="AC1898" s="3">
        <v>-0.19424199999999558</v>
      </c>
      <c r="AD1898" s="4">
        <v>1407449</v>
      </c>
      <c r="AE1898" s="3">
        <v>2.6706474</v>
      </c>
      <c r="AF1898" s="3">
        <v>63.729322700000004</v>
      </c>
      <c r="AG1898" s="3">
        <v>26.430038500000002</v>
      </c>
      <c r="AH1898" s="3">
        <v>62.527076299999997</v>
      </c>
      <c r="AI1898" s="4">
        <v>1445013</v>
      </c>
      <c r="AJ1898" s="3">
        <v>63.942614499999998</v>
      </c>
      <c r="AK1898" s="3">
        <v>26.377618200000004</v>
      </c>
      <c r="AL1898" s="3">
        <v>62.721367800000003</v>
      </c>
      <c r="AM1898" s="3">
        <v>-0.19429150000000561</v>
      </c>
      <c r="AN1898" s="4">
        <v>1407424</v>
      </c>
      <c r="AO1898" s="3">
        <v>2.6707659000000001</v>
      </c>
    </row>
    <row r="1899" spans="1:41" x14ac:dyDescent="0.15">
      <c r="A1899" s="2" t="s">
        <v>2095</v>
      </c>
      <c r="B1899" s="2" t="s">
        <v>1802</v>
      </c>
      <c r="C1899" s="2" t="s">
        <v>1802</v>
      </c>
      <c r="D1899" s="2" t="s">
        <v>1802</v>
      </c>
      <c r="E1899" s="2" t="s">
        <v>1802</v>
      </c>
      <c r="F1899" s="2" t="s">
        <v>1854</v>
      </c>
      <c r="G1899" s="2" t="s">
        <v>2019</v>
      </c>
      <c r="H1899" s="2" t="s">
        <v>2090</v>
      </c>
      <c r="I1899" s="2" t="s">
        <v>2029</v>
      </c>
      <c r="J1899" s="4">
        <v>0</v>
      </c>
      <c r="K1899" s="4">
        <v>58160544</v>
      </c>
      <c r="L1899" s="4">
        <v>1867169</v>
      </c>
      <c r="M1899" s="4">
        <v>60027713</v>
      </c>
      <c r="N1899" s="4">
        <v>0</v>
      </c>
      <c r="O1899" s="4">
        <v>0</v>
      </c>
      <c r="P1899" s="4">
        <v>36910441</v>
      </c>
      <c r="Q1899" s="4">
        <v>499390</v>
      </c>
      <c r="R1899" s="4">
        <v>37409831</v>
      </c>
      <c r="S1899" s="4">
        <v>0</v>
      </c>
      <c r="T1899" s="4">
        <v>0</v>
      </c>
      <c r="U1899" s="4">
        <v>205</v>
      </c>
      <c r="V1899" s="4">
        <v>205</v>
      </c>
      <c r="W1899" s="3">
        <v>63.463025699999996</v>
      </c>
      <c r="X1899" s="3">
        <v>26.745838199999998</v>
      </c>
      <c r="Y1899" s="3">
        <v>62.3209333</v>
      </c>
      <c r="Z1899" s="3">
        <v>63.484039100000004</v>
      </c>
      <c r="AA1899" s="3">
        <v>26.6999627</v>
      </c>
      <c r="AB1899" s="3">
        <v>62.3163591</v>
      </c>
      <c r="AC1899" s="3">
        <v>4.5742000000004168E-3</v>
      </c>
      <c r="AD1899" s="4">
        <v>36254955.057999998</v>
      </c>
      <c r="AE1899" s="3">
        <v>3.1854291999999997</v>
      </c>
      <c r="AF1899" s="3">
        <v>63.463025699999996</v>
      </c>
      <c r="AG1899" s="3">
        <v>26.748775000000002</v>
      </c>
      <c r="AH1899" s="3">
        <v>62.321146200000001</v>
      </c>
      <c r="AI1899" s="4">
        <v>37409626</v>
      </c>
      <c r="AJ1899" s="3">
        <v>63.484175399999998</v>
      </c>
      <c r="AK1899" s="3">
        <v>26.701842199999998</v>
      </c>
      <c r="AL1899" s="3">
        <v>62.316627999999994</v>
      </c>
      <c r="AM1899" s="3">
        <v>4.5182000000068001E-3</v>
      </c>
      <c r="AN1899" s="4">
        <v>36254704.057999998</v>
      </c>
      <c r="AO1899" s="3">
        <v>3.1855782000000001</v>
      </c>
    </row>
    <row r="1900" spans="1:41" x14ac:dyDescent="0.15">
      <c r="A1900" s="2" t="s">
        <v>2096</v>
      </c>
      <c r="B1900" s="2" t="s">
        <v>1802</v>
      </c>
      <c r="C1900" s="2" t="s">
        <v>1802</v>
      </c>
      <c r="D1900" s="2" t="s">
        <v>1802</v>
      </c>
      <c r="E1900" s="2" t="s">
        <v>1802</v>
      </c>
      <c r="F1900" s="2" t="s">
        <v>1854</v>
      </c>
      <c r="G1900" s="2" t="s">
        <v>2019</v>
      </c>
      <c r="H1900" s="2" t="s">
        <v>2090</v>
      </c>
      <c r="I1900" s="2" t="s">
        <v>2030</v>
      </c>
      <c r="J1900" s="4">
        <v>0</v>
      </c>
      <c r="K1900" s="4">
        <v>359928</v>
      </c>
      <c r="L1900" s="4">
        <v>43</v>
      </c>
      <c r="M1900" s="4">
        <v>359971</v>
      </c>
      <c r="N1900" s="4">
        <v>0</v>
      </c>
      <c r="O1900" s="4">
        <v>0</v>
      </c>
      <c r="P1900" s="4">
        <v>334103</v>
      </c>
      <c r="Q1900" s="4">
        <v>0</v>
      </c>
      <c r="R1900" s="4">
        <v>334103</v>
      </c>
      <c r="S1900" s="4">
        <v>0</v>
      </c>
      <c r="T1900" s="4">
        <v>0</v>
      </c>
      <c r="U1900" s="4">
        <v>0</v>
      </c>
      <c r="V1900" s="4">
        <v>0</v>
      </c>
      <c r="W1900" s="3">
        <v>92.824953899999997</v>
      </c>
      <c r="X1900" s="3">
        <v>0</v>
      </c>
      <c r="Y1900" s="3">
        <v>92.8138656</v>
      </c>
      <c r="Z1900" s="3">
        <v>99.5363969</v>
      </c>
      <c r="AA1900" s="3">
        <v>0</v>
      </c>
      <c r="AB1900" s="3">
        <v>99.5363969</v>
      </c>
      <c r="AC1900" s="3">
        <v>-6.7225313</v>
      </c>
      <c r="AD1900" s="4">
        <v>335578.82999999996</v>
      </c>
      <c r="AE1900" s="3">
        <v>-0.43978639999999997</v>
      </c>
      <c r="AF1900" s="3">
        <v>92.824953899999997</v>
      </c>
      <c r="AG1900" s="3">
        <v>0</v>
      </c>
      <c r="AH1900" s="3">
        <v>92.8138656</v>
      </c>
      <c r="AI1900" s="4">
        <v>334103</v>
      </c>
      <c r="AJ1900" s="3">
        <v>99.5363969</v>
      </c>
      <c r="AK1900" s="3">
        <v>0</v>
      </c>
      <c r="AL1900" s="3">
        <v>99.5363969</v>
      </c>
      <c r="AM1900" s="3">
        <v>-6.7225313</v>
      </c>
      <c r="AN1900" s="4">
        <v>335578.82999999996</v>
      </c>
      <c r="AO1900" s="3">
        <v>-0.43978639999999997</v>
      </c>
    </row>
    <row r="1901" spans="1:41" x14ac:dyDescent="0.15">
      <c r="A1901" s="2" t="s">
        <v>2097</v>
      </c>
      <c r="B1901" s="2" t="s">
        <v>1802</v>
      </c>
      <c r="C1901" s="2" t="s">
        <v>1802</v>
      </c>
      <c r="D1901" s="2" t="s">
        <v>1802</v>
      </c>
      <c r="E1901" s="2" t="s">
        <v>1802</v>
      </c>
      <c r="F1901" s="2" t="s">
        <v>1854</v>
      </c>
      <c r="G1901" s="2" t="s">
        <v>2019</v>
      </c>
      <c r="H1901" s="2" t="s">
        <v>2090</v>
      </c>
      <c r="I1901" s="2" t="s">
        <v>2031</v>
      </c>
      <c r="J1901" s="4">
        <v>0</v>
      </c>
      <c r="K1901" s="4">
        <v>10352019</v>
      </c>
      <c r="L1901" s="4">
        <v>96659</v>
      </c>
      <c r="M1901" s="4">
        <v>10448678</v>
      </c>
      <c r="N1901" s="4">
        <v>0</v>
      </c>
      <c r="O1901" s="4">
        <v>0</v>
      </c>
      <c r="P1901" s="4">
        <v>8626837</v>
      </c>
      <c r="Q1901" s="4">
        <v>28080</v>
      </c>
      <c r="R1901" s="4">
        <v>8654917</v>
      </c>
      <c r="S1901" s="4">
        <v>0</v>
      </c>
      <c r="T1901" s="4">
        <v>0</v>
      </c>
      <c r="U1901" s="4">
        <v>0</v>
      </c>
      <c r="V1901" s="4">
        <v>0</v>
      </c>
      <c r="W1901" s="3">
        <v>83.334825800000004</v>
      </c>
      <c r="X1901" s="3">
        <v>29.050579900000002</v>
      </c>
      <c r="Y1901" s="3">
        <v>82.832651200000001</v>
      </c>
      <c r="Z1901" s="3">
        <v>84.009933000000004</v>
      </c>
      <c r="AA1901" s="3">
        <v>48.610416099999995</v>
      </c>
      <c r="AB1901" s="3">
        <v>83.510876199999998</v>
      </c>
      <c r="AC1901" s="3">
        <v>-0.67822499999999764</v>
      </c>
      <c r="AD1901" s="4">
        <v>8760269.1999999993</v>
      </c>
      <c r="AE1901" s="3">
        <v>-1.2026136999999999</v>
      </c>
      <c r="AF1901" s="3">
        <v>83.334825800000004</v>
      </c>
      <c r="AG1901" s="3">
        <v>29.050579900000002</v>
      </c>
      <c r="AH1901" s="3">
        <v>82.832651200000001</v>
      </c>
      <c r="AI1901" s="4">
        <v>8654917</v>
      </c>
      <c r="AJ1901" s="3">
        <v>84.009933000000004</v>
      </c>
      <c r="AK1901" s="3">
        <v>48.610416099999995</v>
      </c>
      <c r="AL1901" s="3">
        <v>83.510876199999998</v>
      </c>
      <c r="AM1901" s="3">
        <v>-0.67822499999999764</v>
      </c>
      <c r="AN1901" s="4">
        <v>8760269.1999999993</v>
      </c>
      <c r="AO1901" s="3">
        <v>-1.2026136999999999</v>
      </c>
    </row>
    <row r="1902" spans="1:41" x14ac:dyDescent="0.15">
      <c r="A1902" s="2" t="s">
        <v>2098</v>
      </c>
      <c r="B1902" s="2" t="s">
        <v>1802</v>
      </c>
      <c r="C1902" s="2" t="s">
        <v>1802</v>
      </c>
      <c r="D1902" s="2" t="s">
        <v>1802</v>
      </c>
      <c r="E1902" s="2" t="s">
        <v>1802</v>
      </c>
      <c r="F1902" s="2" t="s">
        <v>1854</v>
      </c>
      <c r="G1902" s="2" t="s">
        <v>2019</v>
      </c>
      <c r="H1902" s="2" t="s">
        <v>2090</v>
      </c>
      <c r="I1902" s="2" t="s">
        <v>2032</v>
      </c>
      <c r="J1902" s="4">
        <v>0</v>
      </c>
      <c r="K1902" s="4">
        <v>2899811</v>
      </c>
      <c r="L1902" s="4">
        <v>39625</v>
      </c>
      <c r="M1902" s="4">
        <v>2939436</v>
      </c>
      <c r="N1902" s="4">
        <v>0</v>
      </c>
      <c r="O1902" s="4">
        <v>0</v>
      </c>
      <c r="P1902" s="4">
        <v>2475068</v>
      </c>
      <c r="Q1902" s="4">
        <v>11417</v>
      </c>
      <c r="R1902" s="4">
        <v>2486485</v>
      </c>
      <c r="S1902" s="4">
        <v>0</v>
      </c>
      <c r="T1902" s="4">
        <v>0</v>
      </c>
      <c r="U1902" s="4">
        <v>0</v>
      </c>
      <c r="V1902" s="4">
        <v>0</v>
      </c>
      <c r="W1902" s="3">
        <v>85.352735100000004</v>
      </c>
      <c r="X1902" s="3">
        <v>28.812618299999997</v>
      </c>
      <c r="Y1902" s="3">
        <v>84.590547299999997</v>
      </c>
      <c r="Z1902" s="3">
        <v>84.994697299999999</v>
      </c>
      <c r="AA1902" s="3">
        <v>41.891796300000003</v>
      </c>
      <c r="AB1902" s="3">
        <v>84.175054200000005</v>
      </c>
      <c r="AC1902" s="3">
        <v>0.41549309999999195</v>
      </c>
      <c r="AD1902" s="4">
        <v>2503655</v>
      </c>
      <c r="AE1902" s="3">
        <v>-0.6857974</v>
      </c>
      <c r="AF1902" s="3">
        <v>85.352735100000004</v>
      </c>
      <c r="AG1902" s="3">
        <v>28.812618299999997</v>
      </c>
      <c r="AH1902" s="3">
        <v>84.590547299999997</v>
      </c>
      <c r="AI1902" s="4">
        <v>2486485</v>
      </c>
      <c r="AJ1902" s="3">
        <v>84.994697299999999</v>
      </c>
      <c r="AK1902" s="3">
        <v>41.891796300000003</v>
      </c>
      <c r="AL1902" s="3">
        <v>84.175054200000005</v>
      </c>
      <c r="AM1902" s="3">
        <v>0.41549309999999195</v>
      </c>
      <c r="AN1902" s="4">
        <v>2503655</v>
      </c>
      <c r="AO1902" s="3">
        <v>-0.6857974</v>
      </c>
    </row>
    <row r="1903" spans="1:41" x14ac:dyDescent="0.15">
      <c r="A1903" s="2" t="s">
        <v>2099</v>
      </c>
      <c r="B1903" s="2" t="s">
        <v>1802</v>
      </c>
      <c r="C1903" s="2" t="s">
        <v>1802</v>
      </c>
      <c r="D1903" s="2" t="s">
        <v>1802</v>
      </c>
      <c r="E1903" s="2" t="s">
        <v>1802</v>
      </c>
      <c r="F1903" s="2" t="s">
        <v>1854</v>
      </c>
      <c r="G1903" s="2" t="s">
        <v>2019</v>
      </c>
      <c r="H1903" s="2" t="s">
        <v>2090</v>
      </c>
      <c r="I1903" s="2" t="s">
        <v>1865</v>
      </c>
      <c r="J1903" s="4">
        <v>0</v>
      </c>
      <c r="K1903" s="4">
        <v>7452208</v>
      </c>
      <c r="L1903" s="4">
        <v>57034</v>
      </c>
      <c r="M1903" s="4">
        <v>7509242</v>
      </c>
      <c r="N1903" s="4">
        <v>0</v>
      </c>
      <c r="O1903" s="4">
        <v>0</v>
      </c>
      <c r="P1903" s="4">
        <v>6151769</v>
      </c>
      <c r="Q1903" s="4">
        <v>16663</v>
      </c>
      <c r="R1903" s="4">
        <v>6168432</v>
      </c>
      <c r="S1903" s="4">
        <v>0</v>
      </c>
      <c r="T1903" s="4">
        <v>0</v>
      </c>
      <c r="U1903" s="4">
        <v>0</v>
      </c>
      <c r="V1903" s="4">
        <v>0</v>
      </c>
      <c r="W1903" s="3">
        <v>82.549614800000001</v>
      </c>
      <c r="X1903" s="3">
        <v>29.2159063</v>
      </c>
      <c r="Y1903" s="3">
        <v>82.144536000000002</v>
      </c>
      <c r="Z1903" s="3">
        <v>83.622916500000002</v>
      </c>
      <c r="AA1903" s="3">
        <v>52.771390399999994</v>
      </c>
      <c r="AB1903" s="3">
        <v>83.24802489999999</v>
      </c>
      <c r="AC1903" s="3">
        <v>-1.1034888999999879</v>
      </c>
      <c r="AD1903" s="4">
        <v>6256614.2000000002</v>
      </c>
      <c r="AE1903" s="3">
        <v>-1.4094236</v>
      </c>
      <c r="AF1903" s="3">
        <v>82.549614800000001</v>
      </c>
      <c r="AG1903" s="3">
        <v>29.2159063</v>
      </c>
      <c r="AH1903" s="3">
        <v>82.144536000000002</v>
      </c>
      <c r="AI1903" s="4">
        <v>6168432</v>
      </c>
      <c r="AJ1903" s="3">
        <v>83.622916500000002</v>
      </c>
      <c r="AK1903" s="3">
        <v>52.771390399999994</v>
      </c>
      <c r="AL1903" s="3">
        <v>83.24802489999999</v>
      </c>
      <c r="AM1903" s="3">
        <v>-1.1034888999999879</v>
      </c>
      <c r="AN1903" s="4">
        <v>6256614.2000000002</v>
      </c>
      <c r="AO1903" s="3">
        <v>-1.4094236</v>
      </c>
    </row>
    <row r="1904" spans="1:41" x14ac:dyDescent="0.15">
      <c r="A1904" s="2" t="s">
        <v>2100</v>
      </c>
      <c r="B1904" s="2" t="s">
        <v>1802</v>
      </c>
      <c r="C1904" s="2" t="s">
        <v>1802</v>
      </c>
      <c r="D1904" s="2" t="s">
        <v>1802</v>
      </c>
      <c r="E1904" s="2" t="s">
        <v>1802</v>
      </c>
      <c r="F1904" s="2" t="s">
        <v>1854</v>
      </c>
      <c r="G1904" s="2" t="s">
        <v>2019</v>
      </c>
      <c r="H1904" s="2" t="s">
        <v>2090</v>
      </c>
      <c r="I1904" s="2" t="s">
        <v>2033</v>
      </c>
      <c r="J1904" s="4">
        <v>0</v>
      </c>
      <c r="K1904" s="4">
        <v>90245013</v>
      </c>
      <c r="L1904" s="4">
        <v>2769010</v>
      </c>
      <c r="M1904" s="4">
        <v>93014023</v>
      </c>
      <c r="N1904" s="4">
        <v>0</v>
      </c>
      <c r="O1904" s="4">
        <v>0</v>
      </c>
      <c r="P1904" s="4">
        <v>59762533</v>
      </c>
      <c r="Q1904" s="4">
        <v>839787</v>
      </c>
      <c r="R1904" s="4">
        <v>60602320</v>
      </c>
      <c r="S1904" s="4">
        <v>0</v>
      </c>
      <c r="T1904" s="4">
        <v>0</v>
      </c>
      <c r="U1904" s="4">
        <v>186</v>
      </c>
      <c r="V1904" s="4">
        <v>186</v>
      </c>
      <c r="W1904" s="3">
        <v>66.222532400000006</v>
      </c>
      <c r="X1904" s="3">
        <v>30.328059499999998</v>
      </c>
      <c r="Y1904" s="3">
        <v>65.153960699999999</v>
      </c>
      <c r="Z1904" s="3">
        <v>66.257238900000004</v>
      </c>
      <c r="AA1904" s="3">
        <v>31.371740199999998</v>
      </c>
      <c r="AB1904" s="3">
        <v>65.0810058</v>
      </c>
      <c r="AC1904" s="3">
        <v>7.2954899999999157E-2</v>
      </c>
      <c r="AD1904" s="4">
        <v>59001802.487000003</v>
      </c>
      <c r="AE1904" s="3">
        <v>2.7126587</v>
      </c>
      <c r="AF1904" s="3">
        <v>66.222532400000006</v>
      </c>
      <c r="AG1904" s="3">
        <v>30.3300968</v>
      </c>
      <c r="AH1904" s="3">
        <v>65.154091000000008</v>
      </c>
      <c r="AI1904" s="4">
        <v>60602134</v>
      </c>
      <c r="AJ1904" s="3">
        <v>66.257238900000004</v>
      </c>
      <c r="AK1904" s="3">
        <v>31.371740199999998</v>
      </c>
      <c r="AL1904" s="3">
        <v>65.0810058</v>
      </c>
      <c r="AM1904" s="3">
        <v>7.3085200000008399E-2</v>
      </c>
      <c r="AN1904" s="4">
        <v>59001802.487000003</v>
      </c>
      <c r="AO1904" s="3">
        <v>2.7123434</v>
      </c>
    </row>
    <row r="1905" spans="1:41" x14ac:dyDescent="0.15">
      <c r="A1905" s="2" t="s">
        <v>2101</v>
      </c>
      <c r="B1905" s="2" t="s">
        <v>1802</v>
      </c>
      <c r="C1905" s="2" t="s">
        <v>1802</v>
      </c>
      <c r="D1905" s="2" t="s">
        <v>1802</v>
      </c>
      <c r="E1905" s="2" t="s">
        <v>1802</v>
      </c>
      <c r="F1905" s="2" t="s">
        <v>1854</v>
      </c>
      <c r="G1905" s="2" t="s">
        <v>2019</v>
      </c>
      <c r="H1905" s="2" t="s">
        <v>2090</v>
      </c>
      <c r="I1905" s="2" t="s">
        <v>1739</v>
      </c>
      <c r="J1905" s="4">
        <v>0</v>
      </c>
      <c r="K1905" s="4">
        <v>87229296</v>
      </c>
      <c r="L1905" s="4">
        <v>2769010</v>
      </c>
      <c r="M1905" s="4">
        <v>89998306</v>
      </c>
      <c r="N1905" s="4">
        <v>0</v>
      </c>
      <c r="O1905" s="4">
        <v>0</v>
      </c>
      <c r="P1905" s="4">
        <v>56746814</v>
      </c>
      <c r="Q1905" s="4">
        <v>839787</v>
      </c>
      <c r="R1905" s="4">
        <v>57586601</v>
      </c>
      <c r="S1905" s="4">
        <v>0</v>
      </c>
      <c r="T1905" s="4">
        <v>0</v>
      </c>
      <c r="U1905" s="4">
        <v>186</v>
      </c>
      <c r="V1905" s="4">
        <v>186</v>
      </c>
      <c r="W1905" s="3">
        <v>65.054765500000002</v>
      </c>
      <c r="X1905" s="3">
        <v>30.328059499999998</v>
      </c>
      <c r="Y1905" s="3">
        <v>63.986316600000002</v>
      </c>
      <c r="Z1905" s="3">
        <v>65.043916400000001</v>
      </c>
      <c r="AA1905" s="3">
        <v>31.371740199999998</v>
      </c>
      <c r="AB1905" s="3">
        <v>63.869193199999998</v>
      </c>
      <c r="AC1905" s="3">
        <v>0.1171234000000041</v>
      </c>
      <c r="AD1905" s="4">
        <v>55961137.487000003</v>
      </c>
      <c r="AE1905" s="3">
        <v>2.9046292</v>
      </c>
      <c r="AF1905" s="3">
        <v>65.054765500000002</v>
      </c>
      <c r="AG1905" s="3">
        <v>30.3300968</v>
      </c>
      <c r="AH1905" s="3">
        <v>63.986448799999998</v>
      </c>
      <c r="AI1905" s="4">
        <v>57586415</v>
      </c>
      <c r="AJ1905" s="3">
        <v>65.043916400000001</v>
      </c>
      <c r="AK1905" s="3">
        <v>31.371740199999998</v>
      </c>
      <c r="AL1905" s="3">
        <v>63.869193199999998</v>
      </c>
      <c r="AM1905" s="3">
        <v>0.11725560000000002</v>
      </c>
      <c r="AN1905" s="4">
        <v>55961137.487000003</v>
      </c>
      <c r="AO1905" s="3">
        <v>2.9042968</v>
      </c>
    </row>
    <row r="1906" spans="1:41" x14ac:dyDescent="0.15">
      <c r="A1906" s="2" t="s">
        <v>2102</v>
      </c>
      <c r="B1906" s="2" t="s">
        <v>1802</v>
      </c>
      <c r="C1906" s="2" t="s">
        <v>1802</v>
      </c>
      <c r="D1906" s="2" t="s">
        <v>1802</v>
      </c>
      <c r="E1906" s="2" t="s">
        <v>1802</v>
      </c>
      <c r="F1906" s="2" t="s">
        <v>1854</v>
      </c>
      <c r="G1906" s="2" t="s">
        <v>2019</v>
      </c>
      <c r="H1906" s="2" t="s">
        <v>2090</v>
      </c>
      <c r="I1906" s="2" t="s">
        <v>1740</v>
      </c>
      <c r="J1906" s="4">
        <v>0</v>
      </c>
      <c r="K1906" s="4">
        <v>32822111</v>
      </c>
      <c r="L1906" s="4">
        <v>966276</v>
      </c>
      <c r="M1906" s="4">
        <v>33788387</v>
      </c>
      <c r="N1906" s="4">
        <v>0</v>
      </c>
      <c r="O1906" s="4">
        <v>0</v>
      </c>
      <c r="P1906" s="4">
        <v>21406695</v>
      </c>
      <c r="Q1906" s="4">
        <v>303543</v>
      </c>
      <c r="R1906" s="4">
        <v>21710238</v>
      </c>
      <c r="S1906" s="4">
        <v>0</v>
      </c>
      <c r="T1906" s="4">
        <v>0</v>
      </c>
      <c r="U1906" s="4">
        <v>0</v>
      </c>
      <c r="V1906" s="4">
        <v>0</v>
      </c>
      <c r="W1906" s="3">
        <v>65.220348000000001</v>
      </c>
      <c r="X1906" s="3">
        <v>31.413695499999999</v>
      </c>
      <c r="Y1906" s="3">
        <v>64.253549599999999</v>
      </c>
      <c r="Z1906" s="3">
        <v>65.094162699999998</v>
      </c>
      <c r="AA1906" s="3">
        <v>32.374904700000002</v>
      </c>
      <c r="AB1906" s="3">
        <v>64.033468100000007</v>
      </c>
      <c r="AC1906" s="3">
        <v>0.22008149999999205</v>
      </c>
      <c r="AD1906" s="4">
        <v>21351093</v>
      </c>
      <c r="AE1906" s="3">
        <v>1.6820919000000001</v>
      </c>
      <c r="AF1906" s="3">
        <v>65.220348000000001</v>
      </c>
      <c r="AG1906" s="3">
        <v>31.413695499999999</v>
      </c>
      <c r="AH1906" s="3">
        <v>64.253549599999999</v>
      </c>
      <c r="AI1906" s="4">
        <v>21710238</v>
      </c>
      <c r="AJ1906" s="3">
        <v>65.094162699999998</v>
      </c>
      <c r="AK1906" s="3">
        <v>32.374904700000002</v>
      </c>
      <c r="AL1906" s="3">
        <v>64.033468100000007</v>
      </c>
      <c r="AM1906" s="3">
        <v>0.22008149999999205</v>
      </c>
      <c r="AN1906" s="4">
        <v>21351093</v>
      </c>
      <c r="AO1906" s="3">
        <v>1.6820919000000001</v>
      </c>
    </row>
    <row r="1907" spans="1:41" x14ac:dyDescent="0.15">
      <c r="A1907" s="2" t="s">
        <v>2103</v>
      </c>
      <c r="B1907" s="2" t="s">
        <v>1802</v>
      </c>
      <c r="C1907" s="2" t="s">
        <v>1802</v>
      </c>
      <c r="D1907" s="2" t="s">
        <v>1802</v>
      </c>
      <c r="E1907" s="2" t="s">
        <v>1802</v>
      </c>
      <c r="F1907" s="2" t="s">
        <v>1854</v>
      </c>
      <c r="G1907" s="2" t="s">
        <v>2019</v>
      </c>
      <c r="H1907" s="2" t="s">
        <v>2090</v>
      </c>
      <c r="I1907" s="2" t="s">
        <v>1741</v>
      </c>
      <c r="J1907" s="4">
        <v>0</v>
      </c>
      <c r="K1907" s="4">
        <v>43344972</v>
      </c>
      <c r="L1907" s="4">
        <v>1431254</v>
      </c>
      <c r="M1907" s="4">
        <v>44776226</v>
      </c>
      <c r="N1907" s="4">
        <v>0</v>
      </c>
      <c r="O1907" s="4">
        <v>0</v>
      </c>
      <c r="P1907" s="4">
        <v>28052934</v>
      </c>
      <c r="Q1907" s="4">
        <v>429138</v>
      </c>
      <c r="R1907" s="4">
        <v>28482072</v>
      </c>
      <c r="S1907" s="4">
        <v>0</v>
      </c>
      <c r="T1907" s="4">
        <v>0</v>
      </c>
      <c r="U1907" s="4">
        <v>186</v>
      </c>
      <c r="V1907" s="4">
        <v>186</v>
      </c>
      <c r="W1907" s="3">
        <v>64.720157199999989</v>
      </c>
      <c r="X1907" s="3">
        <v>29.983357300000002</v>
      </c>
      <c r="Y1907" s="3">
        <v>63.609809399999996</v>
      </c>
      <c r="Z1907" s="3">
        <v>64.697608799999998</v>
      </c>
      <c r="AA1907" s="3">
        <v>31.0594356</v>
      </c>
      <c r="AB1907" s="3">
        <v>63.475999999999999</v>
      </c>
      <c r="AC1907" s="3">
        <v>0.13380939999999697</v>
      </c>
      <c r="AD1907" s="4">
        <v>27581606</v>
      </c>
      <c r="AE1907" s="3">
        <v>3.2647337999999997</v>
      </c>
      <c r="AF1907" s="3">
        <v>64.720157199999989</v>
      </c>
      <c r="AG1907" s="3">
        <v>29.9872543</v>
      </c>
      <c r="AH1907" s="3">
        <v>63.610073600000007</v>
      </c>
      <c r="AI1907" s="4">
        <v>28481886</v>
      </c>
      <c r="AJ1907" s="3">
        <v>64.697608799999998</v>
      </c>
      <c r="AK1907" s="3">
        <v>31.0594356</v>
      </c>
      <c r="AL1907" s="3">
        <v>63.475999999999999</v>
      </c>
      <c r="AM1907" s="3">
        <v>0.13407360000000779</v>
      </c>
      <c r="AN1907" s="4">
        <v>27581606</v>
      </c>
      <c r="AO1907" s="3">
        <v>3.2640594000000003</v>
      </c>
    </row>
    <row r="1908" spans="1:41" x14ac:dyDescent="0.15">
      <c r="A1908" s="2" t="s">
        <v>2104</v>
      </c>
      <c r="B1908" s="2" t="s">
        <v>1802</v>
      </c>
      <c r="C1908" s="2" t="s">
        <v>1802</v>
      </c>
      <c r="D1908" s="2" t="s">
        <v>1802</v>
      </c>
      <c r="E1908" s="2" t="s">
        <v>1802</v>
      </c>
      <c r="F1908" s="2" t="s">
        <v>1854</v>
      </c>
      <c r="G1908" s="2" t="s">
        <v>2019</v>
      </c>
      <c r="H1908" s="2" t="s">
        <v>2090</v>
      </c>
      <c r="I1908" s="2" t="s">
        <v>1742</v>
      </c>
      <c r="J1908" s="4">
        <v>0</v>
      </c>
      <c r="K1908" s="4">
        <v>11062213</v>
      </c>
      <c r="L1908" s="4">
        <v>371480</v>
      </c>
      <c r="M1908" s="4">
        <v>11433693</v>
      </c>
      <c r="N1908" s="4">
        <v>0</v>
      </c>
      <c r="O1908" s="4">
        <v>0</v>
      </c>
      <c r="P1908" s="4">
        <v>7287185</v>
      </c>
      <c r="Q1908" s="4">
        <v>107106</v>
      </c>
      <c r="R1908" s="4">
        <v>7394291</v>
      </c>
      <c r="S1908" s="4">
        <v>0</v>
      </c>
      <c r="T1908" s="4">
        <v>0</v>
      </c>
      <c r="U1908" s="4">
        <v>0</v>
      </c>
      <c r="V1908" s="4">
        <v>0</v>
      </c>
      <c r="W1908" s="3">
        <v>65.874567799999994</v>
      </c>
      <c r="X1908" s="3">
        <v>28.8322386</v>
      </c>
      <c r="Y1908" s="3">
        <v>64.671064700000002</v>
      </c>
      <c r="Z1908" s="3">
        <v>66.279441599999998</v>
      </c>
      <c r="AA1908" s="3">
        <v>29.884723299999997</v>
      </c>
      <c r="AB1908" s="3">
        <v>64.941709599999996</v>
      </c>
      <c r="AC1908" s="3">
        <v>-0.27064489999999353</v>
      </c>
      <c r="AD1908" s="4">
        <v>7028438.4869999997</v>
      </c>
      <c r="AE1908" s="3">
        <v>5.2053171000000003</v>
      </c>
      <c r="AF1908" s="3">
        <v>65.874567799999994</v>
      </c>
      <c r="AG1908" s="3">
        <v>28.8322386</v>
      </c>
      <c r="AH1908" s="3">
        <v>64.671064700000002</v>
      </c>
      <c r="AI1908" s="4">
        <v>7394291</v>
      </c>
      <c r="AJ1908" s="3">
        <v>66.279441599999998</v>
      </c>
      <c r="AK1908" s="3">
        <v>29.884723299999997</v>
      </c>
      <c r="AL1908" s="3">
        <v>64.941709599999996</v>
      </c>
      <c r="AM1908" s="3">
        <v>-0.27064489999999353</v>
      </c>
      <c r="AN1908" s="4">
        <v>7028438.4869999997</v>
      </c>
      <c r="AO1908" s="3">
        <v>5.2053171000000003</v>
      </c>
    </row>
    <row r="1909" spans="1:41" x14ac:dyDescent="0.15">
      <c r="A1909" s="2" t="s">
        <v>2105</v>
      </c>
      <c r="B1909" s="2" t="s">
        <v>1802</v>
      </c>
      <c r="C1909" s="2" t="s">
        <v>1802</v>
      </c>
      <c r="D1909" s="2" t="s">
        <v>1802</v>
      </c>
      <c r="E1909" s="2" t="s">
        <v>1802</v>
      </c>
      <c r="F1909" s="2" t="s">
        <v>1854</v>
      </c>
      <c r="G1909" s="2" t="s">
        <v>2019</v>
      </c>
      <c r="H1909" s="2" t="s">
        <v>2090</v>
      </c>
      <c r="I1909" s="2" t="s">
        <v>1743</v>
      </c>
      <c r="J1909" s="4">
        <v>0</v>
      </c>
      <c r="K1909" s="4">
        <v>3015717</v>
      </c>
      <c r="L1909" s="4">
        <v>0</v>
      </c>
      <c r="M1909" s="4">
        <v>3015717</v>
      </c>
      <c r="N1909" s="4">
        <v>0</v>
      </c>
      <c r="O1909" s="4">
        <v>0</v>
      </c>
      <c r="P1909" s="4">
        <v>3015719</v>
      </c>
      <c r="Q1909" s="4">
        <v>0</v>
      </c>
      <c r="R1909" s="4">
        <v>3015719</v>
      </c>
      <c r="S1909" s="4">
        <v>0</v>
      </c>
      <c r="T1909" s="4">
        <v>0</v>
      </c>
      <c r="U1909" s="4">
        <v>0</v>
      </c>
      <c r="V1909" s="4">
        <v>0</v>
      </c>
      <c r="W1909" s="3">
        <v>100.0000663</v>
      </c>
      <c r="X1909" s="3">
        <v>0</v>
      </c>
      <c r="Y1909" s="3">
        <v>100.0000663</v>
      </c>
      <c r="Z1909" s="3">
        <v>100.00003289999999</v>
      </c>
      <c r="AA1909" s="3">
        <v>0</v>
      </c>
      <c r="AB1909" s="3">
        <v>100.00003289999999</v>
      </c>
      <c r="AC1909" s="3">
        <v>3.3400000006622577E-5</v>
      </c>
      <c r="AD1909" s="4">
        <v>3040665</v>
      </c>
      <c r="AE1909" s="3">
        <v>-0.82041260000000005</v>
      </c>
      <c r="AF1909" s="3">
        <v>100.0000663</v>
      </c>
      <c r="AG1909" s="3">
        <v>0</v>
      </c>
      <c r="AH1909" s="3">
        <v>100.0000663</v>
      </c>
      <c r="AI1909" s="4">
        <v>3015719</v>
      </c>
      <c r="AJ1909" s="3">
        <v>100.00003289999999</v>
      </c>
      <c r="AK1909" s="3">
        <v>0</v>
      </c>
      <c r="AL1909" s="3">
        <v>100.00003289999999</v>
      </c>
      <c r="AM1909" s="3">
        <v>3.3400000006622577E-5</v>
      </c>
      <c r="AN1909" s="4">
        <v>3040665</v>
      </c>
      <c r="AO1909" s="3">
        <v>-0.82041260000000005</v>
      </c>
    </row>
    <row r="1910" spans="1:41" x14ac:dyDescent="0.15">
      <c r="A1910" s="2" t="s">
        <v>2106</v>
      </c>
      <c r="B1910" s="2" t="s">
        <v>1802</v>
      </c>
      <c r="C1910" s="2" t="s">
        <v>1802</v>
      </c>
      <c r="D1910" s="2" t="s">
        <v>1802</v>
      </c>
      <c r="E1910" s="2" t="s">
        <v>1802</v>
      </c>
      <c r="F1910" s="2" t="s">
        <v>1854</v>
      </c>
      <c r="G1910" s="2" t="s">
        <v>2019</v>
      </c>
      <c r="H1910" s="2" t="s">
        <v>2090</v>
      </c>
      <c r="I1910" s="2" t="s">
        <v>1744</v>
      </c>
      <c r="J1910" s="4">
        <v>0</v>
      </c>
      <c r="K1910" s="4">
        <v>5032541</v>
      </c>
      <c r="L1910" s="4">
        <v>312124</v>
      </c>
      <c r="M1910" s="4">
        <v>5344665</v>
      </c>
      <c r="N1910" s="4">
        <v>0</v>
      </c>
      <c r="O1910" s="4">
        <v>0</v>
      </c>
      <c r="P1910" s="4">
        <v>4797826</v>
      </c>
      <c r="Q1910" s="4">
        <v>70532</v>
      </c>
      <c r="R1910" s="4">
        <v>4868358</v>
      </c>
      <c r="S1910" s="4">
        <v>0</v>
      </c>
      <c r="T1910" s="4">
        <v>0</v>
      </c>
      <c r="U1910" s="4">
        <v>13</v>
      </c>
      <c r="V1910" s="4">
        <v>13</v>
      </c>
      <c r="W1910" s="3">
        <v>95.336053899999996</v>
      </c>
      <c r="X1910" s="3">
        <v>22.597429200000001</v>
      </c>
      <c r="Y1910" s="3">
        <v>91.088178600000006</v>
      </c>
      <c r="Z1910" s="3">
        <v>94.621084300000007</v>
      </c>
      <c r="AA1910" s="3">
        <v>24.387311799999999</v>
      </c>
      <c r="AB1910" s="3">
        <v>90.321021400000006</v>
      </c>
      <c r="AC1910" s="3">
        <v>0.76715719999999976</v>
      </c>
      <c r="AD1910" s="4">
        <v>4694945.3449999997</v>
      </c>
      <c r="AE1910" s="3">
        <v>3.6936032999999999</v>
      </c>
      <c r="AF1910" s="3">
        <v>95.336053899999996</v>
      </c>
      <c r="AG1910" s="3">
        <v>22.598370500000001</v>
      </c>
      <c r="AH1910" s="3">
        <v>91.088400100000001</v>
      </c>
      <c r="AI1910" s="4">
        <v>4868345</v>
      </c>
      <c r="AJ1910" s="3">
        <v>94.621084300000007</v>
      </c>
      <c r="AK1910" s="3">
        <v>24.408940400000002</v>
      </c>
      <c r="AL1910" s="3">
        <v>90.325921699999995</v>
      </c>
      <c r="AM1910" s="3">
        <v>0.76247840000000622</v>
      </c>
      <c r="AN1910" s="4">
        <v>4694663.3449999997</v>
      </c>
      <c r="AO1910" s="3">
        <v>3.6995551</v>
      </c>
    </row>
    <row r="1911" spans="1:41" x14ac:dyDescent="0.15">
      <c r="A1911" s="2" t="s">
        <v>2107</v>
      </c>
      <c r="B1911" s="2" t="s">
        <v>1802</v>
      </c>
      <c r="C1911" s="2" t="s">
        <v>1802</v>
      </c>
      <c r="D1911" s="2" t="s">
        <v>1802</v>
      </c>
      <c r="E1911" s="2" t="s">
        <v>1802</v>
      </c>
      <c r="F1911" s="2" t="s">
        <v>1854</v>
      </c>
      <c r="G1911" s="2" t="s">
        <v>2019</v>
      </c>
      <c r="H1911" s="2" t="s">
        <v>2090</v>
      </c>
      <c r="I1911" s="2" t="s">
        <v>2020</v>
      </c>
      <c r="J1911" s="4">
        <v>0</v>
      </c>
      <c r="K1911" s="4">
        <v>5028852</v>
      </c>
      <c r="L1911" s="4">
        <v>312124</v>
      </c>
      <c r="M1911" s="4">
        <v>5340976</v>
      </c>
      <c r="N1911" s="4">
        <v>0</v>
      </c>
      <c r="O1911" s="4">
        <v>0</v>
      </c>
      <c r="P1911" s="4">
        <v>4797826</v>
      </c>
      <c r="Q1911" s="4">
        <v>70532</v>
      </c>
      <c r="R1911" s="4">
        <v>4868358</v>
      </c>
      <c r="S1911" s="4">
        <v>0</v>
      </c>
      <c r="T1911" s="4">
        <v>0</v>
      </c>
      <c r="U1911" s="4">
        <v>13</v>
      </c>
      <c r="V1911" s="4">
        <v>13</v>
      </c>
      <c r="W1911" s="3">
        <v>95.405989300000002</v>
      </c>
      <c r="X1911" s="3">
        <v>22.597429200000001</v>
      </c>
      <c r="Y1911" s="3">
        <v>91.151093000000003</v>
      </c>
      <c r="Z1911" s="3">
        <v>94.621084300000007</v>
      </c>
      <c r="AA1911" s="3">
        <v>24.387311799999999</v>
      </c>
      <c r="AB1911" s="3">
        <v>90.321021400000006</v>
      </c>
      <c r="AC1911" s="3">
        <v>0.83007159999999658</v>
      </c>
      <c r="AD1911" s="4">
        <v>4694945.3449999997</v>
      </c>
      <c r="AE1911" s="3">
        <v>3.6936032999999999</v>
      </c>
      <c r="AF1911" s="3">
        <v>95.405989300000002</v>
      </c>
      <c r="AG1911" s="3">
        <v>22.598370500000001</v>
      </c>
      <c r="AH1911" s="3">
        <v>91.151314800000009</v>
      </c>
      <c r="AI1911" s="4">
        <v>4868345</v>
      </c>
      <c r="AJ1911" s="3">
        <v>94.621084300000007</v>
      </c>
      <c r="AK1911" s="3">
        <v>24.408940400000002</v>
      </c>
      <c r="AL1911" s="3">
        <v>90.325921699999995</v>
      </c>
      <c r="AM1911" s="3">
        <v>0.82539310000001365</v>
      </c>
      <c r="AN1911" s="4">
        <v>4694663.3449999997</v>
      </c>
      <c r="AO1911" s="3">
        <v>3.6995551</v>
      </c>
    </row>
    <row r="1912" spans="1:41" x14ac:dyDescent="0.15">
      <c r="A1912" s="2" t="s">
        <v>2108</v>
      </c>
      <c r="B1912" s="2" t="s">
        <v>1802</v>
      </c>
      <c r="C1912" s="2" t="s">
        <v>1802</v>
      </c>
      <c r="D1912" s="2" t="s">
        <v>1802</v>
      </c>
      <c r="E1912" s="2" t="s">
        <v>1802</v>
      </c>
      <c r="F1912" s="2" t="s">
        <v>1854</v>
      </c>
      <c r="G1912" s="2" t="s">
        <v>2019</v>
      </c>
      <c r="H1912" s="2" t="s">
        <v>2090</v>
      </c>
      <c r="I1912" s="2" t="s">
        <v>2034</v>
      </c>
      <c r="J1912" s="4">
        <v>0</v>
      </c>
      <c r="K1912" s="4">
        <v>3689</v>
      </c>
      <c r="L1912" s="4">
        <v>0</v>
      </c>
      <c r="M1912" s="4">
        <v>3689</v>
      </c>
      <c r="N1912" s="4">
        <v>0</v>
      </c>
      <c r="O1912" s="4">
        <v>0</v>
      </c>
      <c r="P1912" s="4">
        <v>0</v>
      </c>
      <c r="Q1912" s="4">
        <v>0</v>
      </c>
      <c r="R1912" s="4">
        <v>0</v>
      </c>
      <c r="S1912" s="4">
        <v>0</v>
      </c>
      <c r="T1912" s="4">
        <v>0</v>
      </c>
      <c r="U1912" s="4">
        <v>0</v>
      </c>
      <c r="V1912" s="4">
        <v>0</v>
      </c>
      <c r="W1912" s="3">
        <v>0</v>
      </c>
      <c r="X1912" s="3">
        <v>0</v>
      </c>
      <c r="Y1912" s="3">
        <v>0</v>
      </c>
      <c r="Z1912" s="3" t="s">
        <v>2134</v>
      </c>
      <c r="AA1912" s="3" t="s">
        <v>2134</v>
      </c>
      <c r="AB1912" s="3" t="s">
        <v>2134</v>
      </c>
      <c r="AC1912" s="3" t="e">
        <v>#VALUE!</v>
      </c>
      <c r="AD1912" s="4" t="s">
        <v>2134</v>
      </c>
      <c r="AE1912" s="3">
        <v>0</v>
      </c>
      <c r="AF1912" s="3">
        <v>0</v>
      </c>
      <c r="AG1912" s="3">
        <v>0</v>
      </c>
      <c r="AH1912" s="3">
        <v>0</v>
      </c>
      <c r="AI1912" s="4">
        <v>0</v>
      </c>
      <c r="AJ1912" s="3" t="s">
        <v>2134</v>
      </c>
      <c r="AK1912" s="3" t="s">
        <v>2134</v>
      </c>
      <c r="AL1912" s="3" t="s">
        <v>2134</v>
      </c>
      <c r="AM1912" s="3" t="e">
        <v>#VALUE!</v>
      </c>
      <c r="AN1912" s="4" t="s">
        <v>2134</v>
      </c>
      <c r="AO1912" s="3">
        <v>0</v>
      </c>
    </row>
    <row r="1913" spans="1:41" x14ac:dyDescent="0.15">
      <c r="A1913" s="2" t="s">
        <v>2109</v>
      </c>
      <c r="B1913" s="2" t="s">
        <v>1802</v>
      </c>
      <c r="C1913" s="2" t="s">
        <v>1802</v>
      </c>
      <c r="D1913" s="2" t="s">
        <v>1802</v>
      </c>
      <c r="E1913" s="2" t="s">
        <v>1802</v>
      </c>
      <c r="F1913" s="2" t="s">
        <v>1854</v>
      </c>
      <c r="G1913" s="2" t="s">
        <v>2019</v>
      </c>
      <c r="H1913" s="2" t="s">
        <v>2090</v>
      </c>
      <c r="I1913" s="2" t="s">
        <v>1952</v>
      </c>
      <c r="J1913" s="4">
        <v>0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3">
        <v>0</v>
      </c>
      <c r="X1913" s="3">
        <v>0</v>
      </c>
      <c r="Y1913" s="3">
        <v>0</v>
      </c>
      <c r="Z1913" s="3" t="s">
        <v>2134</v>
      </c>
      <c r="AA1913" s="3" t="s">
        <v>2134</v>
      </c>
      <c r="AB1913" s="3" t="s">
        <v>2134</v>
      </c>
      <c r="AC1913" s="3" t="e">
        <v>#VALUE!</v>
      </c>
      <c r="AD1913" s="4" t="s">
        <v>2134</v>
      </c>
      <c r="AE1913" s="3">
        <v>0</v>
      </c>
      <c r="AF1913" s="3">
        <v>0</v>
      </c>
      <c r="AG1913" s="3">
        <v>0</v>
      </c>
      <c r="AH1913" s="3">
        <v>0</v>
      </c>
      <c r="AI1913" s="4">
        <v>0</v>
      </c>
      <c r="AJ1913" s="3" t="s">
        <v>2134</v>
      </c>
      <c r="AK1913" s="3" t="s">
        <v>2134</v>
      </c>
      <c r="AL1913" s="3" t="s">
        <v>2134</v>
      </c>
      <c r="AM1913" s="3" t="e">
        <v>#VALUE!</v>
      </c>
      <c r="AN1913" s="4" t="s">
        <v>2134</v>
      </c>
      <c r="AO1913" s="3">
        <v>0</v>
      </c>
    </row>
    <row r="1914" spans="1:41" x14ac:dyDescent="0.15">
      <c r="A1914" s="2" t="s">
        <v>2110</v>
      </c>
      <c r="B1914" s="2" t="s">
        <v>1802</v>
      </c>
      <c r="C1914" s="2" t="s">
        <v>1802</v>
      </c>
      <c r="D1914" s="2" t="s">
        <v>1802</v>
      </c>
      <c r="E1914" s="2" t="s">
        <v>1802</v>
      </c>
      <c r="F1914" s="2" t="s">
        <v>1854</v>
      </c>
      <c r="G1914" s="2" t="s">
        <v>2019</v>
      </c>
      <c r="H1914" s="2" t="s">
        <v>2090</v>
      </c>
      <c r="I1914" s="2" t="s">
        <v>1953</v>
      </c>
      <c r="J1914" s="4">
        <v>0</v>
      </c>
      <c r="K1914" s="4">
        <v>7390022</v>
      </c>
      <c r="L1914" s="4">
        <v>8</v>
      </c>
      <c r="M1914" s="4">
        <v>7390030</v>
      </c>
      <c r="N1914" s="4">
        <v>0</v>
      </c>
      <c r="O1914" s="4">
        <v>0</v>
      </c>
      <c r="P1914" s="4">
        <v>6773982</v>
      </c>
      <c r="Q1914" s="4">
        <v>8</v>
      </c>
      <c r="R1914" s="4">
        <v>6773990</v>
      </c>
      <c r="S1914" s="4">
        <v>0</v>
      </c>
      <c r="T1914" s="4">
        <v>0</v>
      </c>
      <c r="U1914" s="4">
        <v>0</v>
      </c>
      <c r="V1914" s="4">
        <v>0</v>
      </c>
      <c r="W1914" s="3">
        <v>91.663894900000003</v>
      </c>
      <c r="X1914" s="3">
        <v>100</v>
      </c>
      <c r="Y1914" s="3">
        <v>91.663903899999994</v>
      </c>
      <c r="Z1914" s="3">
        <v>99.331236399999995</v>
      </c>
      <c r="AA1914" s="3">
        <v>0</v>
      </c>
      <c r="AB1914" s="3">
        <v>99.331236399999995</v>
      </c>
      <c r="AC1914" s="3">
        <v>-7.6673325000000006</v>
      </c>
      <c r="AD1914" s="4">
        <v>7324662.5240000002</v>
      </c>
      <c r="AE1914" s="3">
        <v>-7.5180600000000002</v>
      </c>
      <c r="AF1914" s="3">
        <v>91.663894900000003</v>
      </c>
      <c r="AG1914" s="3">
        <v>100</v>
      </c>
      <c r="AH1914" s="3">
        <v>91.663903899999994</v>
      </c>
      <c r="AI1914" s="4">
        <v>6773990</v>
      </c>
      <c r="AJ1914" s="3">
        <v>99.331236399999995</v>
      </c>
      <c r="AK1914" s="3">
        <v>0</v>
      </c>
      <c r="AL1914" s="3">
        <v>99.331236399999995</v>
      </c>
      <c r="AM1914" s="3">
        <v>-7.6673325000000006</v>
      </c>
      <c r="AN1914" s="4">
        <v>7324662.5240000002</v>
      </c>
      <c r="AO1914" s="3">
        <v>-7.5180600000000002</v>
      </c>
    </row>
    <row r="1915" spans="1:41" x14ac:dyDescent="0.15">
      <c r="A1915" s="2" t="s">
        <v>2111</v>
      </c>
      <c r="B1915" s="2" t="s">
        <v>1802</v>
      </c>
      <c r="C1915" s="2" t="s">
        <v>1802</v>
      </c>
      <c r="D1915" s="2" t="s">
        <v>1802</v>
      </c>
      <c r="E1915" s="2" t="s">
        <v>1802</v>
      </c>
      <c r="F1915" s="2" t="s">
        <v>1854</v>
      </c>
      <c r="G1915" s="2" t="s">
        <v>2019</v>
      </c>
      <c r="H1915" s="2" t="s">
        <v>2090</v>
      </c>
      <c r="I1915" s="2" t="s">
        <v>1954</v>
      </c>
      <c r="J1915" s="4">
        <v>0</v>
      </c>
      <c r="K1915" s="4">
        <v>32789</v>
      </c>
      <c r="L1915" s="4">
        <v>0</v>
      </c>
      <c r="M1915" s="4">
        <v>32789</v>
      </c>
      <c r="N1915" s="4">
        <v>0</v>
      </c>
      <c r="O1915" s="4">
        <v>0</v>
      </c>
      <c r="P1915" s="4">
        <v>30677</v>
      </c>
      <c r="Q1915" s="4">
        <v>0</v>
      </c>
      <c r="R1915" s="4">
        <v>30677</v>
      </c>
      <c r="S1915" s="4">
        <v>0</v>
      </c>
      <c r="T1915" s="4">
        <v>0</v>
      </c>
      <c r="U1915" s="4">
        <v>0</v>
      </c>
      <c r="V1915" s="4">
        <v>0</v>
      </c>
      <c r="W1915" s="3">
        <v>93.558815500000009</v>
      </c>
      <c r="X1915" s="3">
        <v>0</v>
      </c>
      <c r="Y1915" s="3">
        <v>93.558815500000009</v>
      </c>
      <c r="Z1915" s="3">
        <v>90.472408900000005</v>
      </c>
      <c r="AA1915" s="3">
        <v>0</v>
      </c>
      <c r="AB1915" s="3">
        <v>90.472408900000005</v>
      </c>
      <c r="AC1915" s="3">
        <v>3.0864066000000037</v>
      </c>
      <c r="AD1915" s="4">
        <v>35213.671000000002</v>
      </c>
      <c r="AE1915" s="3">
        <v>-12.883266299999999</v>
      </c>
      <c r="AF1915" s="3">
        <v>93.558815500000009</v>
      </c>
      <c r="AG1915" s="3">
        <v>0</v>
      </c>
      <c r="AH1915" s="3">
        <v>93.558815500000009</v>
      </c>
      <c r="AI1915" s="4">
        <v>30677</v>
      </c>
      <c r="AJ1915" s="3">
        <v>90.472408900000005</v>
      </c>
      <c r="AK1915" s="3">
        <v>0</v>
      </c>
      <c r="AL1915" s="3">
        <v>90.472408900000005</v>
      </c>
      <c r="AM1915" s="3">
        <v>3.0864066000000037</v>
      </c>
      <c r="AN1915" s="4">
        <v>35213.671000000002</v>
      </c>
      <c r="AO1915" s="3">
        <v>-12.883266299999999</v>
      </c>
    </row>
    <row r="1916" spans="1:41" x14ac:dyDescent="0.15">
      <c r="A1916" s="2" t="s">
        <v>2112</v>
      </c>
      <c r="B1916" s="2" t="s">
        <v>1802</v>
      </c>
      <c r="C1916" s="2" t="s">
        <v>1802</v>
      </c>
      <c r="D1916" s="2" t="s">
        <v>1802</v>
      </c>
      <c r="E1916" s="2" t="s">
        <v>1802</v>
      </c>
      <c r="F1916" s="2" t="s">
        <v>1854</v>
      </c>
      <c r="G1916" s="2" t="s">
        <v>2019</v>
      </c>
      <c r="H1916" s="2" t="s">
        <v>2090</v>
      </c>
      <c r="I1916" s="2" t="s">
        <v>1955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2113</v>
      </c>
      <c r="B1917" s="2" t="s">
        <v>1802</v>
      </c>
      <c r="C1917" s="2" t="s">
        <v>1802</v>
      </c>
      <c r="D1917" s="2" t="s">
        <v>1802</v>
      </c>
      <c r="E1917" s="2" t="s">
        <v>1802</v>
      </c>
      <c r="F1917" s="2" t="s">
        <v>1854</v>
      </c>
      <c r="G1917" s="2" t="s">
        <v>2019</v>
      </c>
      <c r="H1917" s="2" t="s">
        <v>2090</v>
      </c>
      <c r="I1917" s="2" t="s">
        <v>1956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2114</v>
      </c>
      <c r="B1918" s="2" t="s">
        <v>1802</v>
      </c>
      <c r="C1918" s="2" t="s">
        <v>1802</v>
      </c>
      <c r="D1918" s="2" t="s">
        <v>1802</v>
      </c>
      <c r="E1918" s="2" t="s">
        <v>1802</v>
      </c>
      <c r="F1918" s="2" t="s">
        <v>1854</v>
      </c>
      <c r="G1918" s="2" t="s">
        <v>2019</v>
      </c>
      <c r="H1918" s="2" t="s">
        <v>2090</v>
      </c>
      <c r="I1918" s="2" t="s">
        <v>1957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2115</v>
      </c>
      <c r="B1919" s="2" t="s">
        <v>1802</v>
      </c>
      <c r="C1919" s="2" t="s">
        <v>1802</v>
      </c>
      <c r="D1919" s="2" t="s">
        <v>1802</v>
      </c>
      <c r="E1919" s="2" t="s">
        <v>1802</v>
      </c>
      <c r="F1919" s="2" t="s">
        <v>1854</v>
      </c>
      <c r="G1919" s="2" t="s">
        <v>2019</v>
      </c>
      <c r="H1919" s="2" t="s">
        <v>2090</v>
      </c>
      <c r="I1919" s="2" t="s">
        <v>1958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2116</v>
      </c>
      <c r="B1920" s="2" t="s">
        <v>1802</v>
      </c>
      <c r="C1920" s="2" t="s">
        <v>1802</v>
      </c>
      <c r="D1920" s="2" t="s">
        <v>1802</v>
      </c>
      <c r="E1920" s="2" t="s">
        <v>1802</v>
      </c>
      <c r="F1920" s="2" t="s">
        <v>1854</v>
      </c>
      <c r="G1920" s="2" t="s">
        <v>2019</v>
      </c>
      <c r="H1920" s="2" t="s">
        <v>2090</v>
      </c>
      <c r="I1920" s="2" t="s">
        <v>1959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100</v>
      </c>
      <c r="AA1920" s="3">
        <v>0</v>
      </c>
      <c r="AB1920" s="3">
        <v>100</v>
      </c>
      <c r="AC1920" s="3">
        <v>-100</v>
      </c>
      <c r="AD1920" s="4">
        <v>2458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100</v>
      </c>
      <c r="AK1920" s="3">
        <v>0</v>
      </c>
      <c r="AL1920" s="3">
        <v>100</v>
      </c>
      <c r="AM1920" s="3">
        <v>-100</v>
      </c>
      <c r="AN1920" s="4">
        <v>2458</v>
      </c>
      <c r="AO1920" s="3">
        <v>0</v>
      </c>
    </row>
    <row r="1921" spans="1:41" x14ac:dyDescent="0.15">
      <c r="A1921" s="2" t="s">
        <v>2117</v>
      </c>
      <c r="B1921" s="2" t="s">
        <v>1802</v>
      </c>
      <c r="C1921" s="2" t="s">
        <v>1802</v>
      </c>
      <c r="D1921" s="2" t="s">
        <v>1802</v>
      </c>
      <c r="E1921" s="2" t="s">
        <v>1802</v>
      </c>
      <c r="F1921" s="2" t="s">
        <v>1854</v>
      </c>
      <c r="G1921" s="2" t="s">
        <v>2019</v>
      </c>
      <c r="H1921" s="2" t="s">
        <v>2090</v>
      </c>
      <c r="I1921" s="2" t="s">
        <v>1960</v>
      </c>
      <c r="J1921" s="4">
        <v>0</v>
      </c>
      <c r="K1921" s="4">
        <v>1015835</v>
      </c>
      <c r="L1921" s="4">
        <v>595</v>
      </c>
      <c r="M1921" s="4">
        <v>1016430</v>
      </c>
      <c r="N1921" s="4">
        <v>0</v>
      </c>
      <c r="O1921" s="4">
        <v>0</v>
      </c>
      <c r="P1921" s="4">
        <v>960896</v>
      </c>
      <c r="Q1921" s="4">
        <v>595</v>
      </c>
      <c r="R1921" s="4">
        <v>961491</v>
      </c>
      <c r="S1921" s="4">
        <v>0</v>
      </c>
      <c r="T1921" s="4">
        <v>0</v>
      </c>
      <c r="U1921" s="4">
        <v>0</v>
      </c>
      <c r="V1921" s="4">
        <v>0</v>
      </c>
      <c r="W1921" s="3">
        <v>94.591739799999999</v>
      </c>
      <c r="X1921" s="3">
        <v>100</v>
      </c>
      <c r="Y1921" s="3">
        <v>94.594905699999998</v>
      </c>
      <c r="Z1921" s="3">
        <v>95.206681400000008</v>
      </c>
      <c r="AA1921" s="3">
        <v>0</v>
      </c>
      <c r="AB1921" s="3">
        <v>95.023959500000004</v>
      </c>
      <c r="AC1921" s="3">
        <v>-0.42905380000000548</v>
      </c>
      <c r="AD1921" s="4">
        <v>928844</v>
      </c>
      <c r="AE1921" s="3">
        <v>3.5147989999999996</v>
      </c>
      <c r="AF1921" s="3">
        <v>94.591739799999999</v>
      </c>
      <c r="AG1921" s="3">
        <v>100</v>
      </c>
      <c r="AH1921" s="3">
        <v>94.594905699999998</v>
      </c>
      <c r="AI1921" s="4">
        <v>961491</v>
      </c>
      <c r="AJ1921" s="3">
        <v>95.206681400000008</v>
      </c>
      <c r="AK1921" s="3">
        <v>0</v>
      </c>
      <c r="AL1921" s="3">
        <v>95.023959500000004</v>
      </c>
      <c r="AM1921" s="3">
        <v>-0.42905380000000548</v>
      </c>
      <c r="AN1921" s="4">
        <v>928844</v>
      </c>
      <c r="AO1921" s="3">
        <v>3.5147989999999996</v>
      </c>
    </row>
    <row r="1922" spans="1:41" x14ac:dyDescent="0.15">
      <c r="A1922" s="2" t="s">
        <v>2118</v>
      </c>
      <c r="B1922" s="2" t="s">
        <v>1802</v>
      </c>
      <c r="C1922" s="2" t="s">
        <v>1802</v>
      </c>
      <c r="D1922" s="2" t="s">
        <v>1802</v>
      </c>
      <c r="E1922" s="2" t="s">
        <v>1802</v>
      </c>
      <c r="F1922" s="2" t="s">
        <v>1854</v>
      </c>
      <c r="G1922" s="2" t="s">
        <v>2019</v>
      </c>
      <c r="H1922" s="2" t="s">
        <v>2090</v>
      </c>
      <c r="I1922" s="2" t="s">
        <v>1961</v>
      </c>
      <c r="J1922" s="4">
        <v>0</v>
      </c>
      <c r="K1922" s="4">
        <v>994127</v>
      </c>
      <c r="L1922" s="4">
        <v>595</v>
      </c>
      <c r="M1922" s="4">
        <v>994722</v>
      </c>
      <c r="N1922" s="4">
        <v>0</v>
      </c>
      <c r="O1922" s="4">
        <v>0</v>
      </c>
      <c r="P1922" s="4">
        <v>940521</v>
      </c>
      <c r="Q1922" s="4">
        <v>595</v>
      </c>
      <c r="R1922" s="4">
        <v>941116</v>
      </c>
      <c r="S1922" s="4">
        <v>0</v>
      </c>
      <c r="T1922" s="4">
        <v>0</v>
      </c>
      <c r="U1922" s="4">
        <v>0</v>
      </c>
      <c r="V1922" s="4">
        <v>0</v>
      </c>
      <c r="W1922" s="3">
        <v>94.607731200000003</v>
      </c>
      <c r="X1922" s="3">
        <v>100</v>
      </c>
      <c r="Y1922" s="3">
        <v>94.610956599999994</v>
      </c>
      <c r="Z1922" s="3">
        <v>95.139778300000003</v>
      </c>
      <c r="AA1922" s="3">
        <v>0</v>
      </c>
      <c r="AB1922" s="3">
        <v>94.95292640000001</v>
      </c>
      <c r="AC1922" s="3">
        <v>-0.34196980000001531</v>
      </c>
      <c r="AD1922" s="4">
        <v>906997</v>
      </c>
      <c r="AE1922" s="3">
        <v>3.7617544000000001</v>
      </c>
      <c r="AF1922" s="3">
        <v>94.607731200000003</v>
      </c>
      <c r="AG1922" s="3">
        <v>100</v>
      </c>
      <c r="AH1922" s="3">
        <v>94.610956599999994</v>
      </c>
      <c r="AI1922" s="4">
        <v>941116</v>
      </c>
      <c r="AJ1922" s="3">
        <v>95.139778300000003</v>
      </c>
      <c r="AK1922" s="3">
        <v>0</v>
      </c>
      <c r="AL1922" s="3">
        <v>94.95292640000001</v>
      </c>
      <c r="AM1922" s="3">
        <v>-0.34196980000001531</v>
      </c>
      <c r="AN1922" s="4">
        <v>906997</v>
      </c>
      <c r="AO1922" s="3">
        <v>3.7617544000000001</v>
      </c>
    </row>
    <row r="1923" spans="1:41" x14ac:dyDescent="0.15">
      <c r="A1923" s="2" t="s">
        <v>2119</v>
      </c>
      <c r="B1923" s="2" t="s">
        <v>1802</v>
      </c>
      <c r="C1923" s="2" t="s">
        <v>1802</v>
      </c>
      <c r="D1923" s="2" t="s">
        <v>1802</v>
      </c>
      <c r="E1923" s="2" t="s">
        <v>1802</v>
      </c>
      <c r="F1923" s="2" t="s">
        <v>1854</v>
      </c>
      <c r="G1923" s="2" t="s">
        <v>2019</v>
      </c>
      <c r="H1923" s="2" t="s">
        <v>2090</v>
      </c>
      <c r="I1923" s="2" t="s">
        <v>1962</v>
      </c>
      <c r="J1923" s="4">
        <v>0</v>
      </c>
      <c r="K1923" s="4">
        <v>80532</v>
      </c>
      <c r="L1923" s="4">
        <v>0</v>
      </c>
      <c r="M1923" s="4">
        <v>80532</v>
      </c>
      <c r="N1923" s="4">
        <v>0</v>
      </c>
      <c r="O1923" s="4">
        <v>0</v>
      </c>
      <c r="P1923" s="4">
        <v>80532</v>
      </c>
      <c r="Q1923" s="4">
        <v>0</v>
      </c>
      <c r="R1923" s="4">
        <v>80532</v>
      </c>
      <c r="S1923" s="4">
        <v>0</v>
      </c>
      <c r="T1923" s="4">
        <v>0</v>
      </c>
      <c r="U1923" s="4">
        <v>0</v>
      </c>
      <c r="V1923" s="4">
        <v>0</v>
      </c>
      <c r="W1923" s="3">
        <v>100</v>
      </c>
      <c r="X1923" s="3">
        <v>0</v>
      </c>
      <c r="Y1923" s="3">
        <v>100</v>
      </c>
      <c r="Z1923" s="3">
        <v>100</v>
      </c>
      <c r="AA1923" s="3">
        <v>0</v>
      </c>
      <c r="AB1923" s="3">
        <v>100</v>
      </c>
      <c r="AC1923" s="3">
        <v>0</v>
      </c>
      <c r="AD1923" s="4">
        <v>80183</v>
      </c>
      <c r="AE1923" s="3">
        <v>0.43525439999999999</v>
      </c>
      <c r="AF1923" s="3">
        <v>100</v>
      </c>
      <c r="AG1923" s="3">
        <v>0</v>
      </c>
      <c r="AH1923" s="3">
        <v>100</v>
      </c>
      <c r="AI1923" s="4">
        <v>80532</v>
      </c>
      <c r="AJ1923" s="3">
        <v>100</v>
      </c>
      <c r="AK1923" s="3">
        <v>0</v>
      </c>
      <c r="AL1923" s="3">
        <v>100</v>
      </c>
      <c r="AM1923" s="3">
        <v>0</v>
      </c>
      <c r="AN1923" s="4">
        <v>80183</v>
      </c>
      <c r="AO1923" s="3">
        <v>0.43525439999999999</v>
      </c>
    </row>
    <row r="1924" spans="1:41" x14ac:dyDescent="0.15">
      <c r="A1924" s="2" t="s">
        <v>2120</v>
      </c>
      <c r="B1924" s="2" t="s">
        <v>1802</v>
      </c>
      <c r="C1924" s="2" t="s">
        <v>1802</v>
      </c>
      <c r="D1924" s="2" t="s">
        <v>1802</v>
      </c>
      <c r="E1924" s="2" t="s">
        <v>1802</v>
      </c>
      <c r="F1924" s="2" t="s">
        <v>1854</v>
      </c>
      <c r="G1924" s="2" t="s">
        <v>2019</v>
      </c>
      <c r="H1924" s="2" t="s">
        <v>2090</v>
      </c>
      <c r="I1924" s="2" t="s">
        <v>1963</v>
      </c>
      <c r="J1924" s="4">
        <v>0</v>
      </c>
      <c r="K1924" s="4">
        <v>913595</v>
      </c>
      <c r="L1924" s="4">
        <v>595</v>
      </c>
      <c r="M1924" s="4">
        <v>914190</v>
      </c>
      <c r="N1924" s="4">
        <v>0</v>
      </c>
      <c r="O1924" s="4">
        <v>0</v>
      </c>
      <c r="P1924" s="4">
        <v>859989</v>
      </c>
      <c r="Q1924" s="4">
        <v>595</v>
      </c>
      <c r="R1924" s="4">
        <v>860584</v>
      </c>
      <c r="S1924" s="4">
        <v>0</v>
      </c>
      <c r="T1924" s="4">
        <v>0</v>
      </c>
      <c r="U1924" s="4">
        <v>0</v>
      </c>
      <c r="V1924" s="4">
        <v>0</v>
      </c>
      <c r="W1924" s="3">
        <v>94.132411000000005</v>
      </c>
      <c r="X1924" s="3">
        <v>100</v>
      </c>
      <c r="Y1924" s="3">
        <v>94.136229900000004</v>
      </c>
      <c r="Z1924" s="3">
        <v>94.693454000000003</v>
      </c>
      <c r="AA1924" s="3">
        <v>0</v>
      </c>
      <c r="AB1924" s="3">
        <v>94.490436799999998</v>
      </c>
      <c r="AC1924" s="3">
        <v>-0.35420689999999411</v>
      </c>
      <c r="AD1924" s="4">
        <v>826814</v>
      </c>
      <c r="AE1924" s="3">
        <v>4.0843527000000002</v>
      </c>
      <c r="AF1924" s="3">
        <v>94.132411000000005</v>
      </c>
      <c r="AG1924" s="3">
        <v>100</v>
      </c>
      <c r="AH1924" s="3">
        <v>94.136229900000004</v>
      </c>
      <c r="AI1924" s="4">
        <v>860584</v>
      </c>
      <c r="AJ1924" s="3">
        <v>94.693454000000003</v>
      </c>
      <c r="AK1924" s="3">
        <v>0</v>
      </c>
      <c r="AL1924" s="3">
        <v>94.490436799999998</v>
      </c>
      <c r="AM1924" s="3">
        <v>-0.35420689999999411</v>
      </c>
      <c r="AN1924" s="4">
        <v>826814</v>
      </c>
      <c r="AO1924" s="3">
        <v>4.0843527000000002</v>
      </c>
    </row>
    <row r="1925" spans="1:41" x14ac:dyDescent="0.15">
      <c r="A1925" s="2" t="s">
        <v>2121</v>
      </c>
      <c r="B1925" s="2" t="s">
        <v>1802</v>
      </c>
      <c r="C1925" s="2" t="s">
        <v>1802</v>
      </c>
      <c r="D1925" s="2" t="s">
        <v>1802</v>
      </c>
      <c r="E1925" s="2" t="s">
        <v>1802</v>
      </c>
      <c r="F1925" s="2" t="s">
        <v>1854</v>
      </c>
      <c r="G1925" s="2" t="s">
        <v>2019</v>
      </c>
      <c r="H1925" s="2" t="s">
        <v>2090</v>
      </c>
      <c r="I1925" s="2" t="s">
        <v>1964</v>
      </c>
      <c r="J1925" s="4">
        <v>0</v>
      </c>
      <c r="K1925" s="4">
        <v>675160</v>
      </c>
      <c r="L1925" s="4">
        <v>440</v>
      </c>
      <c r="M1925" s="4">
        <v>675600</v>
      </c>
      <c r="N1925" s="4">
        <v>0</v>
      </c>
      <c r="O1925" s="4">
        <v>0</v>
      </c>
      <c r="P1925" s="4">
        <v>635544</v>
      </c>
      <c r="Q1925" s="4">
        <v>440</v>
      </c>
      <c r="R1925" s="4">
        <v>635984</v>
      </c>
      <c r="S1925" s="4">
        <v>0</v>
      </c>
      <c r="T1925" s="4">
        <v>0</v>
      </c>
      <c r="U1925" s="4">
        <v>0</v>
      </c>
      <c r="V1925" s="4">
        <v>0</v>
      </c>
      <c r="W1925" s="3">
        <v>94.132353800000004</v>
      </c>
      <c r="X1925" s="3">
        <v>100</v>
      </c>
      <c r="Y1925" s="3">
        <v>94.136175300000005</v>
      </c>
      <c r="Z1925" s="3">
        <v>94.693415999999999</v>
      </c>
      <c r="AA1925" s="3">
        <v>0</v>
      </c>
      <c r="AB1925" s="3">
        <v>94.4904346</v>
      </c>
      <c r="AC1925" s="3">
        <v>-0.35425929999999539</v>
      </c>
      <c r="AD1925" s="4">
        <v>609640</v>
      </c>
      <c r="AE1925" s="3">
        <v>4.3212387999999997</v>
      </c>
      <c r="AF1925" s="3">
        <v>94.132353800000004</v>
      </c>
      <c r="AG1925" s="3">
        <v>100</v>
      </c>
      <c r="AH1925" s="3">
        <v>94.136175300000005</v>
      </c>
      <c r="AI1925" s="4">
        <v>635984</v>
      </c>
      <c r="AJ1925" s="3">
        <v>94.693415999999999</v>
      </c>
      <c r="AK1925" s="3">
        <v>0</v>
      </c>
      <c r="AL1925" s="3">
        <v>94.4904346</v>
      </c>
      <c r="AM1925" s="3">
        <v>-0.35425929999999539</v>
      </c>
      <c r="AN1925" s="4">
        <v>609640</v>
      </c>
      <c r="AO1925" s="3">
        <v>4.3212387999999997</v>
      </c>
    </row>
    <row r="1926" spans="1:41" x14ac:dyDescent="0.15">
      <c r="A1926" s="2" t="s">
        <v>2122</v>
      </c>
      <c r="B1926" s="2" t="s">
        <v>1802</v>
      </c>
      <c r="C1926" s="2" t="s">
        <v>1802</v>
      </c>
      <c r="D1926" s="2" t="s">
        <v>1802</v>
      </c>
      <c r="E1926" s="2" t="s">
        <v>1802</v>
      </c>
      <c r="F1926" s="2" t="s">
        <v>1854</v>
      </c>
      <c r="G1926" s="2" t="s">
        <v>2019</v>
      </c>
      <c r="H1926" s="2" t="s">
        <v>2090</v>
      </c>
      <c r="I1926" s="2" t="s">
        <v>1965</v>
      </c>
      <c r="J1926" s="4">
        <v>0</v>
      </c>
      <c r="K1926" s="4">
        <v>238435</v>
      </c>
      <c r="L1926" s="4">
        <v>155</v>
      </c>
      <c r="M1926" s="4">
        <v>238590</v>
      </c>
      <c r="N1926" s="4">
        <v>0</v>
      </c>
      <c r="O1926" s="4">
        <v>0</v>
      </c>
      <c r="P1926" s="4">
        <v>224445</v>
      </c>
      <c r="Q1926" s="4">
        <v>155</v>
      </c>
      <c r="R1926" s="4">
        <v>224600</v>
      </c>
      <c r="S1926" s="4">
        <v>0</v>
      </c>
      <c r="T1926" s="4">
        <v>0</v>
      </c>
      <c r="U1926" s="4">
        <v>0</v>
      </c>
      <c r="V1926" s="4">
        <v>0</v>
      </c>
      <c r="W1926" s="3">
        <v>94.132572800000005</v>
      </c>
      <c r="X1926" s="3">
        <v>100</v>
      </c>
      <c r="Y1926" s="3">
        <v>94.1363846</v>
      </c>
      <c r="Z1926" s="3">
        <v>94.6935608</v>
      </c>
      <c r="AA1926" s="3">
        <v>0</v>
      </c>
      <c r="AB1926" s="3">
        <v>94.490443200000001</v>
      </c>
      <c r="AC1926" s="3">
        <v>-0.35405860000000189</v>
      </c>
      <c r="AD1926" s="4">
        <v>217174</v>
      </c>
      <c r="AE1926" s="3">
        <v>3.419378</v>
      </c>
      <c r="AF1926" s="3">
        <v>94.132572800000005</v>
      </c>
      <c r="AG1926" s="3">
        <v>100</v>
      </c>
      <c r="AH1926" s="3">
        <v>94.1363846</v>
      </c>
      <c r="AI1926" s="4">
        <v>224600</v>
      </c>
      <c r="AJ1926" s="3">
        <v>94.6935608</v>
      </c>
      <c r="AK1926" s="3">
        <v>0</v>
      </c>
      <c r="AL1926" s="3">
        <v>94.490443200000001</v>
      </c>
      <c r="AM1926" s="3">
        <v>-0.35405860000000189</v>
      </c>
      <c r="AN1926" s="4">
        <v>217174</v>
      </c>
      <c r="AO1926" s="3">
        <v>3.419378</v>
      </c>
    </row>
    <row r="1927" spans="1:41" x14ac:dyDescent="0.15">
      <c r="A1927" s="2" t="s">
        <v>2123</v>
      </c>
      <c r="B1927" s="2" t="s">
        <v>1802</v>
      </c>
      <c r="C1927" s="2" t="s">
        <v>1802</v>
      </c>
      <c r="D1927" s="2" t="s">
        <v>1802</v>
      </c>
      <c r="E1927" s="2" t="s">
        <v>1802</v>
      </c>
      <c r="F1927" s="2" t="s">
        <v>1854</v>
      </c>
      <c r="G1927" s="2" t="s">
        <v>2019</v>
      </c>
      <c r="H1927" s="2" t="s">
        <v>2090</v>
      </c>
      <c r="I1927" s="2" t="s">
        <v>1966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2124</v>
      </c>
      <c r="B1928" s="2" t="s">
        <v>1802</v>
      </c>
      <c r="C1928" s="2" t="s">
        <v>1802</v>
      </c>
      <c r="D1928" s="2" t="s">
        <v>1802</v>
      </c>
      <c r="E1928" s="2" t="s">
        <v>1802</v>
      </c>
      <c r="F1928" s="2" t="s">
        <v>1854</v>
      </c>
      <c r="G1928" s="2" t="s">
        <v>2019</v>
      </c>
      <c r="H1928" s="2" t="s">
        <v>2090</v>
      </c>
      <c r="I1928" s="2" t="s">
        <v>1967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2125</v>
      </c>
      <c r="B1929" s="2" t="s">
        <v>1802</v>
      </c>
      <c r="C1929" s="2" t="s">
        <v>1802</v>
      </c>
      <c r="D1929" s="2" t="s">
        <v>1802</v>
      </c>
      <c r="E1929" s="2" t="s">
        <v>1802</v>
      </c>
      <c r="F1929" s="2" t="s">
        <v>1854</v>
      </c>
      <c r="G1929" s="2" t="s">
        <v>2019</v>
      </c>
      <c r="H1929" s="2" t="s">
        <v>2090</v>
      </c>
      <c r="I1929" s="2" t="s">
        <v>1968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2126</v>
      </c>
      <c r="B1930" s="2" t="s">
        <v>1802</v>
      </c>
      <c r="C1930" s="2" t="s">
        <v>1802</v>
      </c>
      <c r="D1930" s="2" t="s">
        <v>1802</v>
      </c>
      <c r="E1930" s="2" t="s">
        <v>1802</v>
      </c>
      <c r="F1930" s="2" t="s">
        <v>1854</v>
      </c>
      <c r="G1930" s="2" t="s">
        <v>2019</v>
      </c>
      <c r="H1930" s="2" t="s">
        <v>2090</v>
      </c>
      <c r="I1930" s="2" t="s">
        <v>1969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2127</v>
      </c>
      <c r="B1931" s="2" t="s">
        <v>1802</v>
      </c>
      <c r="C1931" s="2" t="s">
        <v>1802</v>
      </c>
      <c r="D1931" s="2" t="s">
        <v>1802</v>
      </c>
      <c r="E1931" s="2" t="s">
        <v>1802</v>
      </c>
      <c r="F1931" s="2" t="s">
        <v>1854</v>
      </c>
      <c r="G1931" s="2" t="s">
        <v>2019</v>
      </c>
      <c r="H1931" s="2" t="s">
        <v>2090</v>
      </c>
      <c r="I1931" s="2" t="s">
        <v>1970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2128</v>
      </c>
      <c r="B1932" s="2" t="s">
        <v>1802</v>
      </c>
      <c r="C1932" s="2" t="s">
        <v>1802</v>
      </c>
      <c r="D1932" s="2" t="s">
        <v>1802</v>
      </c>
      <c r="E1932" s="2" t="s">
        <v>1802</v>
      </c>
      <c r="F1932" s="2" t="s">
        <v>1854</v>
      </c>
      <c r="G1932" s="2" t="s">
        <v>2019</v>
      </c>
      <c r="H1932" s="2" t="s">
        <v>2090</v>
      </c>
      <c r="I1932" s="2" t="s">
        <v>1971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2129</v>
      </c>
      <c r="B1933" s="2" t="s">
        <v>1802</v>
      </c>
      <c r="C1933" s="2" t="s">
        <v>1802</v>
      </c>
      <c r="D1933" s="2" t="s">
        <v>1802</v>
      </c>
      <c r="E1933" s="2" t="s">
        <v>1802</v>
      </c>
      <c r="F1933" s="2" t="s">
        <v>1854</v>
      </c>
      <c r="G1933" s="2" t="s">
        <v>2019</v>
      </c>
      <c r="H1933" s="2" t="s">
        <v>2090</v>
      </c>
      <c r="I1933" s="2" t="s">
        <v>1972</v>
      </c>
      <c r="J1933" s="4">
        <v>0</v>
      </c>
      <c r="K1933" s="4">
        <v>21708</v>
      </c>
      <c r="L1933" s="4">
        <v>0</v>
      </c>
      <c r="M1933" s="4">
        <v>21708</v>
      </c>
      <c r="N1933" s="4">
        <v>0</v>
      </c>
      <c r="O1933" s="4">
        <v>0</v>
      </c>
      <c r="P1933" s="4">
        <v>20375</v>
      </c>
      <c r="Q1933" s="4">
        <v>0</v>
      </c>
      <c r="R1933" s="4">
        <v>20375</v>
      </c>
      <c r="S1933" s="4">
        <v>0</v>
      </c>
      <c r="T1933" s="4">
        <v>0</v>
      </c>
      <c r="U1933" s="4">
        <v>0</v>
      </c>
      <c r="V1933" s="4">
        <v>0</v>
      </c>
      <c r="W1933" s="3">
        <v>93.859406700000008</v>
      </c>
      <c r="X1933" s="3">
        <v>0</v>
      </c>
      <c r="Y1933" s="3">
        <v>93.859406700000008</v>
      </c>
      <c r="Z1933" s="3">
        <v>98.069757999999993</v>
      </c>
      <c r="AA1933" s="3">
        <v>0</v>
      </c>
      <c r="AB1933" s="3">
        <v>98.069757999999993</v>
      </c>
      <c r="AC1933" s="3">
        <v>-4.210351299999985</v>
      </c>
      <c r="AD1933" s="4">
        <v>21847</v>
      </c>
      <c r="AE1933" s="3">
        <v>-6.7377672000000004</v>
      </c>
      <c r="AF1933" s="3">
        <v>93.859406700000008</v>
      </c>
      <c r="AG1933" s="3">
        <v>0</v>
      </c>
      <c r="AH1933" s="3">
        <v>93.859406700000008</v>
      </c>
      <c r="AI1933" s="4">
        <v>20375</v>
      </c>
      <c r="AJ1933" s="3">
        <v>98.069757999999993</v>
      </c>
      <c r="AK1933" s="3">
        <v>0</v>
      </c>
      <c r="AL1933" s="3">
        <v>98.069757999999993</v>
      </c>
      <c r="AM1933" s="3">
        <v>-4.210351299999985</v>
      </c>
      <c r="AN1933" s="4">
        <v>21847</v>
      </c>
      <c r="AO1933" s="3">
        <v>-6.7377672000000004</v>
      </c>
    </row>
    <row r="1934" spans="1:41" x14ac:dyDescent="0.15">
      <c r="A1934" s="2" t="s">
        <v>2130</v>
      </c>
      <c r="B1934" s="2" t="s">
        <v>1802</v>
      </c>
      <c r="C1934" s="2" t="s">
        <v>1802</v>
      </c>
      <c r="D1934" s="2" t="s">
        <v>1802</v>
      </c>
      <c r="E1934" s="2" t="s">
        <v>1802</v>
      </c>
      <c r="F1934" s="2" t="s">
        <v>1854</v>
      </c>
      <c r="G1934" s="2" t="s">
        <v>2019</v>
      </c>
      <c r="H1934" s="2" t="s">
        <v>2090</v>
      </c>
      <c r="I1934" s="2" t="s">
        <v>1973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2131</v>
      </c>
      <c r="B1935" s="2" t="s">
        <v>1802</v>
      </c>
      <c r="C1935" s="2" t="s">
        <v>1802</v>
      </c>
      <c r="D1935" s="2" t="s">
        <v>1802</v>
      </c>
      <c r="E1935" s="2" t="s">
        <v>1802</v>
      </c>
      <c r="F1935" s="2" t="s">
        <v>1854</v>
      </c>
      <c r="G1935" s="2" t="s">
        <v>2019</v>
      </c>
      <c r="H1935" s="2" t="s">
        <v>2090</v>
      </c>
      <c r="I1935" s="2" t="s">
        <v>1974</v>
      </c>
      <c r="J1935" s="4">
        <v>0</v>
      </c>
      <c r="K1935" s="4">
        <v>174465330</v>
      </c>
      <c r="L1935" s="4">
        <v>5120080</v>
      </c>
      <c r="M1935" s="4">
        <v>179585410</v>
      </c>
      <c r="N1935" s="4">
        <v>0</v>
      </c>
      <c r="O1935" s="4">
        <v>0</v>
      </c>
      <c r="P1935" s="4">
        <v>119288541</v>
      </c>
      <c r="Q1935" s="4">
        <v>1458080</v>
      </c>
      <c r="R1935" s="4">
        <v>120746621</v>
      </c>
      <c r="S1935" s="4">
        <v>0</v>
      </c>
      <c r="T1935" s="4">
        <v>0</v>
      </c>
      <c r="U1935" s="4">
        <v>428</v>
      </c>
      <c r="V1935" s="4">
        <v>428</v>
      </c>
      <c r="W1935" s="3">
        <v>68.373780100000005</v>
      </c>
      <c r="X1935" s="3">
        <v>28.477679999999999</v>
      </c>
      <c r="Y1935" s="3">
        <v>67.236320000000006</v>
      </c>
      <c r="Z1935" s="3">
        <v>68.813947799999994</v>
      </c>
      <c r="AA1935" s="3">
        <v>29.769207600000001</v>
      </c>
      <c r="AB1935" s="3">
        <v>67.600324099999995</v>
      </c>
      <c r="AC1935" s="3">
        <v>-0.36400409999998828</v>
      </c>
      <c r="AD1935" s="4">
        <v>118410599.285</v>
      </c>
      <c r="AE1935" s="3">
        <v>1.9728147000000003</v>
      </c>
      <c r="AF1935" s="3">
        <v>68.373780100000005</v>
      </c>
      <c r="AG1935" s="3">
        <v>28.4800608</v>
      </c>
      <c r="AH1935" s="3">
        <v>67.236480299999997</v>
      </c>
      <c r="AI1935" s="4">
        <v>120746193</v>
      </c>
      <c r="AJ1935" s="3">
        <v>68.814001300000001</v>
      </c>
      <c r="AK1935" s="3">
        <v>29.771536999999999</v>
      </c>
      <c r="AL1935" s="3">
        <v>67.600539499999996</v>
      </c>
      <c r="AM1935" s="3">
        <v>-0.36405919999999981</v>
      </c>
      <c r="AN1935" s="4">
        <v>118410041.285</v>
      </c>
      <c r="AO1935" s="3">
        <v>1.9729337999999998</v>
      </c>
    </row>
    <row r="1936" spans="1:41" x14ac:dyDescent="0.15">
      <c r="A1936" s="2" t="s">
        <v>2132</v>
      </c>
      <c r="B1936" s="2" t="s">
        <v>1802</v>
      </c>
      <c r="C1936" s="2" t="s">
        <v>1802</v>
      </c>
      <c r="D1936" s="2" t="s">
        <v>1802</v>
      </c>
      <c r="E1936" s="2" t="s">
        <v>1802</v>
      </c>
      <c r="F1936" s="2" t="s">
        <v>1854</v>
      </c>
      <c r="G1936" s="2" t="s">
        <v>2019</v>
      </c>
      <c r="H1936" s="2" t="s">
        <v>2090</v>
      </c>
      <c r="I1936" s="2" t="s">
        <v>1975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4">
        <v>0</v>
      </c>
      <c r="AE1936" s="3">
        <v>0</v>
      </c>
      <c r="AF1936" s="3">
        <v>0</v>
      </c>
      <c r="AG1936" s="3">
        <v>0</v>
      </c>
      <c r="AH1936" s="3">
        <v>0</v>
      </c>
      <c r="AI1936" s="4">
        <v>0</v>
      </c>
      <c r="AJ1936" s="3">
        <v>0</v>
      </c>
      <c r="AK1936" s="3">
        <v>0</v>
      </c>
      <c r="AL1936" s="3">
        <v>0</v>
      </c>
      <c r="AM1936" s="3">
        <v>0</v>
      </c>
      <c r="AN1936" s="4">
        <v>0</v>
      </c>
      <c r="AO1936" s="3">
        <v>0</v>
      </c>
    </row>
    <row r="1937" spans="1:41" x14ac:dyDescent="0.15">
      <c r="A1937" s="2" t="s">
        <v>2133</v>
      </c>
      <c r="B1937" s="2" t="s">
        <v>1802</v>
      </c>
      <c r="C1937" s="2" t="s">
        <v>1802</v>
      </c>
      <c r="D1937" s="2" t="s">
        <v>1802</v>
      </c>
      <c r="E1937" s="2" t="s">
        <v>1802</v>
      </c>
      <c r="F1937" s="2" t="s">
        <v>1854</v>
      </c>
      <c r="G1937" s="2" t="s">
        <v>2019</v>
      </c>
      <c r="H1937" s="2" t="s">
        <v>2090</v>
      </c>
      <c r="I1937" s="2" t="s">
        <v>1977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税政班　宮平</cp:lastModifiedBy>
  <cp:lastPrinted>2020-01-24T08:06:26Z</cp:lastPrinted>
  <dcterms:created xsi:type="dcterms:W3CDTF">2011-06-07T02:25:59Z</dcterms:created>
  <dcterms:modified xsi:type="dcterms:W3CDTF">2020-02-14T08:07:20Z</dcterms:modified>
</cp:coreProperties>
</file>