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水道事業" sheetId="1" r:id="rId1"/>
    <sheet name="公共下水道事業" sheetId="2" r:id="rId2"/>
    <sheet name="農業集落排水施設事業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1" i="3" l="1"/>
  <c r="AM268" i="3"/>
  <c r="U268" i="3"/>
  <c r="N268" i="3"/>
  <c r="N262" i="3"/>
  <c r="BM259" i="3"/>
  <c r="BI259" i="3"/>
  <c r="BE259" i="3"/>
  <c r="AU258" i="3"/>
  <c r="AM258" i="3"/>
  <c r="BE256" i="3"/>
  <c r="U256" i="3"/>
  <c r="N256" i="3"/>
  <c r="AM245" i="3"/>
  <c r="U245" i="3"/>
  <c r="N245" i="3"/>
  <c r="AQ241" i="3"/>
  <c r="AQ239" i="3"/>
  <c r="N239" i="3"/>
  <c r="AY238" i="3"/>
  <c r="AQ237" i="3"/>
  <c r="BM236" i="3"/>
  <c r="BI236" i="3"/>
  <c r="BE236" i="3"/>
  <c r="AQ235" i="3"/>
  <c r="BE233" i="3"/>
  <c r="AY233" i="3"/>
  <c r="AQ233" i="3"/>
  <c r="U233" i="3"/>
  <c r="N233" i="3"/>
  <c r="AM221" i="3"/>
  <c r="U221" i="3"/>
  <c r="N221" i="3"/>
  <c r="N215" i="3"/>
  <c r="BM212" i="3"/>
  <c r="BI212" i="3"/>
  <c r="BE212" i="3"/>
  <c r="BE209" i="3"/>
  <c r="AN209" i="3"/>
  <c r="U209" i="3"/>
  <c r="N209" i="3"/>
  <c r="AM197" i="3"/>
  <c r="U197" i="3"/>
  <c r="N197" i="3"/>
  <c r="N191" i="3"/>
  <c r="BM188" i="3"/>
  <c r="BI188" i="3"/>
  <c r="BE188" i="3"/>
  <c r="AU188" i="3"/>
  <c r="AM188" i="3"/>
  <c r="BE185" i="3"/>
  <c r="U185" i="3"/>
  <c r="N185" i="3"/>
  <c r="AM173" i="3"/>
  <c r="U173" i="3"/>
  <c r="N173" i="3"/>
  <c r="N167" i="3"/>
  <c r="AU164" i="3"/>
  <c r="AQ164" i="3"/>
  <c r="AM164" i="3"/>
  <c r="AM161" i="3"/>
  <c r="U161" i="3"/>
  <c r="N161" i="3"/>
  <c r="AC144" i="3"/>
  <c r="U144" i="3"/>
  <c r="N143" i="3"/>
  <c r="BM140" i="3"/>
  <c r="BI140" i="3"/>
  <c r="BE140" i="3"/>
  <c r="AC139" i="3"/>
  <c r="U139" i="3"/>
  <c r="BE137" i="3"/>
  <c r="AM137" i="3"/>
  <c r="N137" i="3"/>
  <c r="AM123" i="3"/>
  <c r="U123" i="3"/>
  <c r="N123" i="3"/>
  <c r="U118" i="3"/>
  <c r="N117" i="3"/>
  <c r="BM114" i="3"/>
  <c r="BI114" i="3"/>
  <c r="BE114" i="3"/>
  <c r="U113" i="3"/>
  <c r="BE111" i="3"/>
  <c r="AM111" i="3"/>
  <c r="N111" i="3"/>
  <c r="AM99" i="3"/>
  <c r="U99" i="3"/>
  <c r="N99" i="3"/>
  <c r="AC94" i="3"/>
  <c r="U94" i="3"/>
  <c r="N93" i="3"/>
  <c r="BM90" i="3"/>
  <c r="BI90" i="3"/>
  <c r="BE90" i="3"/>
  <c r="AC89" i="3"/>
  <c r="U89" i="3"/>
  <c r="BE87" i="3"/>
  <c r="AM87" i="3"/>
  <c r="N87" i="3"/>
  <c r="AM75" i="3"/>
  <c r="U75" i="3"/>
  <c r="N75" i="3"/>
  <c r="N69" i="3"/>
  <c r="BM66" i="3"/>
  <c r="BI66" i="3"/>
  <c r="BE66" i="3"/>
  <c r="AU66" i="3"/>
  <c r="AM66" i="3"/>
  <c r="BE63" i="3"/>
  <c r="U63" i="3"/>
  <c r="N63" i="3"/>
  <c r="AM52" i="3"/>
  <c r="U52" i="3"/>
  <c r="N52" i="3"/>
  <c r="AM48" i="3"/>
  <c r="AM47" i="3"/>
  <c r="AM46" i="3"/>
  <c r="AM45" i="3"/>
  <c r="AM44" i="3"/>
  <c r="N44" i="3"/>
  <c r="AM43" i="3"/>
  <c r="AM42" i="3"/>
  <c r="BM39" i="3"/>
  <c r="BI39" i="3"/>
  <c r="BE39" i="3"/>
  <c r="AU38" i="3"/>
  <c r="AM38" i="3"/>
  <c r="BE36" i="3"/>
  <c r="U36" i="3"/>
  <c r="N36" i="3"/>
  <c r="BB24" i="3"/>
  <c r="AT24" i="3"/>
  <c r="AM24" i="3"/>
  <c r="AF24" i="3"/>
  <c r="Y24" i="3"/>
  <c r="K24" i="3"/>
  <c r="D24" i="3"/>
</calcChain>
</file>

<file path=xl/sharedStrings.xml><?xml version="1.0" encoding="utf-8"?>
<sst xmlns="http://schemas.openxmlformats.org/spreadsheetml/2006/main" count="828" uniqueCount="92">
  <si>
    <t>団体名</t>
    <rPh sb="0" eb="3">
      <t>ダンタイメイ</t>
    </rPh>
    <phoneticPr fontId="8"/>
  </si>
  <si>
    <t>業種名</t>
    <rPh sb="0" eb="2">
      <t>ギョウシュ</t>
    </rPh>
    <rPh sb="2" eb="3">
      <t>メイ</t>
    </rPh>
    <phoneticPr fontId="8"/>
  </si>
  <si>
    <t>事業名</t>
    <rPh sb="0" eb="2">
      <t>ジギョウ</t>
    </rPh>
    <rPh sb="2" eb="3">
      <t>メイ</t>
    </rPh>
    <phoneticPr fontId="8"/>
  </si>
  <si>
    <t>施設名</t>
    <rPh sb="0" eb="2">
      <t>シセツ</t>
    </rPh>
    <rPh sb="2" eb="3">
      <t>メイ</t>
    </rPh>
    <phoneticPr fontId="8"/>
  </si>
  <si>
    <t>抜本的な改革の取組</t>
    <phoneticPr fontId="8"/>
  </si>
  <si>
    <t>事業廃止</t>
    <rPh sb="0" eb="2">
      <t>ジギョウ</t>
    </rPh>
    <rPh sb="2" eb="4">
      <t>ハイシ</t>
    </rPh>
    <phoneticPr fontId="8"/>
  </si>
  <si>
    <t>民営化・
民間譲渡</t>
    <rPh sb="0" eb="3">
      <t>ミンエイカ</t>
    </rPh>
    <rPh sb="5" eb="7">
      <t>ミンカン</t>
    </rPh>
    <rPh sb="7" eb="9">
      <t>ジョウト</t>
    </rPh>
    <phoneticPr fontId="8"/>
  </si>
  <si>
    <t>広域化等</t>
    <rPh sb="0" eb="3">
      <t>コウイキカ</t>
    </rPh>
    <rPh sb="3" eb="4">
      <t>トウ</t>
    </rPh>
    <phoneticPr fontId="8"/>
  </si>
  <si>
    <t>民間活用</t>
    <rPh sb="0" eb="2">
      <t>ミンカン</t>
    </rPh>
    <rPh sb="2" eb="4">
      <t>カツヨウ</t>
    </rPh>
    <phoneticPr fontId="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</si>
  <si>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8"/>
  </si>
  <si>
    <t>指定管理者
制度</t>
    <rPh sb="0" eb="2">
      <t>シテイ</t>
    </rPh>
    <rPh sb="2" eb="5">
      <t>カンリシャ</t>
    </rPh>
    <rPh sb="6" eb="8">
      <t>セイド</t>
    </rPh>
    <phoneticPr fontId="8"/>
  </si>
  <si>
    <t>包括的
民間委託</t>
    <rPh sb="0" eb="3">
      <t>ホウカツテキ</t>
    </rPh>
    <rPh sb="4" eb="6">
      <t>ミンカン</t>
    </rPh>
    <rPh sb="6" eb="8">
      <t>イタク</t>
    </rPh>
    <phoneticPr fontId="8"/>
  </si>
  <si>
    <t>PPP/PFI方式
の活用</t>
    <rPh sb="7" eb="9">
      <t>ホウシキ</t>
    </rPh>
    <rPh sb="11" eb="13">
      <t>カツヨウ</t>
    </rPh>
    <phoneticPr fontId="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</si>
  <si>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8"/>
  </si>
  <si>
    <t>取組事項</t>
    <rPh sb="0" eb="2">
      <t>トリクミ</t>
    </rPh>
    <rPh sb="2" eb="4">
      <t>ジコウ</t>
    </rPh>
    <phoneticPr fontId="8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</si>
  <si>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8"/>
  </si>
  <si>
    <t>（全部と一部の別）</t>
    <rPh sb="1" eb="3">
      <t>ゼンブ</t>
    </rPh>
    <rPh sb="4" eb="6">
      <t>イチブ</t>
    </rPh>
    <rPh sb="7" eb="8">
      <t>ベツ</t>
    </rPh>
    <phoneticPr fontId="8"/>
  </si>
  <si>
    <t>（実施（予定）時期）</t>
    <rPh sb="1" eb="3">
      <t>ジッシ</t>
    </rPh>
    <rPh sb="4" eb="6">
      <t>ヨテイ</t>
    </rPh>
    <rPh sb="7" eb="9">
      <t>ジキ</t>
    </rPh>
    <phoneticPr fontId="8"/>
  </si>
  <si>
    <t>実施済</t>
    <rPh sb="0" eb="2">
      <t>ジッシ</t>
    </rPh>
    <rPh sb="2" eb="3">
      <t>ズ</t>
    </rPh>
    <phoneticPr fontId="8"/>
  </si>
  <si>
    <t>全部廃止</t>
    <rPh sb="0" eb="2">
      <t>ゼンブ</t>
    </rPh>
    <rPh sb="2" eb="4">
      <t>ハイシ</t>
    </rPh>
    <phoneticPr fontId="8"/>
  </si>
  <si>
    <t>一部廃止</t>
    <rPh sb="0" eb="2">
      <t>イチブ</t>
    </rPh>
    <rPh sb="2" eb="4">
      <t>ハイシ</t>
    </rPh>
    <phoneticPr fontId="8"/>
  </si>
  <si>
    <t>①償還終了による廃止</t>
    <rPh sb="1" eb="3">
      <t>ショウカン</t>
    </rPh>
    <rPh sb="3" eb="5">
      <t>シュウリョウ</t>
    </rPh>
    <rPh sb="8" eb="10">
      <t>ハイシ</t>
    </rPh>
    <phoneticPr fontId="8"/>
  </si>
  <si>
    <t>②一般会計化</t>
    <rPh sb="1" eb="3">
      <t>イッパン</t>
    </rPh>
    <rPh sb="3" eb="6">
      <t>カイケイカ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</si>
  <si>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</si>
  <si>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</si>
  <si>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</si>
  <si>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実施予定</t>
    <rPh sb="0" eb="2">
      <t>ジッシ</t>
    </rPh>
    <rPh sb="2" eb="4">
      <t>ヨテイ</t>
    </rPh>
    <phoneticPr fontId="8"/>
  </si>
  <si>
    <t>③診療所への移行</t>
    <rPh sb="1" eb="4">
      <t>シンリョウジョ</t>
    </rPh>
    <rPh sb="6" eb="8">
      <t>イコウ</t>
    </rPh>
    <phoneticPr fontId="8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</si>
  <si>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8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</si>
  <si>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8"/>
  </si>
  <si>
    <t>⑥広域化による廃止</t>
    <rPh sb="1" eb="4">
      <t>コウイキカ</t>
    </rPh>
    <rPh sb="7" eb="9">
      <t>ハイシ</t>
    </rPh>
    <phoneticPr fontId="8"/>
  </si>
  <si>
    <t>⑦その他</t>
    <rPh sb="3" eb="4">
      <t>タ</t>
    </rPh>
    <phoneticPr fontId="8"/>
  </si>
  <si>
    <t>（取組の概要）</t>
    <rPh sb="1" eb="2">
      <t>ト</t>
    </rPh>
    <rPh sb="2" eb="3">
      <t>ク</t>
    </rPh>
    <rPh sb="4" eb="6">
      <t>ガイヨウ</t>
    </rPh>
    <phoneticPr fontId="8"/>
  </si>
  <si>
    <t>（検討状況・課題）</t>
    <rPh sb="1" eb="3">
      <t>ケントウ</t>
    </rPh>
    <rPh sb="3" eb="5">
      <t>ジョウキョウ</t>
    </rPh>
    <rPh sb="6" eb="8">
      <t>カダイ</t>
    </rPh>
    <phoneticPr fontId="8"/>
  </si>
  <si>
    <t>検討中</t>
    <rPh sb="0" eb="3">
      <t>ケントウチュウ</t>
    </rPh>
    <phoneticPr fontId="8"/>
  </si>
  <si>
    <t>民営化・民間譲渡</t>
    <rPh sb="0" eb="3">
      <t>ミンエイカ</t>
    </rPh>
    <rPh sb="4" eb="6">
      <t>ミンカン</t>
    </rPh>
    <rPh sb="6" eb="8">
      <t>ジョウト</t>
    </rPh>
    <phoneticPr fontId="8"/>
  </si>
  <si>
    <t>（取組の概要及び効果）</t>
    <rPh sb="1" eb="2">
      <t>ト</t>
    </rPh>
    <rPh sb="2" eb="3">
      <t>ク</t>
    </rPh>
    <rPh sb="4" eb="6">
      <t>ガイヨウ</t>
    </rPh>
    <phoneticPr fontId="8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</si>
  <si>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8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</si>
  <si>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8"/>
  </si>
  <si>
    <t>（水道事業）広域化等</t>
    <rPh sb="1" eb="3">
      <t>スイドウ</t>
    </rPh>
    <rPh sb="3" eb="5">
      <t>ジギョウ</t>
    </rPh>
    <phoneticPr fontId="8"/>
  </si>
  <si>
    <t>（実施類型）</t>
    <rPh sb="1" eb="3">
      <t>ジッシ</t>
    </rPh>
    <rPh sb="3" eb="5">
      <t>ルイケイ</t>
    </rPh>
    <phoneticPr fontId="8"/>
  </si>
  <si>
    <t>経営統合</t>
    <rPh sb="0" eb="2">
      <t>ケイエイ</t>
    </rPh>
    <rPh sb="2" eb="4">
      <t>トウゴウ</t>
    </rPh>
    <phoneticPr fontId="8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</si>
  <si>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8"/>
  </si>
  <si>
    <t>施設管理の
共同化</t>
    <rPh sb="0" eb="2">
      <t>シセツ</t>
    </rPh>
    <rPh sb="2" eb="4">
      <t>カンリ</t>
    </rPh>
    <rPh sb="6" eb="9">
      <t>キョウドウカ</t>
    </rPh>
    <phoneticPr fontId="8"/>
  </si>
  <si>
    <t>管理の一体化</t>
    <rPh sb="0" eb="2">
      <t>カンリ</t>
    </rPh>
    <rPh sb="3" eb="6">
      <t>イッタイカ</t>
    </rPh>
    <phoneticPr fontId="8"/>
  </si>
  <si>
    <t>（簡易水道事業）広域化等</t>
    <rPh sb="1" eb="3">
      <t>カンイ</t>
    </rPh>
    <rPh sb="3" eb="5">
      <t>スイドウ</t>
    </rPh>
    <rPh sb="5" eb="7">
      <t>ジギョウ</t>
    </rPh>
    <phoneticPr fontId="8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</si>
  <si>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8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</si>
  <si>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8"/>
  </si>
  <si>
    <t>（下水道事業）広域化等</t>
    <rPh sb="1" eb="2">
      <t>シタ</t>
    </rPh>
    <rPh sb="2" eb="4">
      <t>スイドウ</t>
    </rPh>
    <rPh sb="4" eb="6">
      <t>ジギョウ</t>
    </rPh>
    <phoneticPr fontId="8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</si>
  <si>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8"/>
  </si>
  <si>
    <t>汚泥処理の
共同化</t>
    <rPh sb="0" eb="2">
      <t>オデイ</t>
    </rPh>
    <rPh sb="2" eb="4">
      <t>ショリ</t>
    </rPh>
    <rPh sb="6" eb="9">
      <t>キョウドウカ</t>
    </rPh>
    <phoneticPr fontId="8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</si>
  <si>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8"/>
  </si>
  <si>
    <r>
      <rPr>
        <b/>
        <sz val="12"/>
        <color theme="1"/>
        <rFont val="游ゴシック"/>
        <family val="3"/>
        <charset val="128"/>
        <scheme val="minor"/>
      </rPr>
      <t>最適な汚水処理
施設の選択</t>
    </r>
    <r>
      <rPr>
        <sz val="10"/>
        <color theme="1"/>
        <rFont val="游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8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</si>
  <si>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8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</si>
  <si>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8"/>
  </si>
  <si>
    <t>（方式）</t>
    <rPh sb="1" eb="3">
      <t>ホウシキ</t>
    </rPh>
    <phoneticPr fontId="8"/>
  </si>
  <si>
    <t>代行制</t>
    <rPh sb="0" eb="3">
      <t>ダイコウセイ</t>
    </rPh>
    <phoneticPr fontId="8"/>
  </si>
  <si>
    <t>利用料金制</t>
    <rPh sb="0" eb="2">
      <t>リヨウ</t>
    </rPh>
    <rPh sb="2" eb="5">
      <t>リョウキンセイ</t>
    </rPh>
    <phoneticPr fontId="8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</si>
  <si>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8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</si>
  <si>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8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</si>
  <si>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8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</si>
  <si>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8"/>
  </si>
  <si>
    <t>BTO方式</t>
    <rPh sb="3" eb="5">
      <t>ホウシキ</t>
    </rPh>
    <phoneticPr fontId="8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</si>
  <si>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8"/>
  </si>
  <si>
    <t>BOT方式</t>
    <rPh sb="3" eb="5">
      <t>ホウシキ</t>
    </rPh>
    <phoneticPr fontId="8"/>
  </si>
  <si>
    <t>BOO方式</t>
    <rPh sb="3" eb="5">
      <t>ホウシキ</t>
    </rPh>
    <phoneticPr fontId="8"/>
  </si>
  <si>
    <t>その他</t>
    <rPh sb="2" eb="3">
      <t>タ</t>
    </rPh>
    <phoneticPr fontId="8"/>
  </si>
  <si>
    <t>DB方式</t>
    <rPh sb="2" eb="4">
      <t>ホウシキ</t>
    </rPh>
    <phoneticPr fontId="8"/>
  </si>
  <si>
    <t>DBO方式</t>
    <rPh sb="3" eb="5">
      <t>ホウシキ</t>
    </rPh>
    <phoneticPr fontId="8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</si>
  <si>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8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</si>
  <si>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8"/>
  </si>
  <si>
    <t>公務員型</t>
    <rPh sb="0" eb="3">
      <t>コウムイン</t>
    </rPh>
    <rPh sb="3" eb="4">
      <t>ガタ</t>
    </rPh>
    <phoneticPr fontId="8"/>
  </si>
  <si>
    <t>非公務員型</t>
    <rPh sb="0" eb="1">
      <t>ヒ</t>
    </rPh>
    <rPh sb="1" eb="4">
      <t>コウムイン</t>
    </rPh>
    <rPh sb="4" eb="5">
      <t>ガタ</t>
    </rPh>
    <phoneticPr fontId="8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</si>
  <si>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8"/>
  </si>
  <si>
    <t>うるま市</t>
  </si>
  <si>
    <t>水道事業</t>
  </si>
  <si>
    <t>―</t>
  </si>
  <si>
    <t/>
  </si>
  <si>
    <t>○</t>
  </si>
  <si>
    <t>水道広域化・広域連携について検討を行うため、「沖縄県水道事業広域連携検討会」に参加。</t>
  </si>
  <si>
    <t>県内事業体の抱える課題や広域化への進め方等のアンケート調査、意見交換を実施。災害対策面での広域連携は有効との意見が多く、一方、広域化の将来像（事業統合等）について、今後具体的な議論が必要。</t>
  </si>
  <si>
    <t>具体的な取組の検討には至っていないが、料金徴収関連及び維持管理業務の包括委託（複数年契約含む）を検討。</t>
  </si>
  <si>
    <t>現行の個別業務委託について、部内において状況調査を実施（内容、課題、包括委託の可能性：効率性、費用対効果、サービス面等）。今後、県内先進地視察や民間事業者からの情報収集に取り組む。</t>
  </si>
  <si>
    <t>抜本的な改革の取組</t>
    <phoneticPr fontId="8"/>
  </si>
  <si>
    <t>下水道事業</t>
  </si>
  <si>
    <t>公共下水道</t>
  </si>
  <si>
    <t>広域化：うるま市単独公共下水道（石川終末処理場）を県流域下水道へ編入し、石川終末処理場を廃止することを検討（機能統合）。
最適化：下水道事業と個人設置型浄化槽との共存を検討（平成27年度策定：うるま市汚水処理施設整備構想見直し）</t>
  </si>
  <si>
    <t>広域化：県が主体となる広域化・共同化計画の検討会議（県汚水処理事業連絡協議会）に参加。基礎調査、ワーキンググループの設置など、単独処理区の流域編入（あり方）について、課題把握と解決案の検討に取り組む。
最適化：下水道整備区域外において、合併処理浄化槽設置を推進するため、接続補助金事業を推進。また、放流先（排水路）の未整備箇所に対して、浄化槽処理水の浸透桝設置許可に向けて県との調整を予定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</si>
  <si>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8"/>
  </si>
  <si>
    <t>農業集落排水施設</t>
  </si>
  <si>
    <t>最適化：津堅地区農業集落排水事業は、供用開始から17年経過した施設であるが、一般会計からの繰入金（基準外）が収益の根幹となる事業。既存施設の延命を図りつつ、将来的な事業の方向性（経営の在り方、最適化）について、将来人口や地域の実情を考慮し検討する。</t>
  </si>
  <si>
    <t>既存施設の延命を図りつつ、農業集落排水への接続を促進（収益向上）しているが、独立採算での経営は困難である事業。具体的な取り組みの検討には至っていないが、今後、将来的な事業の方向性（事業継続、廃止、浄化槽事業への可能性を含め）検討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</si>
</sst>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2" borderId="2" xfId="0" applyFont="1" applyFill="1" applyBorder="1" applyAlignment="1"/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0" borderId="0" xfId="0" applyFont="1" applyFill="1" applyBorder="1" applyAlignment="1"/>
    <xf numFmtId="0" fontId="13" fillId="2" borderId="5" xfId="0" applyFont="1" applyFill="1" applyBorder="1" applyAlignment="1"/>
    <xf numFmtId="0" fontId="13" fillId="2" borderId="0" xfId="0" applyFont="1" applyFill="1" applyBorder="1" applyAlignment="1"/>
    <xf numFmtId="0" fontId="13" fillId="2" borderId="6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6" fillId="2" borderId="7" xfId="0" applyFont="1" applyFill="1" applyBorder="1" applyAlignment="1"/>
    <xf numFmtId="0" fontId="16" fillId="2" borderId="8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wrapText="1"/>
    </xf>
    <xf numFmtId="0" fontId="16" fillId="2" borderId="3" xfId="0" applyFont="1" applyFill="1" applyBorder="1" applyAlignment="1">
      <alignment shrinkToFit="1"/>
    </xf>
    <xf numFmtId="0" fontId="17" fillId="2" borderId="4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7" fillId="2" borderId="5" xfId="0" applyFont="1" applyFill="1" applyBorder="1" applyAlignment="1">
      <alignment vertical="center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/>
    <xf numFmtId="0" fontId="20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wrapText="1"/>
    </xf>
    <xf numFmtId="0" fontId="17" fillId="0" borderId="0" xfId="0" applyFont="1" applyAlignment="1">
      <alignment vertical="center"/>
    </xf>
    <xf numFmtId="0" fontId="21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shrinkToFi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2" borderId="8" xfId="0" applyFont="1" applyFill="1" applyBorder="1" applyAlignment="1"/>
    <xf numFmtId="0" fontId="16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wrapText="1"/>
    </xf>
    <xf numFmtId="0" fontId="16" fillId="2" borderId="8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left" vertical="top" wrapText="1"/>
    </xf>
    <xf numFmtId="0" fontId="26" fillId="0" borderId="7" xfId="0" applyFont="1" applyFill="1" applyBorder="1" applyAlignment="1">
      <alignment horizontal="left" vertical="top" wrapText="1"/>
    </xf>
    <xf numFmtId="0" fontId="26" fillId="0" borderId="8" xfId="0" applyFont="1" applyFill="1" applyBorder="1" applyAlignment="1">
      <alignment horizontal="left" vertical="top" wrapText="1"/>
    </xf>
    <xf numFmtId="0" fontId="26" fillId="0" borderId="9" xfId="0" applyFont="1" applyFill="1" applyBorder="1" applyAlignment="1">
      <alignment horizontal="left" vertical="top" wrapText="1"/>
    </xf>
  </cellXfs>
  <cellStyles count="1">
    <cellStyle name="標準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257800"/>
          <a:ext cx="4952999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32180" y="5257800"/>
          <a:ext cx="40640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7443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268</xdr:row>
      <xdr:rowOff>38100</xdr:rowOff>
    </xdr:from>
    <xdr:to>
      <xdr:col>19</xdr:col>
      <xdr:colOff>127000</xdr:colOff>
      <xdr:row>269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40100" y="1564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258</xdr:row>
      <xdr:rowOff>177800</xdr:rowOff>
    </xdr:from>
    <xdr:to>
      <xdr:col>19</xdr:col>
      <xdr:colOff>127000</xdr:colOff>
      <xdr:row>261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40100" y="1564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221</xdr:row>
      <xdr:rowOff>38100</xdr:rowOff>
    </xdr:from>
    <xdr:to>
      <xdr:col>19</xdr:col>
      <xdr:colOff>127000</xdr:colOff>
      <xdr:row>222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14916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211</xdr:row>
      <xdr:rowOff>177800</xdr:rowOff>
    </xdr:from>
    <xdr:to>
      <xdr:col>19</xdr:col>
      <xdr:colOff>127000</xdr:colOff>
      <xdr:row>214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127698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273</xdr:row>
      <xdr:rowOff>89066</xdr:rowOff>
    </xdr:from>
    <xdr:to>
      <xdr:col>46</xdr:col>
      <xdr:colOff>124690</xdr:colOff>
      <xdr:row>276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15640050"/>
          <a:ext cx="84582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101</xdr:row>
      <xdr:rowOff>38100</xdr:rowOff>
    </xdr:from>
    <xdr:to>
      <xdr:col>19</xdr:col>
      <xdr:colOff>127000</xdr:colOff>
      <xdr:row>102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40100" y="99155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91</xdr:row>
      <xdr:rowOff>177800</xdr:rowOff>
    </xdr:from>
    <xdr:to>
      <xdr:col>19</xdr:col>
      <xdr:colOff>127000</xdr:colOff>
      <xdr:row>94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197</xdr:row>
      <xdr:rowOff>38100</xdr:rowOff>
    </xdr:from>
    <xdr:to>
      <xdr:col>19</xdr:col>
      <xdr:colOff>127000</xdr:colOff>
      <xdr:row>198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106394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187</xdr:row>
      <xdr:rowOff>177800</xdr:rowOff>
    </xdr:from>
    <xdr:to>
      <xdr:col>19</xdr:col>
      <xdr:colOff>127000</xdr:colOff>
      <xdr:row>190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106394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245</xdr:row>
      <xdr:rowOff>38100</xdr:rowOff>
    </xdr:from>
    <xdr:to>
      <xdr:col>19</xdr:col>
      <xdr:colOff>127000</xdr:colOff>
      <xdr:row>246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340100" y="1564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235</xdr:row>
      <xdr:rowOff>177800</xdr:rowOff>
    </xdr:from>
    <xdr:to>
      <xdr:col>19</xdr:col>
      <xdr:colOff>127000</xdr:colOff>
      <xdr:row>238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1564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149</xdr:row>
      <xdr:rowOff>38100</xdr:rowOff>
    </xdr:from>
    <xdr:to>
      <xdr:col>19</xdr:col>
      <xdr:colOff>127000</xdr:colOff>
      <xdr:row>150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40100" y="106394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139</xdr:row>
      <xdr:rowOff>177800</xdr:rowOff>
    </xdr:from>
    <xdr:to>
      <xdr:col>19</xdr:col>
      <xdr:colOff>127000</xdr:colOff>
      <xdr:row>142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40100" y="106394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173</xdr:row>
      <xdr:rowOff>38100</xdr:rowOff>
    </xdr:from>
    <xdr:to>
      <xdr:col>19</xdr:col>
      <xdr:colOff>127000</xdr:colOff>
      <xdr:row>174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340100" y="106394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163</xdr:row>
      <xdr:rowOff>177800</xdr:rowOff>
    </xdr:from>
    <xdr:to>
      <xdr:col>19</xdr:col>
      <xdr:colOff>127000</xdr:colOff>
      <xdr:row>166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40100" y="106394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208</xdr:row>
      <xdr:rowOff>113030</xdr:rowOff>
    </xdr:from>
    <xdr:to>
      <xdr:col>38</xdr:col>
      <xdr:colOff>115570</xdr:colOff>
      <xdr:row>211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1213358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125</xdr:row>
      <xdr:rowOff>38100</xdr:rowOff>
    </xdr:from>
    <xdr:to>
      <xdr:col>19</xdr:col>
      <xdr:colOff>127000</xdr:colOff>
      <xdr:row>126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340100" y="106394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177800</xdr:rowOff>
    </xdr:from>
    <xdr:to>
      <xdr:col>19</xdr:col>
      <xdr:colOff>127000</xdr:colOff>
      <xdr:row>118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340100" y="106394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173182</xdr:colOff>
      <xdr:row>79</xdr:row>
      <xdr:rowOff>69273</xdr:rowOff>
    </xdr:from>
    <xdr:to>
      <xdr:col>27</xdr:col>
      <xdr:colOff>173181</xdr:colOff>
      <xdr:row>81</xdr:row>
      <xdr:rowOff>116445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63682" y="5368637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257800"/>
          <a:ext cx="4952999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32180" y="5257800"/>
          <a:ext cx="40640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7443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268</xdr:row>
      <xdr:rowOff>38100</xdr:rowOff>
    </xdr:from>
    <xdr:to>
      <xdr:col>19</xdr:col>
      <xdr:colOff>127000</xdr:colOff>
      <xdr:row>269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40100" y="115538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258</xdr:row>
      <xdr:rowOff>177800</xdr:rowOff>
    </xdr:from>
    <xdr:to>
      <xdr:col>19</xdr:col>
      <xdr:colOff>127000</xdr:colOff>
      <xdr:row>261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40100" y="115538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221</xdr:row>
      <xdr:rowOff>38100</xdr:rowOff>
    </xdr:from>
    <xdr:to>
      <xdr:col>19</xdr:col>
      <xdr:colOff>127000</xdr:colOff>
      <xdr:row>222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115538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211</xdr:row>
      <xdr:rowOff>177800</xdr:rowOff>
    </xdr:from>
    <xdr:to>
      <xdr:col>19</xdr:col>
      <xdr:colOff>127000</xdr:colOff>
      <xdr:row>214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115538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273</xdr:row>
      <xdr:rowOff>89066</xdr:rowOff>
    </xdr:from>
    <xdr:to>
      <xdr:col>46</xdr:col>
      <xdr:colOff>124690</xdr:colOff>
      <xdr:row>276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11553825"/>
          <a:ext cx="84582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197</xdr:row>
      <xdr:rowOff>38100</xdr:rowOff>
    </xdr:from>
    <xdr:to>
      <xdr:col>19</xdr:col>
      <xdr:colOff>127000</xdr:colOff>
      <xdr:row>198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115538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187</xdr:row>
      <xdr:rowOff>177800</xdr:rowOff>
    </xdr:from>
    <xdr:to>
      <xdr:col>19</xdr:col>
      <xdr:colOff>127000</xdr:colOff>
      <xdr:row>190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115538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245</xdr:row>
      <xdr:rowOff>38100</xdr:rowOff>
    </xdr:from>
    <xdr:to>
      <xdr:col>19</xdr:col>
      <xdr:colOff>127000</xdr:colOff>
      <xdr:row>246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340100" y="115538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235</xdr:row>
      <xdr:rowOff>177800</xdr:rowOff>
    </xdr:from>
    <xdr:to>
      <xdr:col>19</xdr:col>
      <xdr:colOff>127000</xdr:colOff>
      <xdr:row>238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115538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149</xdr:row>
      <xdr:rowOff>38100</xdr:rowOff>
    </xdr:from>
    <xdr:to>
      <xdr:col>19</xdr:col>
      <xdr:colOff>127000</xdr:colOff>
      <xdr:row>150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40100" y="9744075"/>
          <a:ext cx="406400" cy="654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139</xdr:row>
      <xdr:rowOff>177800</xdr:rowOff>
    </xdr:from>
    <xdr:to>
      <xdr:col>19</xdr:col>
      <xdr:colOff>127000</xdr:colOff>
      <xdr:row>142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173</xdr:row>
      <xdr:rowOff>38100</xdr:rowOff>
    </xdr:from>
    <xdr:to>
      <xdr:col>19</xdr:col>
      <xdr:colOff>127000</xdr:colOff>
      <xdr:row>174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340100" y="115538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163</xdr:row>
      <xdr:rowOff>177800</xdr:rowOff>
    </xdr:from>
    <xdr:to>
      <xdr:col>19</xdr:col>
      <xdr:colOff>127000</xdr:colOff>
      <xdr:row>166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40100" y="115538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208</xdr:row>
      <xdr:rowOff>113030</xdr:rowOff>
    </xdr:from>
    <xdr:to>
      <xdr:col>38</xdr:col>
      <xdr:colOff>115570</xdr:colOff>
      <xdr:row>211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11553825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127</xdr:row>
      <xdr:rowOff>69273</xdr:rowOff>
    </xdr:from>
    <xdr:to>
      <xdr:col>27</xdr:col>
      <xdr:colOff>190499</xdr:colOff>
      <xdr:row>129</xdr:row>
      <xdr:rowOff>116445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81000" y="5368637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257800"/>
          <a:ext cx="4952999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32180" y="5257800"/>
          <a:ext cx="40640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7443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268</xdr:row>
      <xdr:rowOff>38100</xdr:rowOff>
    </xdr:from>
    <xdr:to>
      <xdr:col>19</xdr:col>
      <xdr:colOff>127000</xdr:colOff>
      <xdr:row>269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40100" y="1183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258</xdr:row>
      <xdr:rowOff>177800</xdr:rowOff>
    </xdr:from>
    <xdr:to>
      <xdr:col>19</xdr:col>
      <xdr:colOff>127000</xdr:colOff>
      <xdr:row>261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40100" y="1183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221</xdr:row>
      <xdr:rowOff>38100</xdr:rowOff>
    </xdr:from>
    <xdr:to>
      <xdr:col>19</xdr:col>
      <xdr:colOff>127000</xdr:colOff>
      <xdr:row>222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1183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211</xdr:row>
      <xdr:rowOff>177800</xdr:rowOff>
    </xdr:from>
    <xdr:to>
      <xdr:col>19</xdr:col>
      <xdr:colOff>127000</xdr:colOff>
      <xdr:row>214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1183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273</xdr:row>
      <xdr:rowOff>89066</xdr:rowOff>
    </xdr:from>
    <xdr:to>
      <xdr:col>46</xdr:col>
      <xdr:colOff>124690</xdr:colOff>
      <xdr:row>276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11830050"/>
          <a:ext cx="8458200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197</xdr:row>
      <xdr:rowOff>38100</xdr:rowOff>
    </xdr:from>
    <xdr:to>
      <xdr:col>19</xdr:col>
      <xdr:colOff>127000</xdr:colOff>
      <xdr:row>198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1183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187</xdr:row>
      <xdr:rowOff>177800</xdr:rowOff>
    </xdr:from>
    <xdr:to>
      <xdr:col>19</xdr:col>
      <xdr:colOff>127000</xdr:colOff>
      <xdr:row>190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1183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245</xdr:row>
      <xdr:rowOff>38100</xdr:rowOff>
    </xdr:from>
    <xdr:to>
      <xdr:col>19</xdr:col>
      <xdr:colOff>127000</xdr:colOff>
      <xdr:row>246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340100" y="1183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235</xdr:row>
      <xdr:rowOff>177800</xdr:rowOff>
    </xdr:from>
    <xdr:to>
      <xdr:col>19</xdr:col>
      <xdr:colOff>127000</xdr:colOff>
      <xdr:row>238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1183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149</xdr:row>
      <xdr:rowOff>38100</xdr:rowOff>
    </xdr:from>
    <xdr:to>
      <xdr:col>19</xdr:col>
      <xdr:colOff>127000</xdr:colOff>
      <xdr:row>150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40100" y="9753600"/>
          <a:ext cx="406400" cy="854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139</xdr:row>
      <xdr:rowOff>177800</xdr:rowOff>
    </xdr:from>
    <xdr:to>
      <xdr:col>19</xdr:col>
      <xdr:colOff>127000</xdr:colOff>
      <xdr:row>142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40100" y="7483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173</xdr:row>
      <xdr:rowOff>38100</xdr:rowOff>
    </xdr:from>
    <xdr:to>
      <xdr:col>19</xdr:col>
      <xdr:colOff>127000</xdr:colOff>
      <xdr:row>174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340100" y="1183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163</xdr:row>
      <xdr:rowOff>177800</xdr:rowOff>
    </xdr:from>
    <xdr:to>
      <xdr:col>19</xdr:col>
      <xdr:colOff>127000</xdr:colOff>
      <xdr:row>166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40100" y="1183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208</xdr:row>
      <xdr:rowOff>113030</xdr:rowOff>
    </xdr:from>
    <xdr:to>
      <xdr:col>38</xdr:col>
      <xdr:colOff>115570</xdr:colOff>
      <xdr:row>211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1183005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127</xdr:row>
      <xdr:rowOff>81642</xdr:rowOff>
    </xdr:from>
    <xdr:to>
      <xdr:col>27</xdr:col>
      <xdr:colOff>190499</xdr:colOff>
      <xdr:row>129</xdr:row>
      <xdr:rowOff>128814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81000" y="5388428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36001;&#25919;&#29677;/07&#20844;&#21942;&#20225;&#26989;&#12464;&#12523;&#12540;&#12503;/01&#12288;&#32207;&#21209;&#30465;&#31561;&#29031;&#20250;&#65288;&#20250;&#35336;&#21046;&#24230;&#25913;&#27491;&#38306;&#36899;&#20197;&#22806;&#65289;/R2/09_&#20196;&#21644;2&#24180;&#24230;&#12288;&#22320;&#26041;&#20844;&#21942;&#20225;&#26989;&#12398;&#25244;&#26412;&#30340;&#12394;&#25913;&#38761;&#31561;&#12398;&#21462;&#32068;&#29366;&#27841;&#35519;&#26619;&#12395;&#12388;&#12356;&#12390;/03_&#24066;&#30010;&#26449;&#8594;&#30476;/01_&#24403;&#21021;/09&#12288;&#12358;&#12427;&#12414;&#24066;/&#65288;&#12358;&#12427;&#12414;&#24066;&#65289;47175&#36786;&#38598;&#25490;%20&#35519;&#26619;&#31080;&#65288;R2&#25244;&#26412;&#25913;&#38761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17">
          <cell r="F17" t="str">
            <v>下水道事業</v>
          </cell>
          <cell r="BD17" t="str">
            <v>×</v>
          </cell>
        </row>
        <row r="41">
          <cell r="R41"/>
          <cell r="X41"/>
          <cell r="AA41"/>
          <cell r="AD41"/>
        </row>
        <row r="42">
          <cell r="R42"/>
          <cell r="X42"/>
          <cell r="AA42"/>
          <cell r="AD42"/>
        </row>
        <row r="43">
          <cell r="X43"/>
          <cell r="AA43"/>
          <cell r="AD43" t="str">
            <v>○</v>
          </cell>
        </row>
        <row r="44">
          <cell r="R44"/>
          <cell r="X44"/>
          <cell r="AA44"/>
          <cell r="AD44"/>
        </row>
        <row r="45">
          <cell r="R45" t="str">
            <v xml:space="preserve"> </v>
          </cell>
          <cell r="X45"/>
          <cell r="AA45"/>
          <cell r="AD45" t="str">
            <v xml:space="preserve"> </v>
          </cell>
        </row>
        <row r="46">
          <cell r="R46"/>
          <cell r="X46"/>
          <cell r="AA46"/>
          <cell r="AD46"/>
        </row>
        <row r="47">
          <cell r="R47"/>
          <cell r="X47"/>
          <cell r="AA47"/>
          <cell r="AD47"/>
        </row>
        <row r="48">
          <cell r="R48" t="str">
            <v xml:space="preserve"> </v>
          </cell>
        </row>
        <row r="56">
          <cell r="B56"/>
        </row>
        <row r="62">
          <cell r="G62"/>
          <cell r="S62"/>
          <cell r="V62"/>
        </row>
        <row r="63">
          <cell r="G63"/>
          <cell r="V63"/>
        </row>
        <row r="64">
          <cell r="V64"/>
        </row>
        <row r="68">
          <cell r="O68"/>
          <cell r="AG68"/>
        </row>
        <row r="69">
          <cell r="O69"/>
          <cell r="AG69"/>
        </row>
        <row r="70">
          <cell r="O70"/>
          <cell r="AG70"/>
        </row>
        <row r="71">
          <cell r="O71"/>
        </row>
        <row r="76">
          <cell r="B76"/>
        </row>
        <row r="82">
          <cell r="G82"/>
          <cell r="S82"/>
          <cell r="V82"/>
        </row>
        <row r="83">
          <cell r="G83"/>
          <cell r="V83"/>
        </row>
        <row r="84">
          <cell r="V84"/>
        </row>
        <row r="88">
          <cell r="O88"/>
          <cell r="AG88"/>
        </row>
        <row r="89">
          <cell r="O89"/>
          <cell r="AG89"/>
        </row>
        <row r="90">
          <cell r="O90"/>
          <cell r="AG90"/>
        </row>
        <row r="91">
          <cell r="O91"/>
        </row>
        <row r="96">
          <cell r="B96"/>
        </row>
        <row r="101">
          <cell r="B101"/>
        </row>
        <row r="111">
          <cell r="B111"/>
        </row>
        <row r="117">
          <cell r="J117"/>
          <cell r="S117"/>
          <cell r="V117"/>
        </row>
        <row r="118">
          <cell r="J118"/>
          <cell r="V118"/>
        </row>
        <row r="119">
          <cell r="V119"/>
        </row>
        <row r="124">
          <cell r="B124"/>
        </row>
        <row r="130">
          <cell r="J130"/>
          <cell r="S130"/>
          <cell r="V130"/>
        </row>
        <row r="131">
          <cell r="J131"/>
          <cell r="V131"/>
        </row>
        <row r="132">
          <cell r="V132"/>
        </row>
        <row r="137">
          <cell r="B137"/>
        </row>
        <row r="143">
          <cell r="B143"/>
        </row>
        <row r="154">
          <cell r="B154"/>
        </row>
        <row r="162">
          <cell r="J162"/>
        </row>
        <row r="169">
          <cell r="J169"/>
        </row>
        <row r="172">
          <cell r="J172"/>
        </row>
        <row r="176">
          <cell r="J176"/>
        </row>
        <row r="181">
          <cell r="Y181"/>
        </row>
        <row r="182">
          <cell r="Y182"/>
        </row>
        <row r="184">
          <cell r="Y184"/>
        </row>
        <row r="185">
          <cell r="Y185"/>
        </row>
        <row r="186">
          <cell r="Y186"/>
        </row>
        <row r="187">
          <cell r="Y187"/>
        </row>
        <row r="190">
          <cell r="B190"/>
          <cell r="E190"/>
        </row>
        <row r="191">
          <cell r="E191"/>
        </row>
        <row r="192">
          <cell r="E192"/>
        </row>
        <row r="201">
          <cell r="B201"/>
        </row>
        <row r="209">
          <cell r="J209"/>
        </row>
        <row r="216">
          <cell r="J216"/>
        </row>
        <row r="219">
          <cell r="J219"/>
        </row>
        <row r="223">
          <cell r="J223"/>
        </row>
        <row r="229">
          <cell r="Y229"/>
        </row>
        <row r="230">
          <cell r="Y230"/>
        </row>
        <row r="232">
          <cell r="Y232"/>
        </row>
        <row r="233">
          <cell r="Y233"/>
        </row>
        <row r="234">
          <cell r="Y234"/>
        </row>
        <row r="235">
          <cell r="Y235"/>
        </row>
        <row r="238">
          <cell r="B238"/>
          <cell r="E238"/>
        </row>
        <row r="239">
          <cell r="E239"/>
        </row>
        <row r="240">
          <cell r="E240"/>
        </row>
        <row r="249">
          <cell r="B249" t="str">
            <v>最適化：津堅地区農業集落排水事業は、供用開始から17年経過した施設であるが、一般会計からの繰入金（基準外）が収益の根幹となる事業。既存施設の延命を図りつつ、将来的な事業の方向性（経営の在り方、最適化）について、将来人口や地域の実情を考慮し検討する。</v>
          </cell>
        </row>
        <row r="255">
          <cell r="B255" t="str">
            <v>既存施設の延命を図りつつ、農業集落排水への接続を促進（収益向上）しているが、独立採算での経営は困難である事業。具体的な取り組みの検討には至っていないが、今後、将来的な事業の方向性（事業継続、廃止、浄化槽事業への可能性を含め）検討する。</v>
          </cell>
        </row>
        <row r="266">
          <cell r="B266"/>
        </row>
        <row r="272">
          <cell r="G272"/>
          <cell r="U272"/>
          <cell r="X272"/>
        </row>
        <row r="273">
          <cell r="G273"/>
          <cell r="X273"/>
        </row>
        <row r="274">
          <cell r="X274"/>
        </row>
        <row r="283">
          <cell r="B283"/>
        </row>
        <row r="289">
          <cell r="G289"/>
          <cell r="U289"/>
          <cell r="X289"/>
        </row>
        <row r="290">
          <cell r="G290"/>
          <cell r="X290"/>
        </row>
        <row r="291">
          <cell r="X291"/>
        </row>
        <row r="296">
          <cell r="B296"/>
        </row>
        <row r="302">
          <cell r="B302"/>
        </row>
        <row r="314">
          <cell r="B314"/>
        </row>
        <row r="320">
          <cell r="B320"/>
        </row>
        <row r="326">
          <cell r="B326"/>
          <cell r="E326"/>
        </row>
        <row r="327">
          <cell r="E327"/>
        </row>
        <row r="328">
          <cell r="E328"/>
        </row>
        <row r="337">
          <cell r="B337"/>
        </row>
        <row r="343">
          <cell r="B343"/>
          <cell r="E343"/>
        </row>
        <row r="344">
          <cell r="E344"/>
        </row>
        <row r="345">
          <cell r="E345"/>
        </row>
        <row r="350">
          <cell r="B350"/>
        </row>
        <row r="356">
          <cell r="B356"/>
        </row>
        <row r="368">
          <cell r="B368"/>
        </row>
        <row r="374">
          <cell r="S374"/>
          <cell r="V374"/>
        </row>
        <row r="375">
          <cell r="V375"/>
          <cell r="BC375" t="str">
            <v>　</v>
          </cell>
        </row>
        <row r="376">
          <cell r="V376"/>
          <cell r="BC376" t="str">
            <v>　</v>
          </cell>
        </row>
        <row r="377">
          <cell r="BC377" t="str">
            <v>　</v>
          </cell>
        </row>
        <row r="378">
          <cell r="BC378" t="str">
            <v>　</v>
          </cell>
        </row>
        <row r="379">
          <cell r="BC379" t="str">
            <v>　</v>
          </cell>
        </row>
        <row r="380">
          <cell r="BC380" t="str">
            <v>　</v>
          </cell>
        </row>
        <row r="381">
          <cell r="BC381" t="str">
            <v>　</v>
          </cell>
        </row>
        <row r="382">
          <cell r="B382"/>
        </row>
        <row r="388">
          <cell r="S388"/>
          <cell r="V388"/>
        </row>
        <row r="389">
          <cell r="V389"/>
          <cell r="BC389" t="str">
            <v>　</v>
          </cell>
        </row>
        <row r="390">
          <cell r="V390"/>
          <cell r="BC390" t="str">
            <v>　</v>
          </cell>
        </row>
        <row r="391">
          <cell r="BC391" t="str">
            <v>　</v>
          </cell>
        </row>
        <row r="392">
          <cell r="BC392" t="str">
            <v>　</v>
          </cell>
        </row>
        <row r="393">
          <cell r="BC393" t="str">
            <v>　</v>
          </cell>
        </row>
        <row r="394">
          <cell r="BC394" t="str">
            <v>　</v>
          </cell>
        </row>
        <row r="395">
          <cell r="BC395" t="str">
            <v>　</v>
          </cell>
        </row>
        <row r="396">
          <cell r="B396"/>
        </row>
        <row r="402">
          <cell r="B402"/>
        </row>
        <row r="414">
          <cell r="B414"/>
        </row>
        <row r="420">
          <cell r="G420"/>
        </row>
        <row r="421">
          <cell r="G421"/>
        </row>
        <row r="424">
          <cell r="B424"/>
          <cell r="E424"/>
        </row>
        <row r="425">
          <cell r="E425"/>
        </row>
        <row r="426">
          <cell r="E426"/>
        </row>
        <row r="431">
          <cell r="B431"/>
        </row>
        <row r="437">
          <cell r="G437"/>
        </row>
        <row r="438">
          <cell r="G438"/>
        </row>
        <row r="441">
          <cell r="B441"/>
          <cell r="E441"/>
        </row>
        <row r="442">
          <cell r="E442"/>
        </row>
        <row r="443">
          <cell r="E443"/>
        </row>
        <row r="448">
          <cell r="B448"/>
        </row>
        <row r="454">
          <cell r="B454"/>
        </row>
        <row r="467">
          <cell r="B467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09"/>
  <sheetViews>
    <sheetView topLeftCell="A98" zoomScale="55" zoomScaleNormal="55" workbookViewId="0">
      <selection activeCell="U221" sqref="U221:AJ224"/>
    </sheetView>
  </sheetViews>
  <sheetFormatPr defaultColWidth="2.875" defaultRowHeight="12.6" customHeight="1" x14ac:dyDescent="0.4"/>
  <cols>
    <col min="1" max="70" width="2.5" style="1" customWidth="1"/>
    <col min="71" max="16384" width="2.875" style="2"/>
  </cols>
  <sheetData>
    <row r="1" spans="3:70" s="2" customFormat="1" ht="15.6" customHeight="1" x14ac:dyDescent="0.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 x14ac:dyDescent="0.4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 x14ac:dyDescent="0.4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 x14ac:dyDescent="0.4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 x14ac:dyDescent="0.4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 x14ac:dyDescent="0.4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 x14ac:dyDescent="0.4">
      <c r="C8" s="269" t="s">
        <v>0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1" t="s">
        <v>1</v>
      </c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3"/>
      <c r="AO8" s="274" t="s">
        <v>2</v>
      </c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3"/>
      <c r="BF8" s="269" t="s">
        <v>3</v>
      </c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12"/>
      <c r="BR8" s="11"/>
    </row>
    <row r="9" spans="3:70" s="2" customFormat="1" ht="15.6" customHeight="1" x14ac:dyDescent="0.4"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20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18"/>
      <c r="AI9" s="218"/>
      <c r="AJ9" s="218"/>
      <c r="AK9" s="218"/>
      <c r="AL9" s="218"/>
      <c r="AM9" s="218"/>
      <c r="AN9" s="219"/>
      <c r="AO9" s="220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9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12"/>
      <c r="BR9" s="11"/>
    </row>
    <row r="10" spans="3:70" s="2" customFormat="1" ht="15.6" customHeight="1" x14ac:dyDescent="0.4"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12"/>
      <c r="BR10" s="1"/>
    </row>
    <row r="11" spans="3:70" s="2" customFormat="1" ht="15.6" customHeight="1" x14ac:dyDescent="0.4">
      <c r="C11" s="276" t="s">
        <v>74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7" t="s">
        <v>75</v>
      </c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2"/>
      <c r="AG11" s="272"/>
      <c r="AH11" s="272"/>
      <c r="AI11" s="272"/>
      <c r="AJ11" s="272"/>
      <c r="AK11" s="272"/>
      <c r="AL11" s="272"/>
      <c r="AM11" s="272"/>
      <c r="AN11" s="273"/>
      <c r="AO11" s="283" t="s">
        <v>76</v>
      </c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3"/>
      <c r="BF11" s="276" t="s">
        <v>76</v>
      </c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13"/>
      <c r="BR11" s="1"/>
    </row>
    <row r="12" spans="3:70" s="2" customFormat="1" ht="15.6" customHeight="1" x14ac:dyDescent="0.4"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9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23"/>
      <c r="AG12" s="223"/>
      <c r="AH12" s="218"/>
      <c r="AI12" s="218"/>
      <c r="AJ12" s="218"/>
      <c r="AK12" s="218"/>
      <c r="AL12" s="218"/>
      <c r="AM12" s="218"/>
      <c r="AN12" s="219"/>
      <c r="AO12" s="220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9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13"/>
      <c r="BR12" s="1"/>
    </row>
    <row r="13" spans="3:70" s="2" customFormat="1" ht="15.6" customHeight="1" x14ac:dyDescent="0.4"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81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13"/>
      <c r="BR13" s="1"/>
    </row>
    <row r="14" spans="3:70" s="2" customFormat="1" ht="15.6" customHeight="1" x14ac:dyDescent="0.4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 x14ac:dyDescent="0.4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 x14ac:dyDescent="0.4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83" ht="15.6" customHeight="1" x14ac:dyDescent="0.4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83" ht="15.6" customHeight="1" x14ac:dyDescent="0.4">
      <c r="C18" s="20"/>
      <c r="D18" s="285" t="s">
        <v>4</v>
      </c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7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83" ht="15.6" customHeight="1" x14ac:dyDescent="0.4">
      <c r="C19" s="20"/>
      <c r="D19" s="288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90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83" ht="13.35" customHeight="1" x14ac:dyDescent="0.4">
      <c r="A20" s="2"/>
      <c r="B20" s="2"/>
      <c r="C20" s="20"/>
      <c r="D20" s="242" t="s">
        <v>5</v>
      </c>
      <c r="E20" s="243"/>
      <c r="F20" s="243"/>
      <c r="G20" s="243"/>
      <c r="H20" s="243"/>
      <c r="I20" s="243"/>
      <c r="J20" s="244"/>
      <c r="K20" s="242" t="s">
        <v>6</v>
      </c>
      <c r="L20" s="243"/>
      <c r="M20" s="243"/>
      <c r="N20" s="243"/>
      <c r="O20" s="243"/>
      <c r="P20" s="243"/>
      <c r="Q20" s="244"/>
      <c r="R20" s="242" t="s">
        <v>7</v>
      </c>
      <c r="S20" s="243"/>
      <c r="T20" s="243"/>
      <c r="U20" s="243"/>
      <c r="V20" s="243"/>
      <c r="W20" s="243"/>
      <c r="X20" s="244"/>
      <c r="Y20" s="251" t="s">
        <v>8</v>
      </c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3"/>
      <c r="BA20" s="23"/>
      <c r="BB20" s="260" t="s">
        <v>9</v>
      </c>
      <c r="BC20" s="261"/>
      <c r="BD20" s="261"/>
      <c r="BE20" s="261"/>
      <c r="BF20" s="261"/>
      <c r="BG20" s="261"/>
      <c r="BH20" s="261"/>
      <c r="BI20" s="227"/>
      <c r="BJ20" s="228"/>
      <c r="BK20" s="22"/>
      <c r="BR20" s="24"/>
    </row>
    <row r="21" spans="1:83" ht="13.35" customHeight="1" x14ac:dyDescent="0.4">
      <c r="A21" s="2"/>
      <c r="B21" s="2"/>
      <c r="C21" s="20"/>
      <c r="D21" s="245"/>
      <c r="E21" s="246"/>
      <c r="F21" s="246"/>
      <c r="G21" s="246"/>
      <c r="H21" s="246"/>
      <c r="I21" s="246"/>
      <c r="J21" s="247"/>
      <c r="K21" s="245"/>
      <c r="L21" s="246"/>
      <c r="M21" s="246"/>
      <c r="N21" s="246"/>
      <c r="O21" s="246"/>
      <c r="P21" s="246"/>
      <c r="Q21" s="247"/>
      <c r="R21" s="245"/>
      <c r="S21" s="246"/>
      <c r="T21" s="246"/>
      <c r="U21" s="246"/>
      <c r="V21" s="246"/>
      <c r="W21" s="246"/>
      <c r="X21" s="247"/>
      <c r="Y21" s="254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6"/>
      <c r="BA21" s="23"/>
      <c r="BB21" s="262"/>
      <c r="BC21" s="263"/>
      <c r="BD21" s="263"/>
      <c r="BE21" s="263"/>
      <c r="BF21" s="263"/>
      <c r="BG21" s="263"/>
      <c r="BH21" s="263"/>
      <c r="BI21" s="229"/>
      <c r="BJ21" s="230"/>
      <c r="BK21" s="22"/>
      <c r="BR21" s="24"/>
    </row>
    <row r="22" spans="1:83" ht="13.35" customHeight="1" x14ac:dyDescent="0.4">
      <c r="A22" s="2"/>
      <c r="B22" s="2"/>
      <c r="C22" s="20"/>
      <c r="D22" s="245"/>
      <c r="E22" s="246"/>
      <c r="F22" s="246"/>
      <c r="G22" s="246"/>
      <c r="H22" s="246"/>
      <c r="I22" s="246"/>
      <c r="J22" s="247"/>
      <c r="K22" s="245"/>
      <c r="L22" s="246"/>
      <c r="M22" s="246"/>
      <c r="N22" s="246"/>
      <c r="O22" s="246"/>
      <c r="P22" s="246"/>
      <c r="Q22" s="247"/>
      <c r="R22" s="245"/>
      <c r="S22" s="246"/>
      <c r="T22" s="246"/>
      <c r="U22" s="246"/>
      <c r="V22" s="246"/>
      <c r="W22" s="246"/>
      <c r="X22" s="247"/>
      <c r="Y22" s="257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9"/>
      <c r="BA22" s="25"/>
      <c r="BB22" s="262"/>
      <c r="BC22" s="263"/>
      <c r="BD22" s="263"/>
      <c r="BE22" s="263"/>
      <c r="BF22" s="263"/>
      <c r="BG22" s="263"/>
      <c r="BH22" s="263"/>
      <c r="BI22" s="229"/>
      <c r="BJ22" s="230"/>
      <c r="BK22" s="22"/>
      <c r="BR22" s="24"/>
    </row>
    <row r="23" spans="1:83" ht="36" customHeight="1" x14ac:dyDescent="0.4">
      <c r="A23" s="2"/>
      <c r="B23" s="2"/>
      <c r="C23" s="20"/>
      <c r="D23" s="248"/>
      <c r="E23" s="249"/>
      <c r="F23" s="249"/>
      <c r="G23" s="249"/>
      <c r="H23" s="249"/>
      <c r="I23" s="249"/>
      <c r="J23" s="250"/>
      <c r="K23" s="248"/>
      <c r="L23" s="249"/>
      <c r="M23" s="249"/>
      <c r="N23" s="249"/>
      <c r="O23" s="249"/>
      <c r="P23" s="249"/>
      <c r="Q23" s="250"/>
      <c r="R23" s="248"/>
      <c r="S23" s="249"/>
      <c r="T23" s="249"/>
      <c r="U23" s="249"/>
      <c r="V23" s="249"/>
      <c r="W23" s="249"/>
      <c r="X23" s="250"/>
      <c r="Y23" s="266" t="s">
        <v>10</v>
      </c>
      <c r="Z23" s="267"/>
      <c r="AA23" s="267"/>
      <c r="AB23" s="267"/>
      <c r="AC23" s="267"/>
      <c r="AD23" s="267"/>
      <c r="AE23" s="268"/>
      <c r="AF23" s="266" t="s">
        <v>11</v>
      </c>
      <c r="AG23" s="267"/>
      <c r="AH23" s="267"/>
      <c r="AI23" s="267"/>
      <c r="AJ23" s="267"/>
      <c r="AK23" s="267"/>
      <c r="AL23" s="268"/>
      <c r="AM23" s="266" t="s">
        <v>12</v>
      </c>
      <c r="AN23" s="267"/>
      <c r="AO23" s="267"/>
      <c r="AP23" s="267"/>
      <c r="AQ23" s="267"/>
      <c r="AR23" s="267"/>
      <c r="AS23" s="268"/>
      <c r="AT23" s="266" t="s">
        <v>13</v>
      </c>
      <c r="AU23" s="267"/>
      <c r="AV23" s="267"/>
      <c r="AW23" s="267"/>
      <c r="AX23" s="267"/>
      <c r="AY23" s="267"/>
      <c r="AZ23" s="268"/>
      <c r="BA23" s="25"/>
      <c r="BB23" s="264"/>
      <c r="BC23" s="265"/>
      <c r="BD23" s="265"/>
      <c r="BE23" s="265"/>
      <c r="BF23" s="265"/>
      <c r="BG23" s="265"/>
      <c r="BH23" s="265"/>
      <c r="BI23" s="231"/>
      <c r="BJ23" s="232"/>
      <c r="BK23" s="22"/>
      <c r="BR23" s="24"/>
    </row>
    <row r="24" spans="1:83" ht="15.6" customHeight="1" x14ac:dyDescent="0.4">
      <c r="A24" s="2"/>
      <c r="B24" s="2"/>
      <c r="C24" s="20"/>
      <c r="D24" s="131" t="s">
        <v>77</v>
      </c>
      <c r="E24" s="132"/>
      <c r="F24" s="132"/>
      <c r="G24" s="132"/>
      <c r="H24" s="132"/>
      <c r="I24" s="132"/>
      <c r="J24" s="133"/>
      <c r="K24" s="131" t="s">
        <v>77</v>
      </c>
      <c r="L24" s="132"/>
      <c r="M24" s="132"/>
      <c r="N24" s="132"/>
      <c r="O24" s="132"/>
      <c r="P24" s="132"/>
      <c r="Q24" s="133"/>
      <c r="R24" s="131" t="s">
        <v>78</v>
      </c>
      <c r="S24" s="132"/>
      <c r="T24" s="132"/>
      <c r="U24" s="132"/>
      <c r="V24" s="132"/>
      <c r="W24" s="132"/>
      <c r="X24" s="133"/>
      <c r="Y24" s="131" t="s">
        <v>77</v>
      </c>
      <c r="Z24" s="132"/>
      <c r="AA24" s="132"/>
      <c r="AB24" s="132"/>
      <c r="AC24" s="132"/>
      <c r="AD24" s="132"/>
      <c r="AE24" s="133"/>
      <c r="AF24" s="131" t="s">
        <v>78</v>
      </c>
      <c r="AG24" s="132"/>
      <c r="AH24" s="132"/>
      <c r="AI24" s="132"/>
      <c r="AJ24" s="132"/>
      <c r="AK24" s="132"/>
      <c r="AL24" s="133"/>
      <c r="AM24" s="131" t="s">
        <v>77</v>
      </c>
      <c r="AN24" s="132"/>
      <c r="AO24" s="132"/>
      <c r="AP24" s="132"/>
      <c r="AQ24" s="132"/>
      <c r="AR24" s="132"/>
      <c r="AS24" s="133"/>
      <c r="AT24" s="131" t="s">
        <v>77</v>
      </c>
      <c r="AU24" s="132"/>
      <c r="AV24" s="132"/>
      <c r="AW24" s="132"/>
      <c r="AX24" s="132"/>
      <c r="AY24" s="132"/>
      <c r="AZ24" s="133"/>
      <c r="BA24" s="25"/>
      <c r="BB24" s="128" t="s">
        <v>77</v>
      </c>
      <c r="BC24" s="129"/>
      <c r="BD24" s="129"/>
      <c r="BE24" s="129"/>
      <c r="BF24" s="129"/>
      <c r="BG24" s="129"/>
      <c r="BH24" s="129"/>
      <c r="BI24" s="227"/>
      <c r="BJ24" s="228"/>
      <c r="BK24" s="22"/>
      <c r="BR24" s="24"/>
    </row>
    <row r="25" spans="1:83" ht="15.6" customHeight="1" x14ac:dyDescent="0.4">
      <c r="A25" s="2"/>
      <c r="B25" s="2"/>
      <c r="C25" s="20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26"/>
      <c r="BB25" s="131"/>
      <c r="BC25" s="132"/>
      <c r="BD25" s="132"/>
      <c r="BE25" s="132"/>
      <c r="BF25" s="132"/>
      <c r="BG25" s="132"/>
      <c r="BH25" s="132"/>
      <c r="BI25" s="229"/>
      <c r="BJ25" s="230"/>
      <c r="BK25" s="22"/>
      <c r="BR25" s="24"/>
    </row>
    <row r="26" spans="1:83" ht="15.6" customHeight="1" x14ac:dyDescent="0.4">
      <c r="A26" s="2"/>
      <c r="B26" s="2"/>
      <c r="C26" s="20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26"/>
      <c r="BB26" s="134"/>
      <c r="BC26" s="135"/>
      <c r="BD26" s="135"/>
      <c r="BE26" s="135"/>
      <c r="BF26" s="135"/>
      <c r="BG26" s="135"/>
      <c r="BH26" s="135"/>
      <c r="BI26" s="231"/>
      <c r="BJ26" s="232"/>
      <c r="BK26" s="22"/>
      <c r="BR26" s="24"/>
    </row>
    <row r="27" spans="1:83" ht="15.6" customHeight="1" x14ac:dyDescent="0.4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83" ht="15.6" hidden="1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83" ht="15.6" hidden="1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83" ht="15.6" hidden="1" customHeight="1" x14ac:dyDescent="0.4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83" ht="15.6" hidden="1" customHeight="1" x14ac:dyDescent="0.4">
      <c r="A31" s="2"/>
      <c r="B31" s="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  <c r="CE31" s="38"/>
    </row>
    <row r="32" spans="1:83" ht="15.6" hidden="1" customHeight="1" x14ac:dyDescent="0.5">
      <c r="A32" s="2"/>
      <c r="B32" s="2"/>
      <c r="C32" s="39"/>
      <c r="D32" s="138" t="s">
        <v>14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98" t="s">
        <v>5</v>
      </c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00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42"/>
      <c r="BO32" s="42"/>
      <c r="BP32" s="43"/>
      <c r="BQ32" s="44"/>
      <c r="BR32" s="31"/>
    </row>
    <row r="33" spans="1:70" ht="15.6" hidden="1" customHeight="1" x14ac:dyDescent="0.5">
      <c r="A33" s="2"/>
      <c r="B33" s="2"/>
      <c r="C33" s="39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6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31"/>
    </row>
    <row r="34" spans="1:70" ht="15.6" hidden="1" customHeight="1" x14ac:dyDescent="0.5">
      <c r="A34" s="2"/>
      <c r="B34" s="2"/>
      <c r="C34" s="3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25"/>
      <c r="Y34" s="25"/>
      <c r="Z34" s="25"/>
      <c r="AA34" s="41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3"/>
      <c r="AO34" s="46"/>
      <c r="AP34" s="47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31"/>
    </row>
    <row r="35" spans="1:70" ht="25.5" hidden="1" x14ac:dyDescent="0.5">
      <c r="A35" s="49"/>
      <c r="B35" s="49"/>
      <c r="C35" s="3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50" t="s">
        <v>15</v>
      </c>
      <c r="V35" s="45"/>
      <c r="W35" s="45"/>
      <c r="X35" s="45"/>
      <c r="Y35" s="45"/>
      <c r="Z35" s="45"/>
      <c r="AA35" s="42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0" t="s">
        <v>16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42"/>
      <c r="BE35" s="56" t="s">
        <v>17</v>
      </c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44"/>
      <c r="BR35" s="31"/>
    </row>
    <row r="36" spans="1:70" ht="15.6" hidden="1" customHeight="1" x14ac:dyDescent="0.4">
      <c r="A36" s="49"/>
      <c r="B36" s="49"/>
      <c r="C36" s="39"/>
      <c r="D36" s="98" t="s">
        <v>18</v>
      </c>
      <c r="E36" s="99"/>
      <c r="F36" s="99"/>
      <c r="G36" s="99"/>
      <c r="H36" s="99"/>
      <c r="I36" s="99"/>
      <c r="J36" s="99"/>
      <c r="K36" s="99"/>
      <c r="L36" s="99"/>
      <c r="M36" s="100"/>
      <c r="N36" s="107" t="s">
        <v>77</v>
      </c>
      <c r="O36" s="108"/>
      <c r="P36" s="108"/>
      <c r="Q36" s="109"/>
      <c r="R36" s="45"/>
      <c r="S36" s="45"/>
      <c r="T36" s="45"/>
      <c r="U36" s="116" t="s">
        <v>77</v>
      </c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4"/>
      <c r="AK36" s="57"/>
      <c r="AL36" s="57"/>
      <c r="AM36" s="241" t="s">
        <v>19</v>
      </c>
      <c r="AN36" s="241"/>
      <c r="AO36" s="241"/>
      <c r="AP36" s="241"/>
      <c r="AQ36" s="241"/>
      <c r="AR36" s="241"/>
      <c r="AS36" s="241"/>
      <c r="AT36" s="241"/>
      <c r="AU36" s="241" t="s">
        <v>20</v>
      </c>
      <c r="AV36" s="241"/>
      <c r="AW36" s="241"/>
      <c r="AX36" s="241"/>
      <c r="AY36" s="241"/>
      <c r="AZ36" s="241"/>
      <c r="BA36" s="241"/>
      <c r="BB36" s="241"/>
      <c r="BC36" s="46"/>
      <c r="BD36" s="41"/>
      <c r="BE36" s="125" t="s">
        <v>77</v>
      </c>
      <c r="BF36" s="126"/>
      <c r="BG36" s="126"/>
      <c r="BH36" s="126"/>
      <c r="BI36" s="125"/>
      <c r="BJ36" s="126"/>
      <c r="BK36" s="126"/>
      <c r="BL36" s="126"/>
      <c r="BM36" s="125"/>
      <c r="BN36" s="126"/>
      <c r="BO36" s="126"/>
      <c r="BP36" s="127"/>
      <c r="BQ36" s="44"/>
      <c r="BR36" s="31"/>
    </row>
    <row r="37" spans="1:70" ht="15.6" hidden="1" customHeight="1" x14ac:dyDescent="0.4">
      <c r="A37" s="49"/>
      <c r="B37" s="49"/>
      <c r="C37" s="39"/>
      <c r="D37" s="101"/>
      <c r="E37" s="102"/>
      <c r="F37" s="102"/>
      <c r="G37" s="102"/>
      <c r="H37" s="102"/>
      <c r="I37" s="102"/>
      <c r="J37" s="102"/>
      <c r="K37" s="102"/>
      <c r="L37" s="102"/>
      <c r="M37" s="103"/>
      <c r="N37" s="110"/>
      <c r="O37" s="111"/>
      <c r="P37" s="111"/>
      <c r="Q37" s="112"/>
      <c r="R37" s="45"/>
      <c r="S37" s="45"/>
      <c r="T37" s="45"/>
      <c r="U37" s="235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7"/>
      <c r="AK37" s="57"/>
      <c r="AL37" s="57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46"/>
      <c r="BD37" s="41"/>
      <c r="BE37" s="92"/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6"/>
      <c r="BQ37" s="44"/>
      <c r="BR37" s="31"/>
    </row>
    <row r="38" spans="1:70" ht="15.6" hidden="1" customHeight="1" x14ac:dyDescent="0.4">
      <c r="A38" s="49"/>
      <c r="B38" s="49"/>
      <c r="C38" s="39"/>
      <c r="D38" s="101"/>
      <c r="E38" s="102"/>
      <c r="F38" s="102"/>
      <c r="G38" s="102"/>
      <c r="H38" s="102"/>
      <c r="I38" s="102"/>
      <c r="J38" s="102"/>
      <c r="K38" s="102"/>
      <c r="L38" s="102"/>
      <c r="M38" s="103"/>
      <c r="N38" s="110"/>
      <c r="O38" s="111"/>
      <c r="P38" s="111"/>
      <c r="Q38" s="112"/>
      <c r="R38" s="45"/>
      <c r="S38" s="45"/>
      <c r="T38" s="45"/>
      <c r="U38" s="235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7"/>
      <c r="AK38" s="57"/>
      <c r="AL38" s="57"/>
      <c r="AM38" s="128" t="s">
        <v>77</v>
      </c>
      <c r="AN38" s="129"/>
      <c r="AO38" s="129"/>
      <c r="AP38" s="129"/>
      <c r="AQ38" s="129"/>
      <c r="AR38" s="129"/>
      <c r="AS38" s="129"/>
      <c r="AT38" s="130"/>
      <c r="AU38" s="128" t="s">
        <v>77</v>
      </c>
      <c r="AV38" s="129"/>
      <c r="AW38" s="129"/>
      <c r="AX38" s="129"/>
      <c r="AY38" s="129"/>
      <c r="AZ38" s="129"/>
      <c r="BA38" s="129"/>
      <c r="BB38" s="130"/>
      <c r="BC38" s="46"/>
      <c r="BD38" s="41"/>
      <c r="BE38" s="92"/>
      <c r="BF38" s="93"/>
      <c r="BG38" s="93"/>
      <c r="BH38" s="93"/>
      <c r="BI38" s="92"/>
      <c r="BJ38" s="93"/>
      <c r="BK38" s="93"/>
      <c r="BL38" s="93"/>
      <c r="BM38" s="92"/>
      <c r="BN38" s="93"/>
      <c r="BO38" s="93"/>
      <c r="BP38" s="96"/>
      <c r="BQ38" s="44"/>
      <c r="BR38" s="31"/>
    </row>
    <row r="39" spans="1:70" ht="15.6" hidden="1" customHeight="1" x14ac:dyDescent="0.4">
      <c r="A39" s="49"/>
      <c r="B39" s="49"/>
      <c r="C39" s="39"/>
      <c r="D39" s="104"/>
      <c r="E39" s="105"/>
      <c r="F39" s="105"/>
      <c r="G39" s="105"/>
      <c r="H39" s="105"/>
      <c r="I39" s="105"/>
      <c r="J39" s="105"/>
      <c r="K39" s="105"/>
      <c r="L39" s="105"/>
      <c r="M39" s="106"/>
      <c r="N39" s="113"/>
      <c r="O39" s="114"/>
      <c r="P39" s="114"/>
      <c r="Q39" s="115"/>
      <c r="R39" s="45"/>
      <c r="S39" s="45"/>
      <c r="T39" s="45"/>
      <c r="U39" s="235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7"/>
      <c r="AK39" s="57"/>
      <c r="AL39" s="57"/>
      <c r="AM39" s="131"/>
      <c r="AN39" s="132"/>
      <c r="AO39" s="132"/>
      <c r="AP39" s="132"/>
      <c r="AQ39" s="132"/>
      <c r="AR39" s="132"/>
      <c r="AS39" s="132"/>
      <c r="AT39" s="133"/>
      <c r="AU39" s="131"/>
      <c r="AV39" s="132"/>
      <c r="AW39" s="132"/>
      <c r="AX39" s="132"/>
      <c r="AY39" s="132"/>
      <c r="AZ39" s="132"/>
      <c r="BA39" s="132"/>
      <c r="BB39" s="133"/>
      <c r="BC39" s="46"/>
      <c r="BD39" s="41"/>
      <c r="BE39" s="92" t="s">
        <v>77</v>
      </c>
      <c r="BF39" s="218"/>
      <c r="BG39" s="218"/>
      <c r="BH39" s="219"/>
      <c r="BI39" s="92" t="s">
        <v>77</v>
      </c>
      <c r="BJ39" s="218"/>
      <c r="BK39" s="218"/>
      <c r="BL39" s="219"/>
      <c r="BM39" s="92" t="s">
        <v>77</v>
      </c>
      <c r="BN39" s="218"/>
      <c r="BO39" s="218"/>
      <c r="BP39" s="219"/>
      <c r="BQ39" s="44"/>
      <c r="BR39" s="31"/>
    </row>
    <row r="40" spans="1:70" ht="15.6" hidden="1" customHeight="1" x14ac:dyDescent="0.4">
      <c r="A40" s="49"/>
      <c r="B40" s="49"/>
      <c r="C40" s="39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60"/>
      <c r="S40" s="60"/>
      <c r="T40" s="60"/>
      <c r="U40" s="235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7"/>
      <c r="AK40" s="57"/>
      <c r="AL40" s="57"/>
      <c r="AM40" s="134"/>
      <c r="AN40" s="135"/>
      <c r="AO40" s="135"/>
      <c r="AP40" s="135"/>
      <c r="AQ40" s="135"/>
      <c r="AR40" s="135"/>
      <c r="AS40" s="135"/>
      <c r="AT40" s="136"/>
      <c r="AU40" s="134"/>
      <c r="AV40" s="135"/>
      <c r="AW40" s="135"/>
      <c r="AX40" s="135"/>
      <c r="AY40" s="135"/>
      <c r="AZ40" s="135"/>
      <c r="BA40" s="135"/>
      <c r="BB40" s="136"/>
      <c r="BC40" s="46"/>
      <c r="BD40" s="46"/>
      <c r="BE40" s="220"/>
      <c r="BF40" s="218"/>
      <c r="BG40" s="218"/>
      <c r="BH40" s="219"/>
      <c r="BI40" s="220"/>
      <c r="BJ40" s="218"/>
      <c r="BK40" s="218"/>
      <c r="BL40" s="219"/>
      <c r="BM40" s="220"/>
      <c r="BN40" s="218"/>
      <c r="BO40" s="218"/>
      <c r="BP40" s="219"/>
      <c r="BQ40" s="44"/>
      <c r="BR40" s="31"/>
    </row>
    <row r="41" spans="1:70" ht="15.6" hidden="1" customHeight="1" x14ac:dyDescent="0.4">
      <c r="A41" s="49"/>
      <c r="B41" s="49"/>
      <c r="C41" s="39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235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46"/>
      <c r="BD41" s="46"/>
      <c r="BE41" s="220"/>
      <c r="BF41" s="218"/>
      <c r="BG41" s="218"/>
      <c r="BH41" s="219"/>
      <c r="BI41" s="220"/>
      <c r="BJ41" s="218"/>
      <c r="BK41" s="218"/>
      <c r="BL41" s="219"/>
      <c r="BM41" s="220"/>
      <c r="BN41" s="218"/>
      <c r="BO41" s="218"/>
      <c r="BP41" s="219"/>
      <c r="BQ41" s="44"/>
      <c r="BR41" s="31"/>
    </row>
    <row r="42" spans="1:70" ht="15.6" hidden="1" customHeight="1" x14ac:dyDescent="0.4">
      <c r="A42" s="49"/>
      <c r="B42" s="49"/>
      <c r="C42" s="3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235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7"/>
      <c r="AK42" s="57"/>
      <c r="AL42" s="57"/>
      <c r="AM42" s="221" t="s">
        <v>77</v>
      </c>
      <c r="AN42" s="222"/>
      <c r="AO42" s="214" t="s">
        <v>21</v>
      </c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5"/>
      <c r="BC42" s="46"/>
      <c r="BD42" s="46"/>
      <c r="BE42" s="220"/>
      <c r="BF42" s="218"/>
      <c r="BG42" s="218"/>
      <c r="BH42" s="219"/>
      <c r="BI42" s="220"/>
      <c r="BJ42" s="218"/>
      <c r="BK42" s="218"/>
      <c r="BL42" s="219"/>
      <c r="BM42" s="220"/>
      <c r="BN42" s="218"/>
      <c r="BO42" s="218"/>
      <c r="BP42" s="219"/>
      <c r="BQ42" s="44"/>
      <c r="BR42" s="31"/>
    </row>
    <row r="43" spans="1:70" ht="15.6" hidden="1" customHeight="1" x14ac:dyDescent="0.4">
      <c r="A43" s="49"/>
      <c r="B43" s="49"/>
      <c r="C43" s="3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35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7"/>
      <c r="AK43" s="57"/>
      <c r="AL43" s="57"/>
      <c r="AM43" s="221" t="s">
        <v>77</v>
      </c>
      <c r="AN43" s="222"/>
      <c r="AO43" s="214" t="s">
        <v>22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5"/>
      <c r="BC43" s="46"/>
      <c r="BD43" s="41"/>
      <c r="BE43" s="92" t="s">
        <v>23</v>
      </c>
      <c r="BF43" s="223"/>
      <c r="BG43" s="223"/>
      <c r="BH43" s="219"/>
      <c r="BI43" s="92" t="s">
        <v>24</v>
      </c>
      <c r="BJ43" s="223"/>
      <c r="BK43" s="223"/>
      <c r="BL43" s="219"/>
      <c r="BM43" s="92" t="s">
        <v>25</v>
      </c>
      <c r="BN43" s="223"/>
      <c r="BO43" s="223"/>
      <c r="BP43" s="219"/>
      <c r="BQ43" s="44"/>
      <c r="BR43" s="31"/>
    </row>
    <row r="44" spans="1:70" ht="15.6" hidden="1" customHeight="1" x14ac:dyDescent="0.4">
      <c r="A44" s="49"/>
      <c r="B44" s="49"/>
      <c r="C44" s="39"/>
      <c r="D44" s="150" t="s">
        <v>26</v>
      </c>
      <c r="E44" s="151"/>
      <c r="F44" s="151"/>
      <c r="G44" s="151"/>
      <c r="H44" s="151"/>
      <c r="I44" s="151"/>
      <c r="J44" s="151"/>
      <c r="K44" s="151"/>
      <c r="L44" s="151"/>
      <c r="M44" s="152"/>
      <c r="N44" s="107" t="s">
        <v>77</v>
      </c>
      <c r="O44" s="108"/>
      <c r="P44" s="108"/>
      <c r="Q44" s="109"/>
      <c r="R44" s="45"/>
      <c r="S44" s="45"/>
      <c r="T44" s="45"/>
      <c r="U44" s="235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7"/>
      <c r="AK44" s="57"/>
      <c r="AL44" s="57"/>
      <c r="AM44" s="221" t="s">
        <v>77</v>
      </c>
      <c r="AN44" s="222"/>
      <c r="AO44" s="214" t="s">
        <v>27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5"/>
      <c r="BC44" s="46"/>
      <c r="BD44" s="61"/>
      <c r="BE44" s="220"/>
      <c r="BF44" s="223"/>
      <c r="BG44" s="223"/>
      <c r="BH44" s="219"/>
      <c r="BI44" s="220"/>
      <c r="BJ44" s="223"/>
      <c r="BK44" s="223"/>
      <c r="BL44" s="219"/>
      <c r="BM44" s="220"/>
      <c r="BN44" s="223"/>
      <c r="BO44" s="223"/>
      <c r="BP44" s="219"/>
      <c r="BQ44" s="44"/>
      <c r="BR44" s="31"/>
    </row>
    <row r="45" spans="1:70" ht="15.6" hidden="1" customHeight="1" x14ac:dyDescent="0.4">
      <c r="A45" s="49"/>
      <c r="B45" s="49"/>
      <c r="C45" s="39"/>
      <c r="D45" s="153"/>
      <c r="E45" s="154"/>
      <c r="F45" s="154"/>
      <c r="G45" s="154"/>
      <c r="H45" s="154"/>
      <c r="I45" s="154"/>
      <c r="J45" s="154"/>
      <c r="K45" s="154"/>
      <c r="L45" s="154"/>
      <c r="M45" s="155"/>
      <c r="N45" s="110"/>
      <c r="O45" s="111"/>
      <c r="P45" s="111"/>
      <c r="Q45" s="112"/>
      <c r="R45" s="45"/>
      <c r="S45" s="45"/>
      <c r="T45" s="45"/>
      <c r="U45" s="235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7"/>
      <c r="AK45" s="57"/>
      <c r="AL45" s="57"/>
      <c r="AM45" s="216" t="s">
        <v>77</v>
      </c>
      <c r="AN45" s="217"/>
      <c r="AO45" s="214" t="s">
        <v>28</v>
      </c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5"/>
      <c r="BC45" s="46"/>
      <c r="BD45" s="61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44"/>
      <c r="BR45" s="31"/>
    </row>
    <row r="46" spans="1:70" ht="15.6" hidden="1" customHeight="1" x14ac:dyDescent="0.4">
      <c r="A46" s="49"/>
      <c r="B46" s="49"/>
      <c r="C46" s="39"/>
      <c r="D46" s="153"/>
      <c r="E46" s="154"/>
      <c r="F46" s="154"/>
      <c r="G46" s="154"/>
      <c r="H46" s="154"/>
      <c r="I46" s="154"/>
      <c r="J46" s="154"/>
      <c r="K46" s="154"/>
      <c r="L46" s="154"/>
      <c r="M46" s="155"/>
      <c r="N46" s="110"/>
      <c r="O46" s="111"/>
      <c r="P46" s="111"/>
      <c r="Q46" s="112"/>
      <c r="R46" s="45"/>
      <c r="S46" s="45"/>
      <c r="T46" s="45"/>
      <c r="U46" s="235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7"/>
      <c r="AK46" s="57"/>
      <c r="AL46" s="57"/>
      <c r="AM46" s="216" t="s">
        <v>77</v>
      </c>
      <c r="AN46" s="217"/>
      <c r="AO46" s="214" t="s">
        <v>29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5"/>
      <c r="BC46" s="46"/>
      <c r="BD46" s="61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44"/>
      <c r="BR46" s="31"/>
    </row>
    <row r="47" spans="1:70" ht="15.6" hidden="1" customHeight="1" x14ac:dyDescent="0.4">
      <c r="A47" s="49"/>
      <c r="B47" s="49"/>
      <c r="C47" s="39"/>
      <c r="D47" s="156"/>
      <c r="E47" s="157"/>
      <c r="F47" s="157"/>
      <c r="G47" s="157"/>
      <c r="H47" s="157"/>
      <c r="I47" s="157"/>
      <c r="J47" s="157"/>
      <c r="K47" s="157"/>
      <c r="L47" s="157"/>
      <c r="M47" s="158"/>
      <c r="N47" s="113"/>
      <c r="O47" s="114"/>
      <c r="P47" s="114"/>
      <c r="Q47" s="115"/>
      <c r="R47" s="45"/>
      <c r="S47" s="45"/>
      <c r="T47" s="45"/>
      <c r="U47" s="238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0"/>
      <c r="AK47" s="57"/>
      <c r="AL47" s="57"/>
      <c r="AM47" s="216" t="s">
        <v>77</v>
      </c>
      <c r="AN47" s="217"/>
      <c r="AO47" s="214" t="s">
        <v>30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5"/>
      <c r="BC47" s="46"/>
      <c r="BD47" s="61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4"/>
      <c r="BR47" s="31"/>
    </row>
    <row r="48" spans="1:70" ht="15.6" hidden="1" customHeight="1" x14ac:dyDescent="0.4">
      <c r="A48" s="49"/>
      <c r="B48" s="49"/>
      <c r="C48" s="3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57"/>
      <c r="AL48" s="57"/>
      <c r="AM48" s="216" t="s">
        <v>77</v>
      </c>
      <c r="AN48" s="217"/>
      <c r="AO48" s="214" t="s">
        <v>31</v>
      </c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5"/>
      <c r="BC48" s="46"/>
      <c r="BD48" s="61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4"/>
      <c r="BR48" s="31"/>
    </row>
    <row r="49" spans="1:70" ht="15.6" hidden="1" customHeight="1" x14ac:dyDescent="0.4">
      <c r="A49" s="49"/>
      <c r="B49" s="49"/>
      <c r="C49" s="3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57"/>
      <c r="AL49" s="57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46"/>
      <c r="BD49" s="61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44"/>
      <c r="BR49" s="31"/>
    </row>
    <row r="50" spans="1:70" ht="6.95" hidden="1" customHeight="1" x14ac:dyDescent="0.5">
      <c r="A50" s="49"/>
      <c r="B50" s="49"/>
      <c r="C50" s="39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26"/>
      <c r="O50" s="26"/>
      <c r="P50" s="26"/>
      <c r="Q50" s="26"/>
      <c r="R50" s="45"/>
      <c r="S50" s="45"/>
      <c r="T50" s="45"/>
      <c r="U50" s="45"/>
      <c r="V50" s="45"/>
      <c r="W50" s="45"/>
      <c r="X50" s="25"/>
      <c r="Y50" s="25"/>
      <c r="Z50" s="25"/>
      <c r="AA50" s="42"/>
      <c r="AB50" s="42"/>
      <c r="AC50" s="42"/>
      <c r="AD50" s="42"/>
      <c r="AE50" s="42"/>
      <c r="AF50" s="42"/>
      <c r="AG50" s="42"/>
      <c r="AH50" s="42"/>
      <c r="AI50" s="42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44"/>
      <c r="BR50" s="31"/>
    </row>
    <row r="51" spans="1:70" ht="18.600000000000001" hidden="1" customHeight="1" x14ac:dyDescent="0.5">
      <c r="A51" s="49"/>
      <c r="B51" s="49"/>
      <c r="C51" s="3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26"/>
      <c r="O51" s="26"/>
      <c r="P51" s="26"/>
      <c r="Q51" s="26"/>
      <c r="R51" s="45"/>
      <c r="S51" s="45"/>
      <c r="T51" s="45"/>
      <c r="U51" s="50" t="s">
        <v>32</v>
      </c>
      <c r="V51" s="45"/>
      <c r="W51" s="45"/>
      <c r="X51" s="45"/>
      <c r="Y51" s="45"/>
      <c r="Z51" s="45"/>
      <c r="AA51" s="42"/>
      <c r="AB51" s="51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50" t="s">
        <v>33</v>
      </c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25"/>
      <c r="BQ51" s="44"/>
      <c r="BR51" s="31"/>
    </row>
    <row r="52" spans="1:70" ht="15.6" hidden="1" customHeight="1" x14ac:dyDescent="0.4">
      <c r="A52" s="49"/>
      <c r="B52" s="49"/>
      <c r="C52" s="39"/>
      <c r="D52" s="98" t="s">
        <v>34</v>
      </c>
      <c r="E52" s="99"/>
      <c r="F52" s="99"/>
      <c r="G52" s="99"/>
      <c r="H52" s="99"/>
      <c r="I52" s="99"/>
      <c r="J52" s="99"/>
      <c r="K52" s="99"/>
      <c r="L52" s="99"/>
      <c r="M52" s="100"/>
      <c r="N52" s="107" t="s">
        <v>77</v>
      </c>
      <c r="O52" s="108"/>
      <c r="P52" s="108"/>
      <c r="Q52" s="109"/>
      <c r="R52" s="45"/>
      <c r="S52" s="45"/>
      <c r="T52" s="45"/>
      <c r="U52" s="116" t="s">
        <v>77</v>
      </c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8"/>
      <c r="AK52" s="63"/>
      <c r="AL52" s="63"/>
      <c r="AM52" s="116" t="s">
        <v>77</v>
      </c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8"/>
      <c r="BQ52" s="44"/>
      <c r="BR52" s="31"/>
    </row>
    <row r="53" spans="1:70" ht="15.6" hidden="1" customHeight="1" x14ac:dyDescent="0.4">
      <c r="A53" s="49"/>
      <c r="B53" s="49"/>
      <c r="C53" s="39"/>
      <c r="D53" s="101"/>
      <c r="E53" s="102"/>
      <c r="F53" s="102"/>
      <c r="G53" s="102"/>
      <c r="H53" s="102"/>
      <c r="I53" s="102"/>
      <c r="J53" s="102"/>
      <c r="K53" s="102"/>
      <c r="L53" s="102"/>
      <c r="M53" s="103"/>
      <c r="N53" s="110"/>
      <c r="O53" s="111"/>
      <c r="P53" s="111"/>
      <c r="Q53" s="112"/>
      <c r="R53" s="45"/>
      <c r="S53" s="45"/>
      <c r="T53" s="45"/>
      <c r="U53" s="119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1"/>
      <c r="AK53" s="63"/>
      <c r="AL53" s="63"/>
      <c r="AM53" s="119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1"/>
      <c r="BQ53" s="44"/>
      <c r="BR53" s="31"/>
    </row>
    <row r="54" spans="1:70" ht="15.6" hidden="1" customHeight="1" x14ac:dyDescent="0.4">
      <c r="A54" s="49"/>
      <c r="B54" s="49"/>
      <c r="C54" s="39"/>
      <c r="D54" s="101"/>
      <c r="E54" s="102"/>
      <c r="F54" s="102"/>
      <c r="G54" s="102"/>
      <c r="H54" s="102"/>
      <c r="I54" s="102"/>
      <c r="J54" s="102"/>
      <c r="K54" s="102"/>
      <c r="L54" s="102"/>
      <c r="M54" s="103"/>
      <c r="N54" s="110"/>
      <c r="O54" s="111"/>
      <c r="P54" s="111"/>
      <c r="Q54" s="112"/>
      <c r="R54" s="45"/>
      <c r="S54" s="45"/>
      <c r="T54" s="45"/>
      <c r="U54" s="119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1"/>
      <c r="AK54" s="63"/>
      <c r="AL54" s="63"/>
      <c r="AM54" s="119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1"/>
      <c r="BQ54" s="44"/>
      <c r="BR54" s="31"/>
    </row>
    <row r="55" spans="1:70" ht="15.6" hidden="1" customHeight="1" x14ac:dyDescent="0.4">
      <c r="A55" s="2"/>
      <c r="B55" s="2"/>
      <c r="C55" s="39"/>
      <c r="D55" s="104"/>
      <c r="E55" s="105"/>
      <c r="F55" s="105"/>
      <c r="G55" s="105"/>
      <c r="H55" s="105"/>
      <c r="I55" s="105"/>
      <c r="J55" s="105"/>
      <c r="K55" s="105"/>
      <c r="L55" s="105"/>
      <c r="M55" s="106"/>
      <c r="N55" s="113"/>
      <c r="O55" s="114"/>
      <c r="P55" s="114"/>
      <c r="Q55" s="115"/>
      <c r="R55" s="45"/>
      <c r="S55" s="45"/>
      <c r="T55" s="45"/>
      <c r="U55" s="122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4"/>
      <c r="AK55" s="63"/>
      <c r="AL55" s="63"/>
      <c r="AM55" s="122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4"/>
      <c r="BQ55" s="44"/>
      <c r="BR55" s="31"/>
    </row>
    <row r="56" spans="1:70" ht="15.6" hidden="1" customHeight="1" x14ac:dyDescent="0.4">
      <c r="A56" s="2"/>
      <c r="B56" s="2"/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6"/>
      <c r="BR56" s="31"/>
    </row>
    <row r="57" spans="1:70" ht="15.6" hidden="1" customHeight="1" x14ac:dyDescent="0.4">
      <c r="A57" s="2"/>
      <c r="B57" s="2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31"/>
    </row>
    <row r="58" spans="1:70" ht="15.6" hidden="1" customHeight="1" x14ac:dyDescent="0.4">
      <c r="A58" s="2"/>
      <c r="B58" s="2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35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7"/>
      <c r="BR58" s="31"/>
    </row>
    <row r="59" spans="1:70" ht="15.6" hidden="1" customHeight="1" x14ac:dyDescent="0.5">
      <c r="A59" s="2"/>
      <c r="B59" s="2"/>
      <c r="C59" s="39"/>
      <c r="D59" s="138" t="s">
        <v>14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40"/>
      <c r="R59" s="98" t="s">
        <v>35</v>
      </c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100"/>
      <c r="BC59" s="40"/>
      <c r="BD59" s="41"/>
      <c r="BE59" s="41"/>
      <c r="BF59" s="41"/>
      <c r="BG59" s="41"/>
      <c r="BH59" s="41"/>
      <c r="BI59" s="41"/>
      <c r="BJ59" s="41"/>
      <c r="BK59" s="41"/>
      <c r="BL59" s="41"/>
      <c r="BM59" s="42"/>
      <c r="BN59" s="42"/>
      <c r="BO59" s="42"/>
      <c r="BP59" s="43"/>
      <c r="BQ59" s="44"/>
      <c r="BR59" s="31"/>
    </row>
    <row r="60" spans="1:70" ht="15.6" hidden="1" customHeight="1" x14ac:dyDescent="0.5">
      <c r="A60" s="2"/>
      <c r="B60" s="2"/>
      <c r="C60" s="39"/>
      <c r="D60" s="141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3"/>
      <c r="R60" s="104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6"/>
      <c r="BC60" s="40"/>
      <c r="BD60" s="41"/>
      <c r="BE60" s="41"/>
      <c r="BF60" s="41"/>
      <c r="BG60" s="41"/>
      <c r="BH60" s="41"/>
      <c r="BI60" s="41"/>
      <c r="BJ60" s="41"/>
      <c r="BK60" s="41"/>
      <c r="BL60" s="41"/>
      <c r="BM60" s="42"/>
      <c r="BN60" s="42"/>
      <c r="BO60" s="42"/>
      <c r="BP60" s="43"/>
      <c r="BQ60" s="44"/>
      <c r="BR60" s="31"/>
    </row>
    <row r="61" spans="1:70" ht="15.6" hidden="1" customHeight="1" x14ac:dyDescent="0.5">
      <c r="A61" s="2"/>
      <c r="B61" s="2"/>
      <c r="C61" s="39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25"/>
      <c r="Y61" s="25"/>
      <c r="Z61" s="25"/>
      <c r="AA61" s="41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3"/>
      <c r="AO61" s="46"/>
      <c r="AP61" s="47"/>
      <c r="AQ61" s="47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0"/>
      <c r="BD61" s="41"/>
      <c r="BE61" s="41"/>
      <c r="BF61" s="41"/>
      <c r="BG61" s="41"/>
      <c r="BH61" s="41"/>
      <c r="BI61" s="41"/>
      <c r="BJ61" s="41"/>
      <c r="BK61" s="41"/>
      <c r="BL61" s="41"/>
      <c r="BM61" s="42"/>
      <c r="BN61" s="42"/>
      <c r="BO61" s="42"/>
      <c r="BP61" s="43"/>
      <c r="BQ61" s="44"/>
      <c r="BR61" s="31"/>
    </row>
    <row r="62" spans="1:70" ht="25.5" hidden="1" x14ac:dyDescent="0.5">
      <c r="A62" s="2"/>
      <c r="B62" s="2"/>
      <c r="C62" s="39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50" t="s">
        <v>36</v>
      </c>
      <c r="V62" s="45"/>
      <c r="W62" s="45"/>
      <c r="X62" s="45"/>
      <c r="Y62" s="45"/>
      <c r="Z62" s="45"/>
      <c r="AA62" s="42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0" t="s">
        <v>16</v>
      </c>
      <c r="AN62" s="52"/>
      <c r="AO62" s="51"/>
      <c r="AP62" s="53"/>
      <c r="AQ62" s="53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5"/>
      <c r="BD62" s="42"/>
      <c r="BE62" s="56" t="s">
        <v>17</v>
      </c>
      <c r="BF62" s="68"/>
      <c r="BG62" s="68"/>
      <c r="BH62" s="68"/>
      <c r="BI62" s="68"/>
      <c r="BJ62" s="68"/>
      <c r="BK62" s="68"/>
      <c r="BL62" s="42"/>
      <c r="BM62" s="42"/>
      <c r="BN62" s="42"/>
      <c r="BO62" s="42"/>
      <c r="BP62" s="52"/>
      <c r="BQ62" s="44"/>
      <c r="BR62" s="31"/>
    </row>
    <row r="63" spans="1:70" ht="15.6" hidden="1" customHeight="1" x14ac:dyDescent="0.4">
      <c r="A63" s="2"/>
      <c r="B63" s="2"/>
      <c r="C63" s="39"/>
      <c r="D63" s="98" t="s">
        <v>18</v>
      </c>
      <c r="E63" s="99"/>
      <c r="F63" s="99"/>
      <c r="G63" s="99"/>
      <c r="H63" s="99"/>
      <c r="I63" s="99"/>
      <c r="J63" s="99"/>
      <c r="K63" s="99"/>
      <c r="L63" s="99"/>
      <c r="M63" s="100"/>
      <c r="N63" s="107" t="s">
        <v>77</v>
      </c>
      <c r="O63" s="108"/>
      <c r="P63" s="108"/>
      <c r="Q63" s="109"/>
      <c r="R63" s="45"/>
      <c r="S63" s="45"/>
      <c r="T63" s="45"/>
      <c r="U63" s="116" t="s">
        <v>77</v>
      </c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8"/>
      <c r="AK63" s="57"/>
      <c r="AL63" s="57"/>
      <c r="AM63" s="213" t="s">
        <v>37</v>
      </c>
      <c r="AN63" s="213"/>
      <c r="AO63" s="213"/>
      <c r="AP63" s="213"/>
      <c r="AQ63" s="213"/>
      <c r="AR63" s="213"/>
      <c r="AS63" s="213"/>
      <c r="AT63" s="213"/>
      <c r="AU63" s="213" t="s">
        <v>38</v>
      </c>
      <c r="AV63" s="213"/>
      <c r="AW63" s="213"/>
      <c r="AX63" s="213"/>
      <c r="AY63" s="213"/>
      <c r="AZ63" s="213"/>
      <c r="BA63" s="213"/>
      <c r="BB63" s="213"/>
      <c r="BC63" s="46"/>
      <c r="BD63" s="41"/>
      <c r="BE63" s="125" t="s">
        <v>77</v>
      </c>
      <c r="BF63" s="126"/>
      <c r="BG63" s="126"/>
      <c r="BH63" s="126"/>
      <c r="BI63" s="125"/>
      <c r="BJ63" s="126"/>
      <c r="BK63" s="126"/>
      <c r="BL63" s="126"/>
      <c r="BM63" s="125"/>
      <c r="BN63" s="126"/>
      <c r="BO63" s="126"/>
      <c r="BP63" s="127"/>
      <c r="BQ63" s="44"/>
      <c r="BR63" s="31"/>
    </row>
    <row r="64" spans="1:70" ht="15.6" hidden="1" customHeight="1" x14ac:dyDescent="0.4">
      <c r="A64" s="2"/>
      <c r="B64" s="2"/>
      <c r="C64" s="39"/>
      <c r="D64" s="101"/>
      <c r="E64" s="102"/>
      <c r="F64" s="102"/>
      <c r="G64" s="102"/>
      <c r="H64" s="102"/>
      <c r="I64" s="102"/>
      <c r="J64" s="102"/>
      <c r="K64" s="102"/>
      <c r="L64" s="102"/>
      <c r="M64" s="103"/>
      <c r="N64" s="110"/>
      <c r="O64" s="111"/>
      <c r="P64" s="111"/>
      <c r="Q64" s="112"/>
      <c r="R64" s="45"/>
      <c r="S64" s="45"/>
      <c r="T64" s="45"/>
      <c r="U64" s="119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1"/>
      <c r="AK64" s="57"/>
      <c r="AL64" s="57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46"/>
      <c r="BD64" s="41"/>
      <c r="BE64" s="92"/>
      <c r="BF64" s="93"/>
      <c r="BG64" s="93"/>
      <c r="BH64" s="93"/>
      <c r="BI64" s="92"/>
      <c r="BJ64" s="93"/>
      <c r="BK64" s="93"/>
      <c r="BL64" s="93"/>
      <c r="BM64" s="92"/>
      <c r="BN64" s="93"/>
      <c r="BO64" s="93"/>
      <c r="BP64" s="96"/>
      <c r="BQ64" s="44"/>
      <c r="BR64" s="31"/>
    </row>
    <row r="65" spans="1:70" ht="15.6" hidden="1" customHeight="1" x14ac:dyDescent="0.4">
      <c r="A65" s="2"/>
      <c r="B65" s="2"/>
      <c r="C65" s="39"/>
      <c r="D65" s="101"/>
      <c r="E65" s="102"/>
      <c r="F65" s="102"/>
      <c r="G65" s="102"/>
      <c r="H65" s="102"/>
      <c r="I65" s="102"/>
      <c r="J65" s="102"/>
      <c r="K65" s="102"/>
      <c r="L65" s="102"/>
      <c r="M65" s="103"/>
      <c r="N65" s="110"/>
      <c r="O65" s="111"/>
      <c r="P65" s="111"/>
      <c r="Q65" s="112"/>
      <c r="R65" s="45"/>
      <c r="S65" s="45"/>
      <c r="T65" s="45"/>
      <c r="U65" s="119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1"/>
      <c r="AK65" s="57"/>
      <c r="AL65" s="57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46"/>
      <c r="BD65" s="41"/>
      <c r="BE65" s="92"/>
      <c r="BF65" s="93"/>
      <c r="BG65" s="93"/>
      <c r="BH65" s="93"/>
      <c r="BI65" s="92"/>
      <c r="BJ65" s="93"/>
      <c r="BK65" s="93"/>
      <c r="BL65" s="93"/>
      <c r="BM65" s="92"/>
      <c r="BN65" s="93"/>
      <c r="BO65" s="93"/>
      <c r="BP65" s="96"/>
      <c r="BQ65" s="44"/>
      <c r="BR65" s="31"/>
    </row>
    <row r="66" spans="1:70" ht="15.6" hidden="1" customHeight="1" x14ac:dyDescent="0.4">
      <c r="A66" s="2"/>
      <c r="B66" s="2"/>
      <c r="C66" s="39"/>
      <c r="D66" s="104"/>
      <c r="E66" s="105"/>
      <c r="F66" s="105"/>
      <c r="G66" s="105"/>
      <c r="H66" s="105"/>
      <c r="I66" s="105"/>
      <c r="J66" s="105"/>
      <c r="K66" s="105"/>
      <c r="L66" s="105"/>
      <c r="M66" s="106"/>
      <c r="N66" s="113"/>
      <c r="O66" s="114"/>
      <c r="P66" s="114"/>
      <c r="Q66" s="115"/>
      <c r="R66" s="45"/>
      <c r="S66" s="45"/>
      <c r="T66" s="45"/>
      <c r="U66" s="119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1"/>
      <c r="AK66" s="57"/>
      <c r="AL66" s="57"/>
      <c r="AM66" s="128" t="s">
        <v>77</v>
      </c>
      <c r="AN66" s="129"/>
      <c r="AO66" s="129"/>
      <c r="AP66" s="129"/>
      <c r="AQ66" s="129"/>
      <c r="AR66" s="129"/>
      <c r="AS66" s="129"/>
      <c r="AT66" s="130"/>
      <c r="AU66" s="128" t="s">
        <v>77</v>
      </c>
      <c r="AV66" s="129"/>
      <c r="AW66" s="129"/>
      <c r="AX66" s="129"/>
      <c r="AY66" s="129"/>
      <c r="AZ66" s="129"/>
      <c r="BA66" s="129"/>
      <c r="BB66" s="130"/>
      <c r="BC66" s="46"/>
      <c r="BD66" s="41"/>
      <c r="BE66" s="92" t="s">
        <v>77</v>
      </c>
      <c r="BF66" s="93"/>
      <c r="BG66" s="93"/>
      <c r="BH66" s="93"/>
      <c r="BI66" s="92" t="s">
        <v>77</v>
      </c>
      <c r="BJ66" s="93"/>
      <c r="BK66" s="93"/>
      <c r="BL66" s="93"/>
      <c r="BM66" s="92" t="s">
        <v>77</v>
      </c>
      <c r="BN66" s="93"/>
      <c r="BO66" s="93"/>
      <c r="BP66" s="96"/>
      <c r="BQ66" s="44"/>
      <c r="BR66" s="31"/>
    </row>
    <row r="67" spans="1:70" ht="15.6" hidden="1" customHeight="1" x14ac:dyDescent="0.4">
      <c r="A67" s="2"/>
      <c r="B67" s="2"/>
      <c r="C67" s="39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59"/>
      <c r="P67" s="59"/>
      <c r="Q67" s="59"/>
      <c r="R67" s="60"/>
      <c r="S67" s="60"/>
      <c r="T67" s="60"/>
      <c r="U67" s="119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1"/>
      <c r="AK67" s="57"/>
      <c r="AL67" s="57"/>
      <c r="AM67" s="131"/>
      <c r="AN67" s="132"/>
      <c r="AO67" s="132"/>
      <c r="AP67" s="132"/>
      <c r="AQ67" s="132"/>
      <c r="AR67" s="132"/>
      <c r="AS67" s="132"/>
      <c r="AT67" s="133"/>
      <c r="AU67" s="131"/>
      <c r="AV67" s="132"/>
      <c r="AW67" s="132"/>
      <c r="AX67" s="132"/>
      <c r="AY67" s="132"/>
      <c r="AZ67" s="132"/>
      <c r="BA67" s="132"/>
      <c r="BB67" s="133"/>
      <c r="BC67" s="46"/>
      <c r="BD67" s="46"/>
      <c r="BE67" s="92"/>
      <c r="BF67" s="93"/>
      <c r="BG67" s="93"/>
      <c r="BH67" s="93"/>
      <c r="BI67" s="92"/>
      <c r="BJ67" s="93"/>
      <c r="BK67" s="93"/>
      <c r="BL67" s="93"/>
      <c r="BM67" s="92"/>
      <c r="BN67" s="93"/>
      <c r="BO67" s="93"/>
      <c r="BP67" s="96"/>
      <c r="BQ67" s="44"/>
      <c r="BR67" s="31"/>
    </row>
    <row r="68" spans="1:70" ht="15.6" hidden="1" customHeight="1" x14ac:dyDescent="0.4">
      <c r="A68" s="2"/>
      <c r="B68" s="2"/>
      <c r="C68" s="39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59"/>
      <c r="P68" s="59"/>
      <c r="Q68" s="59"/>
      <c r="R68" s="60"/>
      <c r="S68" s="60"/>
      <c r="T68" s="60"/>
      <c r="U68" s="119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1"/>
      <c r="AK68" s="57"/>
      <c r="AL68" s="57"/>
      <c r="AM68" s="134"/>
      <c r="AN68" s="135"/>
      <c r="AO68" s="135"/>
      <c r="AP68" s="135"/>
      <c r="AQ68" s="135"/>
      <c r="AR68" s="135"/>
      <c r="AS68" s="135"/>
      <c r="AT68" s="136"/>
      <c r="AU68" s="134"/>
      <c r="AV68" s="135"/>
      <c r="AW68" s="135"/>
      <c r="AX68" s="135"/>
      <c r="AY68" s="135"/>
      <c r="AZ68" s="135"/>
      <c r="BA68" s="135"/>
      <c r="BB68" s="136"/>
      <c r="BC68" s="46"/>
      <c r="BD68" s="41"/>
      <c r="BE68" s="92"/>
      <c r="BF68" s="93"/>
      <c r="BG68" s="93"/>
      <c r="BH68" s="93"/>
      <c r="BI68" s="92"/>
      <c r="BJ68" s="93"/>
      <c r="BK68" s="93"/>
      <c r="BL68" s="93"/>
      <c r="BM68" s="92"/>
      <c r="BN68" s="93"/>
      <c r="BO68" s="93"/>
      <c r="BP68" s="96"/>
      <c r="BQ68" s="44"/>
      <c r="BR68" s="31"/>
    </row>
    <row r="69" spans="1:70" ht="15.6" hidden="1" customHeight="1" x14ac:dyDescent="0.4">
      <c r="A69" s="2"/>
      <c r="B69" s="2"/>
      <c r="C69" s="39"/>
      <c r="D69" s="150" t="s">
        <v>26</v>
      </c>
      <c r="E69" s="151"/>
      <c r="F69" s="151"/>
      <c r="G69" s="151"/>
      <c r="H69" s="151"/>
      <c r="I69" s="151"/>
      <c r="J69" s="151"/>
      <c r="K69" s="151"/>
      <c r="L69" s="151"/>
      <c r="M69" s="152"/>
      <c r="N69" s="107" t="s">
        <v>77</v>
      </c>
      <c r="O69" s="108"/>
      <c r="P69" s="108"/>
      <c r="Q69" s="109"/>
      <c r="R69" s="45"/>
      <c r="S69" s="45"/>
      <c r="T69" s="45"/>
      <c r="U69" s="119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1"/>
      <c r="AK69" s="57"/>
      <c r="AL69" s="57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6"/>
      <c r="BD69" s="61"/>
      <c r="BE69" s="92"/>
      <c r="BF69" s="93"/>
      <c r="BG69" s="93"/>
      <c r="BH69" s="93"/>
      <c r="BI69" s="92"/>
      <c r="BJ69" s="93"/>
      <c r="BK69" s="93"/>
      <c r="BL69" s="93"/>
      <c r="BM69" s="92"/>
      <c r="BN69" s="93"/>
      <c r="BO69" s="93"/>
      <c r="BP69" s="96"/>
      <c r="BQ69" s="44"/>
      <c r="BR69" s="31"/>
    </row>
    <row r="70" spans="1:70" ht="15.6" hidden="1" customHeight="1" x14ac:dyDescent="0.4">
      <c r="A70" s="2"/>
      <c r="B70" s="2"/>
      <c r="C70" s="39"/>
      <c r="D70" s="153"/>
      <c r="E70" s="154"/>
      <c r="F70" s="154"/>
      <c r="G70" s="154"/>
      <c r="H70" s="154"/>
      <c r="I70" s="154"/>
      <c r="J70" s="154"/>
      <c r="K70" s="154"/>
      <c r="L70" s="154"/>
      <c r="M70" s="155"/>
      <c r="N70" s="110"/>
      <c r="O70" s="111"/>
      <c r="P70" s="111"/>
      <c r="Q70" s="112"/>
      <c r="R70" s="45"/>
      <c r="S70" s="45"/>
      <c r="T70" s="45"/>
      <c r="U70" s="119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1"/>
      <c r="AK70" s="57"/>
      <c r="AL70" s="57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6"/>
      <c r="BD70" s="61"/>
      <c r="BE70" s="92" t="s">
        <v>23</v>
      </c>
      <c r="BF70" s="93"/>
      <c r="BG70" s="93"/>
      <c r="BH70" s="93"/>
      <c r="BI70" s="92" t="s">
        <v>24</v>
      </c>
      <c r="BJ70" s="93"/>
      <c r="BK70" s="93"/>
      <c r="BL70" s="93"/>
      <c r="BM70" s="92" t="s">
        <v>25</v>
      </c>
      <c r="BN70" s="93"/>
      <c r="BO70" s="93"/>
      <c r="BP70" s="96"/>
      <c r="BQ70" s="44"/>
      <c r="BR70" s="31"/>
    </row>
    <row r="71" spans="1:70" ht="15.6" hidden="1" customHeight="1" x14ac:dyDescent="0.4">
      <c r="A71" s="2"/>
      <c r="B71" s="2"/>
      <c r="C71" s="39"/>
      <c r="D71" s="153"/>
      <c r="E71" s="154"/>
      <c r="F71" s="154"/>
      <c r="G71" s="154"/>
      <c r="H71" s="154"/>
      <c r="I71" s="154"/>
      <c r="J71" s="154"/>
      <c r="K71" s="154"/>
      <c r="L71" s="154"/>
      <c r="M71" s="155"/>
      <c r="N71" s="110"/>
      <c r="O71" s="111"/>
      <c r="P71" s="111"/>
      <c r="Q71" s="112"/>
      <c r="R71" s="45"/>
      <c r="S71" s="45"/>
      <c r="T71" s="45"/>
      <c r="U71" s="119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1"/>
      <c r="AK71" s="57"/>
      <c r="AL71" s="57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6"/>
      <c r="BD71" s="61"/>
      <c r="BE71" s="92"/>
      <c r="BF71" s="93"/>
      <c r="BG71" s="93"/>
      <c r="BH71" s="93"/>
      <c r="BI71" s="92"/>
      <c r="BJ71" s="93"/>
      <c r="BK71" s="93"/>
      <c r="BL71" s="93"/>
      <c r="BM71" s="92"/>
      <c r="BN71" s="93"/>
      <c r="BO71" s="93"/>
      <c r="BP71" s="96"/>
      <c r="BQ71" s="44"/>
      <c r="BR71" s="31"/>
    </row>
    <row r="72" spans="1:70" ht="15.6" hidden="1" customHeight="1" x14ac:dyDescent="0.4">
      <c r="A72" s="2"/>
      <c r="B72" s="2"/>
      <c r="C72" s="39"/>
      <c r="D72" s="156"/>
      <c r="E72" s="157"/>
      <c r="F72" s="157"/>
      <c r="G72" s="157"/>
      <c r="H72" s="157"/>
      <c r="I72" s="157"/>
      <c r="J72" s="157"/>
      <c r="K72" s="157"/>
      <c r="L72" s="157"/>
      <c r="M72" s="158"/>
      <c r="N72" s="113"/>
      <c r="O72" s="114"/>
      <c r="P72" s="114"/>
      <c r="Q72" s="115"/>
      <c r="R72" s="45"/>
      <c r="S72" s="45"/>
      <c r="T72" s="45"/>
      <c r="U72" s="122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4"/>
      <c r="AK72" s="57"/>
      <c r="AL72" s="57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6"/>
      <c r="BD72" s="61"/>
      <c r="BE72" s="94"/>
      <c r="BF72" s="95"/>
      <c r="BG72" s="95"/>
      <c r="BH72" s="95"/>
      <c r="BI72" s="94"/>
      <c r="BJ72" s="95"/>
      <c r="BK72" s="95"/>
      <c r="BL72" s="95"/>
      <c r="BM72" s="94"/>
      <c r="BN72" s="95"/>
      <c r="BO72" s="95"/>
      <c r="BP72" s="97"/>
      <c r="BQ72" s="44"/>
      <c r="BR72" s="31"/>
    </row>
    <row r="73" spans="1:70" ht="15.6" hidden="1" customHeight="1" x14ac:dyDescent="0.5">
      <c r="A73" s="2"/>
      <c r="B73" s="2"/>
      <c r="C73" s="3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26"/>
      <c r="O73" s="26"/>
      <c r="P73" s="26"/>
      <c r="Q73" s="26"/>
      <c r="R73" s="45"/>
      <c r="S73" s="45"/>
      <c r="T73" s="45"/>
      <c r="U73" s="45"/>
      <c r="V73" s="45"/>
      <c r="W73" s="45"/>
      <c r="X73" s="25"/>
      <c r="Y73" s="25"/>
      <c r="Z73" s="25"/>
      <c r="AA73" s="42"/>
      <c r="AB73" s="42"/>
      <c r="AC73" s="42"/>
      <c r="AD73" s="42"/>
      <c r="AE73" s="42"/>
      <c r="AF73" s="42"/>
      <c r="AG73" s="42"/>
      <c r="AH73" s="42"/>
      <c r="AI73" s="42"/>
      <c r="AJ73" s="25"/>
      <c r="AK73" s="25"/>
      <c r="AL73" s="25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44"/>
      <c r="BR73" s="31"/>
    </row>
    <row r="74" spans="1:70" ht="18.600000000000001" hidden="1" customHeight="1" x14ac:dyDescent="0.5">
      <c r="A74" s="2"/>
      <c r="B74" s="2"/>
      <c r="C74" s="39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26"/>
      <c r="O74" s="26"/>
      <c r="P74" s="26"/>
      <c r="Q74" s="26"/>
      <c r="R74" s="45"/>
      <c r="S74" s="45"/>
      <c r="T74" s="45"/>
      <c r="U74" s="50" t="s">
        <v>32</v>
      </c>
      <c r="V74" s="45"/>
      <c r="W74" s="45"/>
      <c r="X74" s="45"/>
      <c r="Y74" s="45"/>
      <c r="Z74" s="45"/>
      <c r="AA74" s="42"/>
      <c r="AB74" s="51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50" t="s">
        <v>33</v>
      </c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25"/>
      <c r="BQ74" s="44"/>
      <c r="BR74" s="31"/>
    </row>
    <row r="75" spans="1:70" ht="15.6" hidden="1" customHeight="1" x14ac:dyDescent="0.4">
      <c r="A75" s="2"/>
      <c r="B75" s="2"/>
      <c r="C75" s="39"/>
      <c r="D75" s="98" t="s">
        <v>34</v>
      </c>
      <c r="E75" s="99"/>
      <c r="F75" s="99"/>
      <c r="G75" s="99"/>
      <c r="H75" s="99"/>
      <c r="I75" s="99"/>
      <c r="J75" s="99"/>
      <c r="K75" s="99"/>
      <c r="L75" s="99"/>
      <c r="M75" s="100"/>
      <c r="N75" s="107" t="s">
        <v>77</v>
      </c>
      <c r="O75" s="108"/>
      <c r="P75" s="108"/>
      <c r="Q75" s="109"/>
      <c r="R75" s="45"/>
      <c r="S75" s="45"/>
      <c r="T75" s="45"/>
      <c r="U75" s="116" t="s">
        <v>77</v>
      </c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8"/>
      <c r="AK75" s="63"/>
      <c r="AL75" s="63"/>
      <c r="AM75" s="116" t="s">
        <v>77</v>
      </c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8"/>
      <c r="BQ75" s="44"/>
      <c r="BR75" s="31"/>
    </row>
    <row r="76" spans="1:70" ht="15.6" hidden="1" customHeight="1" x14ac:dyDescent="0.4">
      <c r="A76" s="2"/>
      <c r="B76" s="2"/>
      <c r="C76" s="39"/>
      <c r="D76" s="101"/>
      <c r="E76" s="102"/>
      <c r="F76" s="102"/>
      <c r="G76" s="102"/>
      <c r="H76" s="102"/>
      <c r="I76" s="102"/>
      <c r="J76" s="102"/>
      <c r="K76" s="102"/>
      <c r="L76" s="102"/>
      <c r="M76" s="103"/>
      <c r="N76" s="110"/>
      <c r="O76" s="111"/>
      <c r="P76" s="111"/>
      <c r="Q76" s="112"/>
      <c r="R76" s="45"/>
      <c r="S76" s="45"/>
      <c r="T76" s="45"/>
      <c r="U76" s="119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1"/>
      <c r="AK76" s="63"/>
      <c r="AL76" s="63"/>
      <c r="AM76" s="119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1"/>
      <c r="BQ76" s="44"/>
      <c r="BR76" s="31"/>
    </row>
    <row r="77" spans="1:70" ht="15.6" hidden="1" customHeight="1" x14ac:dyDescent="0.4">
      <c r="A77" s="2"/>
      <c r="B77" s="2"/>
      <c r="C77" s="39"/>
      <c r="D77" s="101"/>
      <c r="E77" s="102"/>
      <c r="F77" s="102"/>
      <c r="G77" s="102"/>
      <c r="H77" s="102"/>
      <c r="I77" s="102"/>
      <c r="J77" s="102"/>
      <c r="K77" s="102"/>
      <c r="L77" s="102"/>
      <c r="M77" s="103"/>
      <c r="N77" s="110"/>
      <c r="O77" s="111"/>
      <c r="P77" s="111"/>
      <c r="Q77" s="112"/>
      <c r="R77" s="45"/>
      <c r="S77" s="45"/>
      <c r="T77" s="45"/>
      <c r="U77" s="119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1"/>
      <c r="AK77" s="63"/>
      <c r="AL77" s="63"/>
      <c r="AM77" s="119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1"/>
      <c r="BQ77" s="44"/>
      <c r="BR77" s="31"/>
    </row>
    <row r="78" spans="1:70" ht="15.6" hidden="1" customHeight="1" x14ac:dyDescent="0.4">
      <c r="A78" s="2"/>
      <c r="B78" s="2"/>
      <c r="C78" s="39"/>
      <c r="D78" s="104"/>
      <c r="E78" s="105"/>
      <c r="F78" s="105"/>
      <c r="G78" s="105"/>
      <c r="H78" s="105"/>
      <c r="I78" s="105"/>
      <c r="J78" s="105"/>
      <c r="K78" s="105"/>
      <c r="L78" s="105"/>
      <c r="M78" s="106"/>
      <c r="N78" s="113"/>
      <c r="O78" s="114"/>
      <c r="P78" s="114"/>
      <c r="Q78" s="115"/>
      <c r="R78" s="45"/>
      <c r="S78" s="45"/>
      <c r="T78" s="45"/>
      <c r="U78" s="122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4"/>
      <c r="AK78" s="63"/>
      <c r="AL78" s="63"/>
      <c r="AM78" s="122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4"/>
      <c r="BQ78" s="44"/>
      <c r="BR78" s="31"/>
    </row>
    <row r="79" spans="1:70" ht="15.6" hidden="1" customHeight="1" x14ac:dyDescent="0.4">
      <c r="A79" s="2"/>
      <c r="B79" s="2"/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6"/>
      <c r="BR79" s="31"/>
    </row>
    <row r="80" spans="1:70" ht="15.6" customHeight="1" x14ac:dyDescent="0.4">
      <c r="A80" s="31"/>
      <c r="B80" s="31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31"/>
    </row>
    <row r="81" spans="1:70" ht="15.6" customHeight="1" x14ac:dyDescent="0.4">
      <c r="A81" s="31"/>
      <c r="B81" s="31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31"/>
    </row>
    <row r="82" spans="1:70" ht="15.6" customHeight="1" x14ac:dyDescent="0.4">
      <c r="A82" s="31"/>
      <c r="B82" s="31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31"/>
    </row>
    <row r="83" spans="1:70" ht="15.6" customHeight="1" x14ac:dyDescent="0.4">
      <c r="A83" s="2"/>
      <c r="B83" s="2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35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7"/>
      <c r="BR83" s="2"/>
    </row>
    <row r="84" spans="1:70" ht="15.6" customHeight="1" x14ac:dyDescent="0.5">
      <c r="A84" s="2"/>
      <c r="B84" s="2"/>
      <c r="C84" s="39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25"/>
      <c r="Y84" s="25"/>
      <c r="Z84" s="25"/>
      <c r="AA84" s="41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3"/>
      <c r="AO84" s="46"/>
      <c r="AP84" s="47"/>
      <c r="AQ84" s="4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40"/>
      <c r="BD84" s="41"/>
      <c r="BE84" s="41"/>
      <c r="BF84" s="41"/>
      <c r="BG84" s="41"/>
      <c r="BH84" s="41"/>
      <c r="BI84" s="41"/>
      <c r="BJ84" s="41"/>
      <c r="BK84" s="41"/>
      <c r="BL84" s="41"/>
      <c r="BM84" s="42"/>
      <c r="BN84" s="42"/>
      <c r="BO84" s="42"/>
      <c r="BP84" s="43"/>
      <c r="BQ84" s="44"/>
      <c r="BR84" s="2"/>
    </row>
    <row r="85" spans="1:70" ht="15.6" customHeight="1" x14ac:dyDescent="0.5">
      <c r="A85" s="2"/>
      <c r="B85" s="2"/>
      <c r="C85" s="39"/>
      <c r="D85" s="138" t="s">
        <v>14</v>
      </c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40"/>
      <c r="R85" s="98" t="s">
        <v>39</v>
      </c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100"/>
      <c r="BC85" s="40"/>
      <c r="BD85" s="41"/>
      <c r="BE85" s="41"/>
      <c r="BF85" s="41"/>
      <c r="BG85" s="41"/>
      <c r="BH85" s="41"/>
      <c r="BI85" s="41"/>
      <c r="BJ85" s="41"/>
      <c r="BK85" s="41"/>
      <c r="BL85" s="41"/>
      <c r="BM85" s="42"/>
      <c r="BN85" s="42"/>
      <c r="BO85" s="42"/>
      <c r="BP85" s="43"/>
      <c r="BQ85" s="44"/>
      <c r="BR85" s="2"/>
    </row>
    <row r="86" spans="1:70" ht="15.6" customHeight="1" x14ac:dyDescent="0.5">
      <c r="A86" s="2"/>
      <c r="B86" s="2"/>
      <c r="C86" s="39"/>
      <c r="D86" s="141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3"/>
      <c r="R86" s="104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6"/>
      <c r="BC86" s="40"/>
      <c r="BD86" s="41"/>
      <c r="BE86" s="41"/>
      <c r="BF86" s="41"/>
      <c r="BG86" s="41"/>
      <c r="BH86" s="41"/>
      <c r="BI86" s="41"/>
      <c r="BJ86" s="41"/>
      <c r="BK86" s="41"/>
      <c r="BL86" s="41"/>
      <c r="BM86" s="42"/>
      <c r="BN86" s="42"/>
      <c r="BO86" s="42"/>
      <c r="BP86" s="43"/>
      <c r="BQ86" s="44"/>
      <c r="BR86" s="2"/>
    </row>
    <row r="87" spans="1:70" ht="15.6" customHeight="1" x14ac:dyDescent="0.5">
      <c r="A87" s="2"/>
      <c r="B87" s="2"/>
      <c r="C87" s="39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25"/>
      <c r="Y87" s="25"/>
      <c r="Z87" s="25"/>
      <c r="AA87" s="41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3"/>
      <c r="AO87" s="46"/>
      <c r="AP87" s="47"/>
      <c r="AQ87" s="47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0"/>
      <c r="BD87" s="41"/>
      <c r="BE87" s="41"/>
      <c r="BF87" s="41"/>
      <c r="BG87" s="41"/>
      <c r="BH87" s="41"/>
      <c r="BI87" s="41"/>
      <c r="BJ87" s="41"/>
      <c r="BK87" s="41"/>
      <c r="BL87" s="41"/>
      <c r="BM87" s="42"/>
      <c r="BN87" s="42"/>
      <c r="BO87" s="42"/>
      <c r="BP87" s="43"/>
      <c r="BQ87" s="44"/>
      <c r="BR87" s="2"/>
    </row>
    <row r="88" spans="1:70" ht="25.5" x14ac:dyDescent="0.5">
      <c r="A88" s="2"/>
      <c r="B88" s="2"/>
      <c r="C88" s="39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50" t="s">
        <v>40</v>
      </c>
      <c r="V88" s="52"/>
      <c r="W88" s="51"/>
      <c r="X88" s="53"/>
      <c r="Y88" s="53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1"/>
      <c r="AL88" s="51"/>
      <c r="AM88" s="50" t="s">
        <v>36</v>
      </c>
      <c r="AN88" s="45"/>
      <c r="AO88" s="45"/>
      <c r="AP88" s="45"/>
      <c r="AQ88" s="45"/>
      <c r="AR88" s="45"/>
      <c r="AS88" s="42"/>
      <c r="AT88" s="51"/>
      <c r="AU88" s="51"/>
      <c r="AV88" s="51"/>
      <c r="AW88" s="51"/>
      <c r="AX88" s="51"/>
      <c r="AY88" s="51"/>
      <c r="AZ88" s="51"/>
      <c r="BA88" s="51"/>
      <c r="BB88" s="51"/>
      <c r="BC88" s="55"/>
      <c r="BD88" s="42"/>
      <c r="BE88" s="56" t="s">
        <v>17</v>
      </c>
      <c r="BF88" s="68"/>
      <c r="BG88" s="68"/>
      <c r="BH88" s="68"/>
      <c r="BI88" s="68"/>
      <c r="BJ88" s="68"/>
      <c r="BK88" s="68"/>
      <c r="BL88" s="42"/>
      <c r="BM88" s="42"/>
      <c r="BN88" s="42"/>
      <c r="BO88" s="42"/>
      <c r="BP88" s="43"/>
      <c r="BQ88" s="44"/>
      <c r="BR88" s="2"/>
    </row>
    <row r="89" spans="1:70" ht="19.350000000000001" customHeight="1" x14ac:dyDescent="0.4">
      <c r="A89" s="2"/>
      <c r="B89" s="2"/>
      <c r="C89" s="39"/>
      <c r="D89" s="191" t="s">
        <v>18</v>
      </c>
      <c r="E89" s="191"/>
      <c r="F89" s="191"/>
      <c r="G89" s="191"/>
      <c r="H89" s="191"/>
      <c r="I89" s="191"/>
      <c r="J89" s="191"/>
      <c r="K89" s="191"/>
      <c r="L89" s="191"/>
      <c r="M89" s="191"/>
      <c r="N89" s="107" t="s">
        <v>77</v>
      </c>
      <c r="O89" s="108"/>
      <c r="P89" s="108"/>
      <c r="Q89" s="109"/>
      <c r="R89" s="45"/>
      <c r="S89" s="45"/>
      <c r="T89" s="45"/>
      <c r="U89" s="198" t="s">
        <v>41</v>
      </c>
      <c r="V89" s="199"/>
      <c r="W89" s="199"/>
      <c r="X89" s="199"/>
      <c r="Y89" s="199"/>
      <c r="Z89" s="199"/>
      <c r="AA89" s="199"/>
      <c r="AB89" s="199"/>
      <c r="AC89" s="198" t="s">
        <v>42</v>
      </c>
      <c r="AD89" s="199"/>
      <c r="AE89" s="199"/>
      <c r="AF89" s="199"/>
      <c r="AG89" s="199"/>
      <c r="AH89" s="199"/>
      <c r="AI89" s="199"/>
      <c r="AJ89" s="208"/>
      <c r="AK89" s="57"/>
      <c r="AL89" s="57"/>
      <c r="AM89" s="116" t="s">
        <v>77</v>
      </c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8"/>
      <c r="BC89" s="46"/>
      <c r="BD89" s="41"/>
      <c r="BE89" s="125" t="s">
        <v>77</v>
      </c>
      <c r="BF89" s="126"/>
      <c r="BG89" s="126"/>
      <c r="BH89" s="126"/>
      <c r="BI89" s="125"/>
      <c r="BJ89" s="126"/>
      <c r="BK89" s="126"/>
      <c r="BL89" s="126"/>
      <c r="BM89" s="125"/>
      <c r="BN89" s="126"/>
      <c r="BO89" s="126"/>
      <c r="BP89" s="127"/>
      <c r="BQ89" s="44"/>
      <c r="BR89" s="2"/>
    </row>
    <row r="90" spans="1:70" ht="19.350000000000001" customHeight="1" x14ac:dyDescent="0.4">
      <c r="A90" s="2"/>
      <c r="B90" s="2"/>
      <c r="C90" s="39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10"/>
      <c r="O90" s="111"/>
      <c r="P90" s="111"/>
      <c r="Q90" s="112"/>
      <c r="R90" s="45"/>
      <c r="S90" s="45"/>
      <c r="T90" s="45"/>
      <c r="U90" s="200"/>
      <c r="V90" s="201"/>
      <c r="W90" s="201"/>
      <c r="X90" s="201"/>
      <c r="Y90" s="201"/>
      <c r="Z90" s="201"/>
      <c r="AA90" s="201"/>
      <c r="AB90" s="201"/>
      <c r="AC90" s="200"/>
      <c r="AD90" s="201"/>
      <c r="AE90" s="201"/>
      <c r="AF90" s="201"/>
      <c r="AG90" s="201"/>
      <c r="AH90" s="201"/>
      <c r="AI90" s="201"/>
      <c r="AJ90" s="209"/>
      <c r="AK90" s="57"/>
      <c r="AL90" s="57"/>
      <c r="AM90" s="119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1"/>
      <c r="BC90" s="46"/>
      <c r="BD90" s="41"/>
      <c r="BE90" s="92"/>
      <c r="BF90" s="93"/>
      <c r="BG90" s="93"/>
      <c r="BH90" s="93"/>
      <c r="BI90" s="92"/>
      <c r="BJ90" s="93"/>
      <c r="BK90" s="93"/>
      <c r="BL90" s="93"/>
      <c r="BM90" s="92"/>
      <c r="BN90" s="93"/>
      <c r="BO90" s="93"/>
      <c r="BP90" s="96"/>
      <c r="BQ90" s="44"/>
      <c r="BR90" s="2"/>
    </row>
    <row r="91" spans="1:70" ht="15.6" customHeight="1" x14ac:dyDescent="0.4">
      <c r="A91" s="2"/>
      <c r="B91" s="2"/>
      <c r="C91" s="39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10"/>
      <c r="O91" s="111"/>
      <c r="P91" s="111"/>
      <c r="Q91" s="112"/>
      <c r="R91" s="45"/>
      <c r="S91" s="45"/>
      <c r="T91" s="45"/>
      <c r="U91" s="128" t="s">
        <v>77</v>
      </c>
      <c r="V91" s="129"/>
      <c r="W91" s="129"/>
      <c r="X91" s="129"/>
      <c r="Y91" s="129"/>
      <c r="Z91" s="129"/>
      <c r="AA91" s="129"/>
      <c r="AB91" s="130"/>
      <c r="AC91" s="128" t="s">
        <v>77</v>
      </c>
      <c r="AD91" s="129"/>
      <c r="AE91" s="129"/>
      <c r="AF91" s="129"/>
      <c r="AG91" s="129"/>
      <c r="AH91" s="129"/>
      <c r="AI91" s="129"/>
      <c r="AJ91" s="130"/>
      <c r="AK91" s="57"/>
      <c r="AL91" s="57"/>
      <c r="AM91" s="119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1"/>
      <c r="BC91" s="46"/>
      <c r="BD91" s="41"/>
      <c r="BE91" s="92"/>
      <c r="BF91" s="93"/>
      <c r="BG91" s="93"/>
      <c r="BH91" s="93"/>
      <c r="BI91" s="92"/>
      <c r="BJ91" s="93"/>
      <c r="BK91" s="93"/>
      <c r="BL91" s="93"/>
      <c r="BM91" s="92"/>
      <c r="BN91" s="93"/>
      <c r="BO91" s="93"/>
      <c r="BP91" s="96"/>
      <c r="BQ91" s="44"/>
      <c r="BR91" s="2"/>
    </row>
    <row r="92" spans="1:70" ht="15.6" customHeight="1" x14ac:dyDescent="0.4">
      <c r="A92" s="2"/>
      <c r="B92" s="2"/>
      <c r="C92" s="39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13"/>
      <c r="O92" s="114"/>
      <c r="P92" s="114"/>
      <c r="Q92" s="115"/>
      <c r="R92" s="45"/>
      <c r="S92" s="45"/>
      <c r="T92" s="45"/>
      <c r="U92" s="131"/>
      <c r="V92" s="132"/>
      <c r="W92" s="132"/>
      <c r="X92" s="132"/>
      <c r="Y92" s="132"/>
      <c r="Z92" s="132"/>
      <c r="AA92" s="132"/>
      <c r="AB92" s="133"/>
      <c r="AC92" s="131"/>
      <c r="AD92" s="132"/>
      <c r="AE92" s="132"/>
      <c r="AF92" s="132"/>
      <c r="AG92" s="132"/>
      <c r="AH92" s="132"/>
      <c r="AI92" s="132"/>
      <c r="AJ92" s="133"/>
      <c r="AK92" s="57"/>
      <c r="AL92" s="57"/>
      <c r="AM92" s="119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1"/>
      <c r="BC92" s="46"/>
      <c r="BD92" s="41"/>
      <c r="BE92" s="92" t="s">
        <v>77</v>
      </c>
      <c r="BF92" s="93"/>
      <c r="BG92" s="93"/>
      <c r="BH92" s="93"/>
      <c r="BI92" s="92" t="s">
        <v>77</v>
      </c>
      <c r="BJ92" s="93"/>
      <c r="BK92" s="93"/>
      <c r="BL92" s="93"/>
      <c r="BM92" s="92" t="s">
        <v>77</v>
      </c>
      <c r="BN92" s="93"/>
      <c r="BO92" s="93"/>
      <c r="BP92" s="96"/>
      <c r="BQ92" s="44"/>
      <c r="BR92" s="2"/>
    </row>
    <row r="93" spans="1:70" ht="15.6" customHeight="1" x14ac:dyDescent="0.4">
      <c r="A93" s="2"/>
      <c r="B93" s="2"/>
      <c r="C93" s="39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9"/>
      <c r="O93" s="59"/>
      <c r="P93" s="59"/>
      <c r="Q93" s="59"/>
      <c r="R93" s="60"/>
      <c r="S93" s="60"/>
      <c r="T93" s="60"/>
      <c r="U93" s="134"/>
      <c r="V93" s="135"/>
      <c r="W93" s="135"/>
      <c r="X93" s="135"/>
      <c r="Y93" s="135"/>
      <c r="Z93" s="135"/>
      <c r="AA93" s="135"/>
      <c r="AB93" s="136"/>
      <c r="AC93" s="134"/>
      <c r="AD93" s="135"/>
      <c r="AE93" s="135"/>
      <c r="AF93" s="135"/>
      <c r="AG93" s="135"/>
      <c r="AH93" s="135"/>
      <c r="AI93" s="135"/>
      <c r="AJ93" s="136"/>
      <c r="AK93" s="57"/>
      <c r="AL93" s="57"/>
      <c r="AM93" s="119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1"/>
      <c r="BC93" s="46"/>
      <c r="BD93" s="46"/>
      <c r="BE93" s="92"/>
      <c r="BF93" s="93"/>
      <c r="BG93" s="93"/>
      <c r="BH93" s="93"/>
      <c r="BI93" s="92"/>
      <c r="BJ93" s="93"/>
      <c r="BK93" s="93"/>
      <c r="BL93" s="93"/>
      <c r="BM93" s="92"/>
      <c r="BN93" s="93"/>
      <c r="BO93" s="93"/>
      <c r="BP93" s="96"/>
      <c r="BQ93" s="44"/>
      <c r="BR93" s="2"/>
    </row>
    <row r="94" spans="1:70" ht="19.350000000000001" customHeight="1" x14ac:dyDescent="0.4">
      <c r="A94" s="2"/>
      <c r="B94" s="2"/>
      <c r="C94" s="39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9"/>
      <c r="O94" s="59"/>
      <c r="P94" s="59"/>
      <c r="Q94" s="59"/>
      <c r="R94" s="60"/>
      <c r="S94" s="60"/>
      <c r="T94" s="60"/>
      <c r="U94" s="198" t="s">
        <v>43</v>
      </c>
      <c r="V94" s="199"/>
      <c r="W94" s="199"/>
      <c r="X94" s="199"/>
      <c r="Y94" s="199"/>
      <c r="Z94" s="199"/>
      <c r="AA94" s="199"/>
      <c r="AB94" s="199"/>
      <c r="AC94" s="198" t="s">
        <v>44</v>
      </c>
      <c r="AD94" s="199"/>
      <c r="AE94" s="199"/>
      <c r="AF94" s="199"/>
      <c r="AG94" s="199"/>
      <c r="AH94" s="199"/>
      <c r="AI94" s="199"/>
      <c r="AJ94" s="208"/>
      <c r="AK94" s="57"/>
      <c r="AL94" s="57"/>
      <c r="AM94" s="119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1"/>
      <c r="BC94" s="46"/>
      <c r="BD94" s="41"/>
      <c r="BE94" s="92"/>
      <c r="BF94" s="93"/>
      <c r="BG94" s="93"/>
      <c r="BH94" s="93"/>
      <c r="BI94" s="92"/>
      <c r="BJ94" s="93"/>
      <c r="BK94" s="93"/>
      <c r="BL94" s="93"/>
      <c r="BM94" s="92"/>
      <c r="BN94" s="93"/>
      <c r="BO94" s="93"/>
      <c r="BP94" s="96"/>
      <c r="BQ94" s="44"/>
      <c r="BR94" s="2"/>
    </row>
    <row r="95" spans="1:70" ht="19.350000000000001" customHeight="1" x14ac:dyDescent="0.4">
      <c r="A95" s="2"/>
      <c r="B95" s="2"/>
      <c r="C95" s="39"/>
      <c r="D95" s="196" t="s">
        <v>26</v>
      </c>
      <c r="E95" s="191"/>
      <c r="F95" s="191"/>
      <c r="G95" s="191"/>
      <c r="H95" s="191"/>
      <c r="I95" s="191"/>
      <c r="J95" s="191"/>
      <c r="K95" s="191"/>
      <c r="L95" s="191"/>
      <c r="M95" s="192"/>
      <c r="N95" s="107" t="s">
        <v>77</v>
      </c>
      <c r="O95" s="108"/>
      <c r="P95" s="108"/>
      <c r="Q95" s="109"/>
      <c r="R95" s="45"/>
      <c r="S95" s="45"/>
      <c r="T95" s="45"/>
      <c r="U95" s="200"/>
      <c r="V95" s="201"/>
      <c r="W95" s="201"/>
      <c r="X95" s="201"/>
      <c r="Y95" s="201"/>
      <c r="Z95" s="201"/>
      <c r="AA95" s="201"/>
      <c r="AB95" s="201"/>
      <c r="AC95" s="200"/>
      <c r="AD95" s="201"/>
      <c r="AE95" s="201"/>
      <c r="AF95" s="201"/>
      <c r="AG95" s="201"/>
      <c r="AH95" s="201"/>
      <c r="AI95" s="201"/>
      <c r="AJ95" s="209"/>
      <c r="AK95" s="57"/>
      <c r="AL95" s="57"/>
      <c r="AM95" s="119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1"/>
      <c r="BC95" s="46"/>
      <c r="BD95" s="61"/>
      <c r="BE95" s="92"/>
      <c r="BF95" s="93"/>
      <c r="BG95" s="93"/>
      <c r="BH95" s="93"/>
      <c r="BI95" s="92"/>
      <c r="BJ95" s="93"/>
      <c r="BK95" s="93"/>
      <c r="BL95" s="93"/>
      <c r="BM95" s="92"/>
      <c r="BN95" s="93"/>
      <c r="BO95" s="93"/>
      <c r="BP95" s="96"/>
      <c r="BQ95" s="44"/>
      <c r="BR95" s="2"/>
    </row>
    <row r="96" spans="1:70" ht="15.6" customHeight="1" x14ac:dyDescent="0.4">
      <c r="A96" s="2"/>
      <c r="B96" s="2"/>
      <c r="C96" s="39"/>
      <c r="D96" s="191"/>
      <c r="E96" s="191"/>
      <c r="F96" s="191"/>
      <c r="G96" s="191"/>
      <c r="H96" s="191"/>
      <c r="I96" s="191"/>
      <c r="J96" s="191"/>
      <c r="K96" s="191"/>
      <c r="L96" s="191"/>
      <c r="M96" s="192"/>
      <c r="N96" s="110"/>
      <c r="O96" s="111"/>
      <c r="P96" s="111"/>
      <c r="Q96" s="112"/>
      <c r="R96" s="45"/>
      <c r="S96" s="45"/>
      <c r="T96" s="45"/>
      <c r="U96" s="128" t="s">
        <v>77</v>
      </c>
      <c r="V96" s="129"/>
      <c r="W96" s="129"/>
      <c r="X96" s="129"/>
      <c r="Y96" s="129"/>
      <c r="Z96" s="129"/>
      <c r="AA96" s="129"/>
      <c r="AB96" s="130"/>
      <c r="AC96" s="128" t="s">
        <v>77</v>
      </c>
      <c r="AD96" s="129"/>
      <c r="AE96" s="129"/>
      <c r="AF96" s="129"/>
      <c r="AG96" s="129"/>
      <c r="AH96" s="129"/>
      <c r="AI96" s="129"/>
      <c r="AJ96" s="130"/>
      <c r="AK96" s="57"/>
      <c r="AL96" s="57"/>
      <c r="AM96" s="119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1"/>
      <c r="BC96" s="46"/>
      <c r="BD96" s="61"/>
      <c r="BE96" s="92" t="s">
        <v>23</v>
      </c>
      <c r="BF96" s="93"/>
      <c r="BG96" s="93"/>
      <c r="BH96" s="93"/>
      <c r="BI96" s="92" t="s">
        <v>24</v>
      </c>
      <c r="BJ96" s="93"/>
      <c r="BK96" s="93"/>
      <c r="BL96" s="93"/>
      <c r="BM96" s="92" t="s">
        <v>25</v>
      </c>
      <c r="BN96" s="93"/>
      <c r="BO96" s="93"/>
      <c r="BP96" s="96"/>
      <c r="BQ96" s="44"/>
      <c r="BR96" s="2"/>
    </row>
    <row r="97" spans="1:70" ht="15.6" customHeight="1" x14ac:dyDescent="0.4">
      <c r="A97" s="2"/>
      <c r="B97" s="2"/>
      <c r="C97" s="39"/>
      <c r="D97" s="191"/>
      <c r="E97" s="191"/>
      <c r="F97" s="191"/>
      <c r="G97" s="191"/>
      <c r="H97" s="191"/>
      <c r="I97" s="191"/>
      <c r="J97" s="191"/>
      <c r="K97" s="191"/>
      <c r="L97" s="191"/>
      <c r="M97" s="192"/>
      <c r="N97" s="110"/>
      <c r="O97" s="111"/>
      <c r="P97" s="111"/>
      <c r="Q97" s="112"/>
      <c r="R97" s="45"/>
      <c r="S97" s="45"/>
      <c r="T97" s="45"/>
      <c r="U97" s="131"/>
      <c r="V97" s="132"/>
      <c r="W97" s="132"/>
      <c r="X97" s="132"/>
      <c r="Y97" s="132"/>
      <c r="Z97" s="132"/>
      <c r="AA97" s="132"/>
      <c r="AB97" s="133"/>
      <c r="AC97" s="131"/>
      <c r="AD97" s="132"/>
      <c r="AE97" s="132"/>
      <c r="AF97" s="132"/>
      <c r="AG97" s="132"/>
      <c r="AH97" s="132"/>
      <c r="AI97" s="132"/>
      <c r="AJ97" s="133"/>
      <c r="AK97" s="57"/>
      <c r="AL97" s="57"/>
      <c r="AM97" s="119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1"/>
      <c r="BC97" s="46"/>
      <c r="BD97" s="61"/>
      <c r="BE97" s="92"/>
      <c r="BF97" s="93"/>
      <c r="BG97" s="93"/>
      <c r="BH97" s="93"/>
      <c r="BI97" s="92"/>
      <c r="BJ97" s="93"/>
      <c r="BK97" s="93"/>
      <c r="BL97" s="93"/>
      <c r="BM97" s="92"/>
      <c r="BN97" s="93"/>
      <c r="BO97" s="93"/>
      <c r="BP97" s="96"/>
      <c r="BQ97" s="44"/>
      <c r="BR97" s="2"/>
    </row>
    <row r="98" spans="1:70" ht="15.6" customHeight="1" x14ac:dyDescent="0.4">
      <c r="A98" s="2"/>
      <c r="B98" s="2"/>
      <c r="C98" s="39"/>
      <c r="D98" s="191"/>
      <c r="E98" s="191"/>
      <c r="F98" s="191"/>
      <c r="G98" s="191"/>
      <c r="H98" s="191"/>
      <c r="I98" s="191"/>
      <c r="J98" s="191"/>
      <c r="K98" s="191"/>
      <c r="L98" s="191"/>
      <c r="M98" s="192"/>
      <c r="N98" s="113"/>
      <c r="O98" s="114"/>
      <c r="P98" s="114"/>
      <c r="Q98" s="115"/>
      <c r="R98" s="45"/>
      <c r="S98" s="45"/>
      <c r="T98" s="45"/>
      <c r="U98" s="134"/>
      <c r="V98" s="135"/>
      <c r="W98" s="135"/>
      <c r="X98" s="135"/>
      <c r="Y98" s="135"/>
      <c r="Z98" s="135"/>
      <c r="AA98" s="135"/>
      <c r="AB98" s="136"/>
      <c r="AC98" s="134"/>
      <c r="AD98" s="135"/>
      <c r="AE98" s="135"/>
      <c r="AF98" s="135"/>
      <c r="AG98" s="135"/>
      <c r="AH98" s="135"/>
      <c r="AI98" s="135"/>
      <c r="AJ98" s="136"/>
      <c r="AK98" s="57"/>
      <c r="AL98" s="57"/>
      <c r="AM98" s="122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4"/>
      <c r="BC98" s="46"/>
      <c r="BD98" s="61"/>
      <c r="BE98" s="94"/>
      <c r="BF98" s="95"/>
      <c r="BG98" s="95"/>
      <c r="BH98" s="95"/>
      <c r="BI98" s="94"/>
      <c r="BJ98" s="95"/>
      <c r="BK98" s="95"/>
      <c r="BL98" s="95"/>
      <c r="BM98" s="94"/>
      <c r="BN98" s="95"/>
      <c r="BO98" s="95"/>
      <c r="BP98" s="97"/>
      <c r="BQ98" s="44"/>
      <c r="BR98" s="2"/>
    </row>
    <row r="99" spans="1:70" ht="15.6" customHeight="1" x14ac:dyDescent="0.5">
      <c r="A99" s="2"/>
      <c r="B99" s="2"/>
      <c r="C99" s="39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26"/>
      <c r="O99" s="26"/>
      <c r="P99" s="26"/>
      <c r="Q99" s="26"/>
      <c r="R99" s="45"/>
      <c r="S99" s="45"/>
      <c r="T99" s="45"/>
      <c r="U99" s="45"/>
      <c r="V99" s="45"/>
      <c r="W99" s="45"/>
      <c r="X99" s="25"/>
      <c r="Y99" s="25"/>
      <c r="Z99" s="25"/>
      <c r="AA99" s="42"/>
      <c r="AB99" s="42"/>
      <c r="AC99" s="42"/>
      <c r="AD99" s="42"/>
      <c r="AE99" s="42"/>
      <c r="AF99" s="42"/>
      <c r="AG99" s="42"/>
      <c r="AH99" s="42"/>
      <c r="AI99" s="42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44"/>
      <c r="BR99" s="2"/>
    </row>
    <row r="100" spans="1:70" ht="18.600000000000001" customHeight="1" x14ac:dyDescent="0.5">
      <c r="A100" s="2"/>
      <c r="B100" s="2"/>
      <c r="C100" s="39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26"/>
      <c r="O100" s="26"/>
      <c r="P100" s="26"/>
      <c r="Q100" s="26"/>
      <c r="R100" s="45"/>
      <c r="S100" s="45"/>
      <c r="T100" s="45"/>
      <c r="U100" s="50" t="s">
        <v>32</v>
      </c>
      <c r="V100" s="45"/>
      <c r="W100" s="45"/>
      <c r="X100" s="45"/>
      <c r="Y100" s="45"/>
      <c r="Z100" s="45"/>
      <c r="AA100" s="42"/>
      <c r="AB100" s="51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50" t="s">
        <v>33</v>
      </c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25"/>
      <c r="BQ100" s="44"/>
      <c r="BR100" s="2"/>
    </row>
    <row r="101" spans="1:70" ht="39.950000000000003" customHeight="1" x14ac:dyDescent="0.4">
      <c r="A101" s="2"/>
      <c r="B101" s="2"/>
      <c r="C101" s="39"/>
      <c r="D101" s="191" t="s">
        <v>34</v>
      </c>
      <c r="E101" s="191"/>
      <c r="F101" s="191"/>
      <c r="G101" s="191"/>
      <c r="H101" s="191"/>
      <c r="I101" s="191"/>
      <c r="J101" s="191"/>
      <c r="K101" s="191"/>
      <c r="L101" s="191"/>
      <c r="M101" s="192"/>
      <c r="N101" s="107" t="s">
        <v>78</v>
      </c>
      <c r="O101" s="108"/>
      <c r="P101" s="108"/>
      <c r="Q101" s="109"/>
      <c r="R101" s="45"/>
      <c r="S101" s="45"/>
      <c r="T101" s="45"/>
      <c r="U101" s="174" t="s">
        <v>79</v>
      </c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6"/>
      <c r="AK101" s="63"/>
      <c r="AL101" s="63"/>
      <c r="AM101" s="174" t="s">
        <v>80</v>
      </c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6"/>
      <c r="BQ101" s="44"/>
      <c r="BR101" s="2"/>
    </row>
    <row r="102" spans="1:70" ht="39.950000000000003" customHeight="1" x14ac:dyDescent="0.4">
      <c r="A102" s="2"/>
      <c r="B102" s="2"/>
      <c r="C102" s="39"/>
      <c r="D102" s="191"/>
      <c r="E102" s="191"/>
      <c r="F102" s="191"/>
      <c r="G102" s="191"/>
      <c r="H102" s="191"/>
      <c r="I102" s="191"/>
      <c r="J102" s="191"/>
      <c r="K102" s="191"/>
      <c r="L102" s="191"/>
      <c r="M102" s="192"/>
      <c r="N102" s="110"/>
      <c r="O102" s="111"/>
      <c r="P102" s="111"/>
      <c r="Q102" s="112"/>
      <c r="R102" s="45"/>
      <c r="S102" s="45"/>
      <c r="T102" s="45"/>
      <c r="U102" s="177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9"/>
      <c r="AK102" s="63"/>
      <c r="AL102" s="63"/>
      <c r="AM102" s="177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78"/>
      <c r="BN102" s="178"/>
      <c r="BO102" s="178"/>
      <c r="BP102" s="179"/>
      <c r="BQ102" s="44"/>
      <c r="BR102" s="2"/>
    </row>
    <row r="103" spans="1:70" ht="39.950000000000003" customHeight="1" x14ac:dyDescent="0.4">
      <c r="A103" s="2"/>
      <c r="B103" s="2"/>
      <c r="C103" s="39"/>
      <c r="D103" s="191"/>
      <c r="E103" s="191"/>
      <c r="F103" s="191"/>
      <c r="G103" s="191"/>
      <c r="H103" s="191"/>
      <c r="I103" s="191"/>
      <c r="J103" s="191"/>
      <c r="K103" s="191"/>
      <c r="L103" s="191"/>
      <c r="M103" s="192"/>
      <c r="N103" s="110"/>
      <c r="O103" s="111"/>
      <c r="P103" s="111"/>
      <c r="Q103" s="112"/>
      <c r="R103" s="45"/>
      <c r="S103" s="45"/>
      <c r="T103" s="45"/>
      <c r="U103" s="177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9"/>
      <c r="AK103" s="63"/>
      <c r="AL103" s="63"/>
      <c r="AM103" s="177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178"/>
      <c r="BI103" s="178"/>
      <c r="BJ103" s="178"/>
      <c r="BK103" s="178"/>
      <c r="BL103" s="178"/>
      <c r="BM103" s="178"/>
      <c r="BN103" s="178"/>
      <c r="BO103" s="178"/>
      <c r="BP103" s="179"/>
      <c r="BQ103" s="44"/>
      <c r="BR103" s="2"/>
    </row>
    <row r="104" spans="1:70" ht="39.950000000000003" customHeight="1" x14ac:dyDescent="0.4">
      <c r="A104" s="2"/>
      <c r="B104" s="2"/>
      <c r="C104" s="39"/>
      <c r="D104" s="191"/>
      <c r="E104" s="191"/>
      <c r="F104" s="191"/>
      <c r="G104" s="191"/>
      <c r="H104" s="191"/>
      <c r="I104" s="191"/>
      <c r="J104" s="191"/>
      <c r="K104" s="191"/>
      <c r="L104" s="191"/>
      <c r="M104" s="192"/>
      <c r="N104" s="113"/>
      <c r="O104" s="114"/>
      <c r="P104" s="114"/>
      <c r="Q104" s="115"/>
      <c r="R104" s="45"/>
      <c r="S104" s="45"/>
      <c r="T104" s="45"/>
      <c r="U104" s="180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2"/>
      <c r="AK104" s="63"/>
      <c r="AL104" s="63"/>
      <c r="AM104" s="180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  <c r="BD104" s="181"/>
      <c r="BE104" s="181"/>
      <c r="BF104" s="181"/>
      <c r="BG104" s="181"/>
      <c r="BH104" s="181"/>
      <c r="BI104" s="181"/>
      <c r="BJ104" s="181"/>
      <c r="BK104" s="181"/>
      <c r="BL104" s="181"/>
      <c r="BM104" s="181"/>
      <c r="BN104" s="181"/>
      <c r="BO104" s="181"/>
      <c r="BP104" s="182"/>
      <c r="BQ104" s="44"/>
      <c r="BR104" s="2"/>
    </row>
    <row r="105" spans="1:70" ht="15.6" customHeight="1" x14ac:dyDescent="0.4">
      <c r="A105" s="2"/>
      <c r="B105" s="2"/>
      <c r="C105" s="64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6"/>
      <c r="BR105" s="2"/>
    </row>
    <row r="106" spans="1:70" s="11" customFormat="1" ht="15.6" hidden="1" customHeight="1" x14ac:dyDescent="0.4">
      <c r="A106" s="31"/>
      <c r="B106" s="31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31"/>
    </row>
    <row r="107" spans="1:70" ht="15.6" hidden="1" customHeight="1" x14ac:dyDescent="0.4">
      <c r="A107" s="2"/>
      <c r="B107" s="2"/>
      <c r="C107" s="33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35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7"/>
      <c r="BR107" s="2"/>
    </row>
    <row r="108" spans="1:70" ht="15.6" hidden="1" customHeight="1" x14ac:dyDescent="0.5">
      <c r="A108" s="2"/>
      <c r="B108" s="2"/>
      <c r="C108" s="39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25"/>
      <c r="Y108" s="25"/>
      <c r="Z108" s="25"/>
      <c r="AA108" s="41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3"/>
      <c r="AO108" s="46"/>
      <c r="AP108" s="47"/>
      <c r="AQ108" s="4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7"/>
      <c r="BC108" s="40"/>
      <c r="BD108" s="41"/>
      <c r="BE108" s="41"/>
      <c r="BF108" s="41"/>
      <c r="BG108" s="41"/>
      <c r="BH108" s="41"/>
      <c r="BI108" s="41"/>
      <c r="BJ108" s="41"/>
      <c r="BK108" s="41"/>
      <c r="BL108" s="41"/>
      <c r="BM108" s="42"/>
      <c r="BN108" s="42"/>
      <c r="BO108" s="42"/>
      <c r="BP108" s="43"/>
      <c r="BQ108" s="44"/>
      <c r="BR108" s="2"/>
    </row>
    <row r="109" spans="1:70" ht="15.6" hidden="1" customHeight="1" x14ac:dyDescent="0.5">
      <c r="A109" s="2"/>
      <c r="B109" s="2"/>
      <c r="C109" s="39"/>
      <c r="D109" s="138" t="s">
        <v>14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40"/>
      <c r="R109" s="98" t="s">
        <v>45</v>
      </c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100"/>
      <c r="BC109" s="40"/>
      <c r="BD109" s="41"/>
      <c r="BE109" s="41"/>
      <c r="BF109" s="41"/>
      <c r="BG109" s="41"/>
      <c r="BH109" s="41"/>
      <c r="BI109" s="41"/>
      <c r="BJ109" s="41"/>
      <c r="BK109" s="41"/>
      <c r="BL109" s="41"/>
      <c r="BM109" s="42"/>
      <c r="BN109" s="42"/>
      <c r="BO109" s="42"/>
      <c r="BP109" s="43"/>
      <c r="BQ109" s="44"/>
      <c r="BR109" s="2"/>
    </row>
    <row r="110" spans="1:70" ht="15.6" hidden="1" customHeight="1" x14ac:dyDescent="0.5">
      <c r="A110" s="2"/>
      <c r="B110" s="2"/>
      <c r="C110" s="39"/>
      <c r="D110" s="141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3"/>
      <c r="R110" s="104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6"/>
      <c r="BC110" s="40"/>
      <c r="BD110" s="41"/>
      <c r="BE110" s="41"/>
      <c r="BF110" s="41"/>
      <c r="BG110" s="41"/>
      <c r="BH110" s="41"/>
      <c r="BI110" s="41"/>
      <c r="BJ110" s="41"/>
      <c r="BK110" s="41"/>
      <c r="BL110" s="41"/>
      <c r="BM110" s="42"/>
      <c r="BN110" s="42"/>
      <c r="BO110" s="42"/>
      <c r="BP110" s="43"/>
      <c r="BQ110" s="44"/>
      <c r="BR110" s="2"/>
    </row>
    <row r="111" spans="1:70" ht="15.6" hidden="1" customHeight="1" x14ac:dyDescent="0.5">
      <c r="A111" s="2"/>
      <c r="B111" s="2"/>
      <c r="C111" s="39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25"/>
      <c r="Y111" s="25"/>
      <c r="Z111" s="25"/>
      <c r="AA111" s="41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3"/>
      <c r="AO111" s="46"/>
      <c r="AP111" s="47"/>
      <c r="AQ111" s="47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0"/>
      <c r="BD111" s="41"/>
      <c r="BE111" s="41"/>
      <c r="BF111" s="41"/>
      <c r="BG111" s="41"/>
      <c r="BH111" s="41"/>
      <c r="BI111" s="41"/>
      <c r="BJ111" s="41"/>
      <c r="BK111" s="41"/>
      <c r="BL111" s="41"/>
      <c r="BM111" s="42"/>
      <c r="BN111" s="42"/>
      <c r="BO111" s="42"/>
      <c r="BP111" s="43"/>
      <c r="BQ111" s="44"/>
      <c r="BR111" s="2"/>
    </row>
    <row r="112" spans="1:70" ht="25.5" hidden="1" x14ac:dyDescent="0.5">
      <c r="A112" s="2"/>
      <c r="B112" s="2"/>
      <c r="C112" s="39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50" t="s">
        <v>40</v>
      </c>
      <c r="V112" s="52"/>
      <c r="W112" s="51"/>
      <c r="X112" s="53"/>
      <c r="Y112" s="53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1"/>
      <c r="AL112" s="51"/>
      <c r="AM112" s="50" t="s">
        <v>36</v>
      </c>
      <c r="AN112" s="45"/>
      <c r="AO112" s="45"/>
      <c r="AP112" s="45"/>
      <c r="AQ112" s="45"/>
      <c r="AR112" s="45"/>
      <c r="AS112" s="42"/>
      <c r="AT112" s="51"/>
      <c r="AU112" s="51"/>
      <c r="AV112" s="51"/>
      <c r="AW112" s="51"/>
      <c r="AX112" s="51"/>
      <c r="AY112" s="51"/>
      <c r="AZ112" s="51"/>
      <c r="BA112" s="51"/>
      <c r="BB112" s="51"/>
      <c r="BC112" s="55"/>
      <c r="BD112" s="42"/>
      <c r="BE112" s="56" t="s">
        <v>17</v>
      </c>
      <c r="BF112" s="68"/>
      <c r="BG112" s="68"/>
      <c r="BH112" s="68"/>
      <c r="BI112" s="68"/>
      <c r="BJ112" s="68"/>
      <c r="BK112" s="68"/>
      <c r="BL112" s="42"/>
      <c r="BM112" s="42"/>
      <c r="BN112" s="42"/>
      <c r="BO112" s="42"/>
      <c r="BP112" s="43"/>
      <c r="BQ112" s="44"/>
      <c r="BR112" s="2"/>
    </row>
    <row r="113" spans="1:70" ht="19.350000000000001" hidden="1" customHeight="1" x14ac:dyDescent="0.4">
      <c r="A113" s="2"/>
      <c r="B113" s="2"/>
      <c r="C113" s="39"/>
      <c r="D113" s="191" t="s">
        <v>18</v>
      </c>
      <c r="E113" s="191"/>
      <c r="F113" s="191"/>
      <c r="G113" s="191"/>
      <c r="H113" s="191"/>
      <c r="I113" s="191"/>
      <c r="J113" s="191"/>
      <c r="K113" s="191"/>
      <c r="L113" s="191"/>
      <c r="M113" s="191"/>
      <c r="N113" s="107" t="s">
        <v>77</v>
      </c>
      <c r="O113" s="108"/>
      <c r="P113" s="108"/>
      <c r="Q113" s="109"/>
      <c r="R113" s="45"/>
      <c r="S113" s="45"/>
      <c r="T113" s="45"/>
      <c r="U113" s="198" t="s">
        <v>46</v>
      </c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208"/>
      <c r="AK113" s="57"/>
      <c r="AL113" s="57"/>
      <c r="AM113" s="116" t="s">
        <v>77</v>
      </c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8"/>
      <c r="BC113" s="46"/>
      <c r="BD113" s="41"/>
      <c r="BE113" s="125" t="s">
        <v>77</v>
      </c>
      <c r="BF113" s="126"/>
      <c r="BG113" s="126"/>
      <c r="BH113" s="126"/>
      <c r="BI113" s="125"/>
      <c r="BJ113" s="126"/>
      <c r="BK113" s="126"/>
      <c r="BL113" s="126"/>
      <c r="BM113" s="125"/>
      <c r="BN113" s="126"/>
      <c r="BO113" s="126"/>
      <c r="BP113" s="127"/>
      <c r="BQ113" s="44"/>
      <c r="BR113" s="2"/>
    </row>
    <row r="114" spans="1:70" ht="19.350000000000001" hidden="1" customHeight="1" x14ac:dyDescent="0.4">
      <c r="A114" s="2"/>
      <c r="B114" s="2"/>
      <c r="C114" s="39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10"/>
      <c r="O114" s="111"/>
      <c r="P114" s="111"/>
      <c r="Q114" s="112"/>
      <c r="R114" s="45"/>
      <c r="S114" s="45"/>
      <c r="T114" s="45"/>
      <c r="U114" s="210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1"/>
      <c r="AH114" s="211"/>
      <c r="AI114" s="211"/>
      <c r="AJ114" s="212"/>
      <c r="AK114" s="57"/>
      <c r="AL114" s="57"/>
      <c r="AM114" s="119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1"/>
      <c r="BC114" s="46"/>
      <c r="BD114" s="41"/>
      <c r="BE114" s="92"/>
      <c r="BF114" s="93"/>
      <c r="BG114" s="93"/>
      <c r="BH114" s="93"/>
      <c r="BI114" s="92"/>
      <c r="BJ114" s="93"/>
      <c r="BK114" s="93"/>
      <c r="BL114" s="93"/>
      <c r="BM114" s="92"/>
      <c r="BN114" s="93"/>
      <c r="BO114" s="93"/>
      <c r="BP114" s="96"/>
      <c r="BQ114" s="44"/>
      <c r="BR114" s="2"/>
    </row>
    <row r="115" spans="1:70" ht="15.6" hidden="1" customHeight="1" x14ac:dyDescent="0.4">
      <c r="A115" s="2"/>
      <c r="B115" s="2"/>
      <c r="C115" s="39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10"/>
      <c r="O115" s="111"/>
      <c r="P115" s="111"/>
      <c r="Q115" s="112"/>
      <c r="R115" s="45"/>
      <c r="S115" s="45"/>
      <c r="T115" s="45"/>
      <c r="U115" s="128" t="s">
        <v>77</v>
      </c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30"/>
      <c r="AK115" s="57"/>
      <c r="AL115" s="57"/>
      <c r="AM115" s="119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1"/>
      <c r="BC115" s="46"/>
      <c r="BD115" s="41"/>
      <c r="BE115" s="92"/>
      <c r="BF115" s="93"/>
      <c r="BG115" s="93"/>
      <c r="BH115" s="93"/>
      <c r="BI115" s="92"/>
      <c r="BJ115" s="93"/>
      <c r="BK115" s="93"/>
      <c r="BL115" s="93"/>
      <c r="BM115" s="92"/>
      <c r="BN115" s="93"/>
      <c r="BO115" s="93"/>
      <c r="BP115" s="96"/>
      <c r="BQ115" s="44"/>
      <c r="BR115" s="2"/>
    </row>
    <row r="116" spans="1:70" ht="15.6" hidden="1" customHeight="1" x14ac:dyDescent="0.4">
      <c r="A116" s="2"/>
      <c r="B116" s="2"/>
      <c r="C116" s="39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13"/>
      <c r="O116" s="114"/>
      <c r="P116" s="114"/>
      <c r="Q116" s="115"/>
      <c r="R116" s="45"/>
      <c r="S116" s="45"/>
      <c r="T116" s="45"/>
      <c r="U116" s="131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3"/>
      <c r="AK116" s="57"/>
      <c r="AL116" s="57"/>
      <c r="AM116" s="119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1"/>
      <c r="BC116" s="46"/>
      <c r="BD116" s="41"/>
      <c r="BE116" s="92" t="s">
        <v>77</v>
      </c>
      <c r="BF116" s="93"/>
      <c r="BG116" s="93"/>
      <c r="BH116" s="93"/>
      <c r="BI116" s="92" t="s">
        <v>77</v>
      </c>
      <c r="BJ116" s="93"/>
      <c r="BK116" s="93"/>
      <c r="BL116" s="93"/>
      <c r="BM116" s="92" t="s">
        <v>77</v>
      </c>
      <c r="BN116" s="93"/>
      <c r="BO116" s="93"/>
      <c r="BP116" s="96"/>
      <c r="BQ116" s="44"/>
      <c r="BR116" s="2"/>
    </row>
    <row r="117" spans="1:70" ht="15.6" hidden="1" customHeight="1" x14ac:dyDescent="0.4">
      <c r="A117" s="2"/>
      <c r="B117" s="2"/>
      <c r="C117" s="39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9"/>
      <c r="O117" s="59"/>
      <c r="P117" s="59"/>
      <c r="Q117" s="59"/>
      <c r="R117" s="60"/>
      <c r="S117" s="60"/>
      <c r="T117" s="60"/>
      <c r="U117" s="134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6"/>
      <c r="AK117" s="57"/>
      <c r="AL117" s="57"/>
      <c r="AM117" s="119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1"/>
      <c r="BC117" s="46"/>
      <c r="BD117" s="46"/>
      <c r="BE117" s="92"/>
      <c r="BF117" s="93"/>
      <c r="BG117" s="93"/>
      <c r="BH117" s="93"/>
      <c r="BI117" s="92"/>
      <c r="BJ117" s="93"/>
      <c r="BK117" s="93"/>
      <c r="BL117" s="93"/>
      <c r="BM117" s="92"/>
      <c r="BN117" s="93"/>
      <c r="BO117" s="93"/>
      <c r="BP117" s="96"/>
      <c r="BQ117" s="44"/>
      <c r="BR117" s="2"/>
    </row>
    <row r="118" spans="1:70" ht="19.350000000000001" hidden="1" customHeight="1" x14ac:dyDescent="0.4">
      <c r="A118" s="2"/>
      <c r="B118" s="2"/>
      <c r="C118" s="39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9"/>
      <c r="O118" s="59"/>
      <c r="P118" s="59"/>
      <c r="Q118" s="59"/>
      <c r="R118" s="60"/>
      <c r="S118" s="60"/>
      <c r="T118" s="60"/>
      <c r="U118" s="198" t="s">
        <v>47</v>
      </c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208"/>
      <c r="AK118" s="57"/>
      <c r="AL118" s="57"/>
      <c r="AM118" s="119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1"/>
      <c r="BC118" s="46"/>
      <c r="BD118" s="41"/>
      <c r="BE118" s="92"/>
      <c r="BF118" s="93"/>
      <c r="BG118" s="93"/>
      <c r="BH118" s="93"/>
      <c r="BI118" s="92"/>
      <c r="BJ118" s="93"/>
      <c r="BK118" s="93"/>
      <c r="BL118" s="93"/>
      <c r="BM118" s="92"/>
      <c r="BN118" s="93"/>
      <c r="BO118" s="93"/>
      <c r="BP118" s="96"/>
      <c r="BQ118" s="44"/>
      <c r="BR118" s="2"/>
    </row>
    <row r="119" spans="1:70" ht="19.350000000000001" hidden="1" customHeight="1" x14ac:dyDescent="0.4">
      <c r="A119" s="2"/>
      <c r="B119" s="2"/>
      <c r="C119" s="39"/>
      <c r="D119" s="196" t="s">
        <v>26</v>
      </c>
      <c r="E119" s="191"/>
      <c r="F119" s="191"/>
      <c r="G119" s="191"/>
      <c r="H119" s="191"/>
      <c r="I119" s="191"/>
      <c r="J119" s="191"/>
      <c r="K119" s="191"/>
      <c r="L119" s="191"/>
      <c r="M119" s="192"/>
      <c r="N119" s="107" t="s">
        <v>77</v>
      </c>
      <c r="O119" s="108"/>
      <c r="P119" s="108"/>
      <c r="Q119" s="109"/>
      <c r="R119" s="45"/>
      <c r="S119" s="45"/>
      <c r="T119" s="45"/>
      <c r="U119" s="210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2"/>
      <c r="AK119" s="57"/>
      <c r="AL119" s="57"/>
      <c r="AM119" s="119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1"/>
      <c r="BC119" s="46"/>
      <c r="BD119" s="61"/>
      <c r="BE119" s="92"/>
      <c r="BF119" s="93"/>
      <c r="BG119" s="93"/>
      <c r="BH119" s="93"/>
      <c r="BI119" s="92"/>
      <c r="BJ119" s="93"/>
      <c r="BK119" s="93"/>
      <c r="BL119" s="93"/>
      <c r="BM119" s="92"/>
      <c r="BN119" s="93"/>
      <c r="BO119" s="93"/>
      <c r="BP119" s="96"/>
      <c r="BQ119" s="44"/>
      <c r="BR119" s="2"/>
    </row>
    <row r="120" spans="1:70" ht="15.6" hidden="1" customHeight="1" x14ac:dyDescent="0.4">
      <c r="A120" s="2"/>
      <c r="B120" s="2"/>
      <c r="C120" s="39"/>
      <c r="D120" s="191"/>
      <c r="E120" s="191"/>
      <c r="F120" s="191"/>
      <c r="G120" s="191"/>
      <c r="H120" s="191"/>
      <c r="I120" s="191"/>
      <c r="J120" s="191"/>
      <c r="K120" s="191"/>
      <c r="L120" s="191"/>
      <c r="M120" s="192"/>
      <c r="N120" s="110"/>
      <c r="O120" s="111"/>
      <c r="P120" s="111"/>
      <c r="Q120" s="112"/>
      <c r="R120" s="45"/>
      <c r="S120" s="45"/>
      <c r="T120" s="45"/>
      <c r="U120" s="128" t="s">
        <v>77</v>
      </c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30"/>
      <c r="AK120" s="57"/>
      <c r="AL120" s="57"/>
      <c r="AM120" s="119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1"/>
      <c r="BC120" s="46"/>
      <c r="BD120" s="61"/>
      <c r="BE120" s="92" t="s">
        <v>23</v>
      </c>
      <c r="BF120" s="93"/>
      <c r="BG120" s="93"/>
      <c r="BH120" s="93"/>
      <c r="BI120" s="92" t="s">
        <v>24</v>
      </c>
      <c r="BJ120" s="93"/>
      <c r="BK120" s="93"/>
      <c r="BL120" s="93"/>
      <c r="BM120" s="92" t="s">
        <v>25</v>
      </c>
      <c r="BN120" s="93"/>
      <c r="BO120" s="93"/>
      <c r="BP120" s="96"/>
      <c r="BQ120" s="44"/>
      <c r="BR120" s="2"/>
    </row>
    <row r="121" spans="1:70" ht="15.6" hidden="1" customHeight="1" x14ac:dyDescent="0.4">
      <c r="A121" s="2"/>
      <c r="B121" s="2"/>
      <c r="C121" s="39"/>
      <c r="D121" s="191"/>
      <c r="E121" s="191"/>
      <c r="F121" s="191"/>
      <c r="G121" s="191"/>
      <c r="H121" s="191"/>
      <c r="I121" s="191"/>
      <c r="J121" s="191"/>
      <c r="K121" s="191"/>
      <c r="L121" s="191"/>
      <c r="M121" s="192"/>
      <c r="N121" s="110"/>
      <c r="O121" s="111"/>
      <c r="P121" s="111"/>
      <c r="Q121" s="112"/>
      <c r="R121" s="45"/>
      <c r="S121" s="45"/>
      <c r="T121" s="45"/>
      <c r="U121" s="131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3"/>
      <c r="AK121" s="57"/>
      <c r="AL121" s="57"/>
      <c r="AM121" s="119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1"/>
      <c r="BC121" s="46"/>
      <c r="BD121" s="61"/>
      <c r="BE121" s="92"/>
      <c r="BF121" s="93"/>
      <c r="BG121" s="93"/>
      <c r="BH121" s="93"/>
      <c r="BI121" s="92"/>
      <c r="BJ121" s="93"/>
      <c r="BK121" s="93"/>
      <c r="BL121" s="93"/>
      <c r="BM121" s="92"/>
      <c r="BN121" s="93"/>
      <c r="BO121" s="93"/>
      <c r="BP121" s="96"/>
      <c r="BQ121" s="44"/>
      <c r="BR121" s="2"/>
    </row>
    <row r="122" spans="1:70" ht="15.6" hidden="1" customHeight="1" x14ac:dyDescent="0.4">
      <c r="A122" s="2"/>
      <c r="B122" s="2"/>
      <c r="C122" s="39"/>
      <c r="D122" s="191"/>
      <c r="E122" s="191"/>
      <c r="F122" s="191"/>
      <c r="G122" s="191"/>
      <c r="H122" s="191"/>
      <c r="I122" s="191"/>
      <c r="J122" s="191"/>
      <c r="K122" s="191"/>
      <c r="L122" s="191"/>
      <c r="M122" s="192"/>
      <c r="N122" s="113"/>
      <c r="O122" s="114"/>
      <c r="P122" s="114"/>
      <c r="Q122" s="115"/>
      <c r="R122" s="45"/>
      <c r="S122" s="45"/>
      <c r="T122" s="45"/>
      <c r="U122" s="134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6"/>
      <c r="AK122" s="57"/>
      <c r="AL122" s="57"/>
      <c r="AM122" s="122"/>
      <c r="AN122" s="123"/>
      <c r="AO122" s="123"/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4"/>
      <c r="BC122" s="46"/>
      <c r="BD122" s="61"/>
      <c r="BE122" s="94"/>
      <c r="BF122" s="95"/>
      <c r="BG122" s="95"/>
      <c r="BH122" s="95"/>
      <c r="BI122" s="94"/>
      <c r="BJ122" s="95"/>
      <c r="BK122" s="95"/>
      <c r="BL122" s="95"/>
      <c r="BM122" s="94"/>
      <c r="BN122" s="95"/>
      <c r="BO122" s="95"/>
      <c r="BP122" s="97"/>
      <c r="BQ122" s="44"/>
      <c r="BR122" s="2"/>
    </row>
    <row r="123" spans="1:70" ht="15.6" hidden="1" customHeight="1" x14ac:dyDescent="0.5">
      <c r="A123" s="2"/>
      <c r="B123" s="2"/>
      <c r="C123" s="39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26"/>
      <c r="O123" s="26"/>
      <c r="P123" s="26"/>
      <c r="Q123" s="26"/>
      <c r="R123" s="45"/>
      <c r="S123" s="45"/>
      <c r="T123" s="45"/>
      <c r="U123" s="45"/>
      <c r="V123" s="45"/>
      <c r="W123" s="45"/>
      <c r="X123" s="25"/>
      <c r="Y123" s="25"/>
      <c r="Z123" s="25"/>
      <c r="AA123" s="42"/>
      <c r="AB123" s="42"/>
      <c r="AC123" s="42"/>
      <c r="AD123" s="42"/>
      <c r="AE123" s="42"/>
      <c r="AF123" s="42"/>
      <c r="AG123" s="42"/>
      <c r="AH123" s="42"/>
      <c r="AI123" s="42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44"/>
      <c r="BR123" s="2"/>
    </row>
    <row r="124" spans="1:70" ht="18.600000000000001" hidden="1" customHeight="1" x14ac:dyDescent="0.5">
      <c r="A124" s="2"/>
      <c r="B124" s="2"/>
      <c r="C124" s="39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26"/>
      <c r="O124" s="26"/>
      <c r="P124" s="26"/>
      <c r="Q124" s="26"/>
      <c r="R124" s="45"/>
      <c r="S124" s="45"/>
      <c r="T124" s="45"/>
      <c r="U124" s="50" t="s">
        <v>32</v>
      </c>
      <c r="V124" s="45"/>
      <c r="W124" s="45"/>
      <c r="X124" s="45"/>
      <c r="Y124" s="45"/>
      <c r="Z124" s="45"/>
      <c r="AA124" s="42"/>
      <c r="AB124" s="51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50" t="s">
        <v>33</v>
      </c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25"/>
      <c r="BQ124" s="44"/>
      <c r="BR124" s="2"/>
    </row>
    <row r="125" spans="1:70" ht="15.6" hidden="1" customHeight="1" x14ac:dyDescent="0.4">
      <c r="A125" s="2"/>
      <c r="B125" s="2"/>
      <c r="C125" s="39"/>
      <c r="D125" s="191" t="s">
        <v>34</v>
      </c>
      <c r="E125" s="191"/>
      <c r="F125" s="191"/>
      <c r="G125" s="191"/>
      <c r="H125" s="191"/>
      <c r="I125" s="191"/>
      <c r="J125" s="191"/>
      <c r="K125" s="191"/>
      <c r="L125" s="191"/>
      <c r="M125" s="192"/>
      <c r="N125" s="107" t="s">
        <v>77</v>
      </c>
      <c r="O125" s="108"/>
      <c r="P125" s="108"/>
      <c r="Q125" s="109"/>
      <c r="R125" s="45"/>
      <c r="S125" s="45"/>
      <c r="T125" s="45"/>
      <c r="U125" s="116" t="s">
        <v>77</v>
      </c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8"/>
      <c r="AK125" s="63"/>
      <c r="AL125" s="63"/>
      <c r="AM125" s="116" t="s">
        <v>77</v>
      </c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8"/>
      <c r="BQ125" s="44"/>
      <c r="BR125" s="2"/>
    </row>
    <row r="126" spans="1:70" ht="15.6" hidden="1" customHeight="1" x14ac:dyDescent="0.4">
      <c r="A126" s="2"/>
      <c r="B126" s="2"/>
      <c r="C126" s="39"/>
      <c r="D126" s="191"/>
      <c r="E126" s="191"/>
      <c r="F126" s="191"/>
      <c r="G126" s="191"/>
      <c r="H126" s="191"/>
      <c r="I126" s="191"/>
      <c r="J126" s="191"/>
      <c r="K126" s="191"/>
      <c r="L126" s="191"/>
      <c r="M126" s="192"/>
      <c r="N126" s="110"/>
      <c r="O126" s="111"/>
      <c r="P126" s="111"/>
      <c r="Q126" s="112"/>
      <c r="R126" s="45"/>
      <c r="S126" s="45"/>
      <c r="T126" s="45"/>
      <c r="U126" s="119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1"/>
      <c r="AK126" s="63"/>
      <c r="AL126" s="63"/>
      <c r="AM126" s="119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1"/>
      <c r="BQ126" s="44"/>
      <c r="BR126" s="2"/>
    </row>
    <row r="127" spans="1:70" ht="15.6" hidden="1" customHeight="1" x14ac:dyDescent="0.4">
      <c r="A127" s="2"/>
      <c r="B127" s="2"/>
      <c r="C127" s="39"/>
      <c r="D127" s="191"/>
      <c r="E127" s="191"/>
      <c r="F127" s="191"/>
      <c r="G127" s="191"/>
      <c r="H127" s="191"/>
      <c r="I127" s="191"/>
      <c r="J127" s="191"/>
      <c r="K127" s="191"/>
      <c r="L127" s="191"/>
      <c r="M127" s="192"/>
      <c r="N127" s="110"/>
      <c r="O127" s="111"/>
      <c r="P127" s="111"/>
      <c r="Q127" s="112"/>
      <c r="R127" s="45"/>
      <c r="S127" s="45"/>
      <c r="T127" s="45"/>
      <c r="U127" s="119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1"/>
      <c r="AK127" s="63"/>
      <c r="AL127" s="63"/>
      <c r="AM127" s="119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1"/>
      <c r="BQ127" s="44"/>
      <c r="BR127" s="2"/>
    </row>
    <row r="128" spans="1:70" ht="15.6" hidden="1" customHeight="1" x14ac:dyDescent="0.4">
      <c r="A128" s="2"/>
      <c r="B128" s="2"/>
      <c r="C128" s="39"/>
      <c r="D128" s="191"/>
      <c r="E128" s="191"/>
      <c r="F128" s="191"/>
      <c r="G128" s="191"/>
      <c r="H128" s="191"/>
      <c r="I128" s="191"/>
      <c r="J128" s="191"/>
      <c r="K128" s="191"/>
      <c r="L128" s="191"/>
      <c r="M128" s="192"/>
      <c r="N128" s="113"/>
      <c r="O128" s="114"/>
      <c r="P128" s="114"/>
      <c r="Q128" s="115"/>
      <c r="R128" s="45"/>
      <c r="S128" s="45"/>
      <c r="T128" s="45"/>
      <c r="U128" s="122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4"/>
      <c r="AK128" s="63"/>
      <c r="AL128" s="63"/>
      <c r="AM128" s="122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4"/>
      <c r="BQ128" s="44"/>
      <c r="BR128" s="2"/>
    </row>
    <row r="129" spans="1:70" ht="15.6" hidden="1" customHeight="1" x14ac:dyDescent="0.4">
      <c r="A129" s="2"/>
      <c r="B129" s="2"/>
      <c r="C129" s="64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6"/>
      <c r="BR129" s="2"/>
    </row>
    <row r="130" spans="1:70" s="11" customFormat="1" ht="15.6" hidden="1" customHeight="1" x14ac:dyDescent="0.4"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</row>
    <row r="131" spans="1:70" ht="15.6" hidden="1" customHeight="1" x14ac:dyDescent="0.4">
      <c r="A131" s="2"/>
      <c r="B131" s="2"/>
      <c r="C131" s="33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35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7"/>
      <c r="BR131" s="2"/>
    </row>
    <row r="132" spans="1:70" ht="15.6" hidden="1" customHeight="1" x14ac:dyDescent="0.5">
      <c r="A132" s="2"/>
      <c r="B132" s="2"/>
      <c r="C132" s="39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25"/>
      <c r="Y132" s="25"/>
      <c r="Z132" s="25"/>
      <c r="AA132" s="41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3"/>
      <c r="AO132" s="46"/>
      <c r="AP132" s="47"/>
      <c r="AQ132" s="4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40"/>
      <c r="BD132" s="41"/>
      <c r="BE132" s="41"/>
      <c r="BF132" s="41"/>
      <c r="BG132" s="41"/>
      <c r="BH132" s="41"/>
      <c r="BI132" s="41"/>
      <c r="BJ132" s="41"/>
      <c r="BK132" s="41"/>
      <c r="BL132" s="41"/>
      <c r="BM132" s="42"/>
      <c r="BN132" s="42"/>
      <c r="BO132" s="42"/>
      <c r="BP132" s="43"/>
      <c r="BQ132" s="44"/>
      <c r="BR132" s="2"/>
    </row>
    <row r="133" spans="1:70" ht="15.6" hidden="1" customHeight="1" x14ac:dyDescent="0.5">
      <c r="A133" s="2"/>
      <c r="B133" s="2"/>
      <c r="C133" s="39"/>
      <c r="D133" s="138" t="s">
        <v>14</v>
      </c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40"/>
      <c r="R133" s="98" t="s">
        <v>48</v>
      </c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100"/>
      <c r="BC133" s="40"/>
      <c r="BD133" s="41"/>
      <c r="BE133" s="41"/>
      <c r="BF133" s="41"/>
      <c r="BG133" s="41"/>
      <c r="BH133" s="41"/>
      <c r="BI133" s="41"/>
      <c r="BJ133" s="41"/>
      <c r="BK133" s="41"/>
      <c r="BL133" s="41"/>
      <c r="BM133" s="42"/>
      <c r="BN133" s="42"/>
      <c r="BO133" s="42"/>
      <c r="BP133" s="43"/>
      <c r="BQ133" s="44"/>
      <c r="BR133" s="2"/>
    </row>
    <row r="134" spans="1:70" ht="15.6" hidden="1" customHeight="1" x14ac:dyDescent="0.5">
      <c r="A134" s="2"/>
      <c r="B134" s="2"/>
      <c r="C134" s="39"/>
      <c r="D134" s="141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3"/>
      <c r="R134" s="104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6"/>
      <c r="BC134" s="40"/>
      <c r="BD134" s="41"/>
      <c r="BE134" s="41"/>
      <c r="BF134" s="41"/>
      <c r="BG134" s="41"/>
      <c r="BH134" s="41"/>
      <c r="BI134" s="41"/>
      <c r="BJ134" s="41"/>
      <c r="BK134" s="41"/>
      <c r="BL134" s="41"/>
      <c r="BM134" s="42"/>
      <c r="BN134" s="42"/>
      <c r="BO134" s="42"/>
      <c r="BP134" s="43"/>
      <c r="BQ134" s="44"/>
      <c r="BR134" s="2"/>
    </row>
    <row r="135" spans="1:70" ht="15.6" hidden="1" customHeight="1" x14ac:dyDescent="0.5">
      <c r="A135" s="2"/>
      <c r="B135" s="2"/>
      <c r="C135" s="39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25"/>
      <c r="Y135" s="25"/>
      <c r="Z135" s="25"/>
      <c r="AA135" s="41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3"/>
      <c r="AO135" s="46"/>
      <c r="AP135" s="47"/>
      <c r="AQ135" s="47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0"/>
      <c r="BD135" s="41"/>
      <c r="BE135" s="41"/>
      <c r="BF135" s="41"/>
      <c r="BG135" s="41"/>
      <c r="BH135" s="41"/>
      <c r="BI135" s="41"/>
      <c r="BJ135" s="41"/>
      <c r="BK135" s="41"/>
      <c r="BL135" s="41"/>
      <c r="BM135" s="42"/>
      <c r="BN135" s="42"/>
      <c r="BO135" s="42"/>
      <c r="BP135" s="43"/>
      <c r="BQ135" s="44"/>
      <c r="BR135" s="2"/>
    </row>
    <row r="136" spans="1:70" ht="25.5" hidden="1" x14ac:dyDescent="0.5">
      <c r="A136" s="2"/>
      <c r="B136" s="2"/>
      <c r="C136" s="39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50" t="s">
        <v>40</v>
      </c>
      <c r="V136" s="52"/>
      <c r="W136" s="51"/>
      <c r="X136" s="53"/>
      <c r="Y136" s="53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1"/>
      <c r="AL136" s="51"/>
      <c r="AM136" s="50" t="s">
        <v>36</v>
      </c>
      <c r="AN136" s="45"/>
      <c r="AO136" s="45"/>
      <c r="AP136" s="45"/>
      <c r="AQ136" s="45"/>
      <c r="AR136" s="45"/>
      <c r="AS136" s="42"/>
      <c r="AT136" s="51"/>
      <c r="AU136" s="51"/>
      <c r="AV136" s="51"/>
      <c r="AW136" s="51"/>
      <c r="AX136" s="51"/>
      <c r="AY136" s="51"/>
      <c r="AZ136" s="51"/>
      <c r="BA136" s="51"/>
      <c r="BB136" s="51"/>
      <c r="BC136" s="55"/>
      <c r="BD136" s="42"/>
      <c r="BE136" s="56" t="s">
        <v>17</v>
      </c>
      <c r="BF136" s="68"/>
      <c r="BG136" s="68"/>
      <c r="BH136" s="68"/>
      <c r="BI136" s="68"/>
      <c r="BJ136" s="68"/>
      <c r="BK136" s="68"/>
      <c r="BL136" s="42"/>
      <c r="BM136" s="42"/>
      <c r="BN136" s="42"/>
      <c r="BO136" s="42"/>
      <c r="BP136" s="43"/>
      <c r="BQ136" s="44"/>
      <c r="BR136" s="2"/>
    </row>
    <row r="137" spans="1:70" ht="19.350000000000001" hidden="1" customHeight="1" x14ac:dyDescent="0.4">
      <c r="A137" s="2"/>
      <c r="B137" s="2"/>
      <c r="C137" s="39"/>
      <c r="D137" s="191" t="s">
        <v>18</v>
      </c>
      <c r="E137" s="191"/>
      <c r="F137" s="191"/>
      <c r="G137" s="191"/>
      <c r="H137" s="191"/>
      <c r="I137" s="191"/>
      <c r="J137" s="191"/>
      <c r="K137" s="191"/>
      <c r="L137" s="191"/>
      <c r="M137" s="191"/>
      <c r="N137" s="107" t="s">
        <v>77</v>
      </c>
      <c r="O137" s="108"/>
      <c r="P137" s="108"/>
      <c r="Q137" s="109"/>
      <c r="R137" s="45"/>
      <c r="S137" s="45"/>
      <c r="T137" s="45"/>
      <c r="U137" s="198" t="s">
        <v>49</v>
      </c>
      <c r="V137" s="199"/>
      <c r="W137" s="199"/>
      <c r="X137" s="199"/>
      <c r="Y137" s="199"/>
      <c r="Z137" s="199"/>
      <c r="AA137" s="199"/>
      <c r="AB137" s="199"/>
      <c r="AC137" s="198" t="s">
        <v>50</v>
      </c>
      <c r="AD137" s="199"/>
      <c r="AE137" s="199"/>
      <c r="AF137" s="199"/>
      <c r="AG137" s="199"/>
      <c r="AH137" s="199"/>
      <c r="AI137" s="199"/>
      <c r="AJ137" s="208"/>
      <c r="AK137" s="57"/>
      <c r="AL137" s="57"/>
      <c r="AM137" s="116" t="s">
        <v>77</v>
      </c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8"/>
      <c r="BC137" s="46"/>
      <c r="BD137" s="41"/>
      <c r="BE137" s="125" t="s">
        <v>77</v>
      </c>
      <c r="BF137" s="126"/>
      <c r="BG137" s="126"/>
      <c r="BH137" s="126"/>
      <c r="BI137" s="125"/>
      <c r="BJ137" s="126"/>
      <c r="BK137" s="126"/>
      <c r="BL137" s="126"/>
      <c r="BM137" s="125"/>
      <c r="BN137" s="126"/>
      <c r="BO137" s="126"/>
      <c r="BP137" s="127"/>
      <c r="BQ137" s="44"/>
      <c r="BR137" s="2"/>
    </row>
    <row r="138" spans="1:70" ht="19.350000000000001" hidden="1" customHeight="1" x14ac:dyDescent="0.4">
      <c r="A138" s="2"/>
      <c r="B138" s="2"/>
      <c r="C138" s="39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10"/>
      <c r="O138" s="111"/>
      <c r="P138" s="111"/>
      <c r="Q138" s="112"/>
      <c r="R138" s="45"/>
      <c r="S138" s="45"/>
      <c r="T138" s="45"/>
      <c r="U138" s="200"/>
      <c r="V138" s="201"/>
      <c r="W138" s="201"/>
      <c r="X138" s="201"/>
      <c r="Y138" s="201"/>
      <c r="Z138" s="201"/>
      <c r="AA138" s="201"/>
      <c r="AB138" s="201"/>
      <c r="AC138" s="200"/>
      <c r="AD138" s="201"/>
      <c r="AE138" s="201"/>
      <c r="AF138" s="201"/>
      <c r="AG138" s="201"/>
      <c r="AH138" s="201"/>
      <c r="AI138" s="201"/>
      <c r="AJ138" s="209"/>
      <c r="AK138" s="57"/>
      <c r="AL138" s="57"/>
      <c r="AM138" s="119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1"/>
      <c r="BC138" s="46"/>
      <c r="BD138" s="41"/>
      <c r="BE138" s="92"/>
      <c r="BF138" s="93"/>
      <c r="BG138" s="93"/>
      <c r="BH138" s="93"/>
      <c r="BI138" s="92"/>
      <c r="BJ138" s="93"/>
      <c r="BK138" s="93"/>
      <c r="BL138" s="93"/>
      <c r="BM138" s="92"/>
      <c r="BN138" s="93"/>
      <c r="BO138" s="93"/>
      <c r="BP138" s="96"/>
      <c r="BQ138" s="44"/>
      <c r="BR138" s="2"/>
    </row>
    <row r="139" spans="1:70" ht="15.6" hidden="1" customHeight="1" x14ac:dyDescent="0.4">
      <c r="A139" s="2"/>
      <c r="B139" s="2"/>
      <c r="C139" s="39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10"/>
      <c r="O139" s="111"/>
      <c r="P139" s="111"/>
      <c r="Q139" s="112"/>
      <c r="R139" s="45"/>
      <c r="S139" s="45"/>
      <c r="T139" s="45"/>
      <c r="U139" s="128" t="s">
        <v>77</v>
      </c>
      <c r="V139" s="129"/>
      <c r="W139" s="129"/>
      <c r="X139" s="129"/>
      <c r="Y139" s="129"/>
      <c r="Z139" s="129"/>
      <c r="AA139" s="129"/>
      <c r="AB139" s="130"/>
      <c r="AC139" s="128" t="s">
        <v>77</v>
      </c>
      <c r="AD139" s="129"/>
      <c r="AE139" s="129"/>
      <c r="AF139" s="129"/>
      <c r="AG139" s="129"/>
      <c r="AH139" s="129"/>
      <c r="AI139" s="129"/>
      <c r="AJ139" s="130"/>
      <c r="AK139" s="57"/>
      <c r="AL139" s="57"/>
      <c r="AM139" s="119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1"/>
      <c r="BC139" s="46"/>
      <c r="BD139" s="41"/>
      <c r="BE139" s="92"/>
      <c r="BF139" s="93"/>
      <c r="BG139" s="93"/>
      <c r="BH139" s="93"/>
      <c r="BI139" s="92"/>
      <c r="BJ139" s="93"/>
      <c r="BK139" s="93"/>
      <c r="BL139" s="93"/>
      <c r="BM139" s="92"/>
      <c r="BN139" s="93"/>
      <c r="BO139" s="93"/>
      <c r="BP139" s="96"/>
      <c r="BQ139" s="44"/>
      <c r="BR139" s="2"/>
    </row>
    <row r="140" spans="1:70" ht="15.6" hidden="1" customHeight="1" x14ac:dyDescent="0.4">
      <c r="A140" s="2"/>
      <c r="B140" s="2"/>
      <c r="C140" s="39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13"/>
      <c r="O140" s="114"/>
      <c r="P140" s="114"/>
      <c r="Q140" s="115"/>
      <c r="R140" s="45"/>
      <c r="S140" s="45"/>
      <c r="T140" s="45"/>
      <c r="U140" s="131"/>
      <c r="V140" s="132"/>
      <c r="W140" s="132"/>
      <c r="X140" s="132"/>
      <c r="Y140" s="132"/>
      <c r="Z140" s="132"/>
      <c r="AA140" s="132"/>
      <c r="AB140" s="133"/>
      <c r="AC140" s="131"/>
      <c r="AD140" s="132"/>
      <c r="AE140" s="132"/>
      <c r="AF140" s="132"/>
      <c r="AG140" s="132"/>
      <c r="AH140" s="132"/>
      <c r="AI140" s="132"/>
      <c r="AJ140" s="133"/>
      <c r="AK140" s="57"/>
      <c r="AL140" s="57"/>
      <c r="AM140" s="119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1"/>
      <c r="BC140" s="46"/>
      <c r="BD140" s="41"/>
      <c r="BE140" s="92" t="s">
        <v>77</v>
      </c>
      <c r="BF140" s="93"/>
      <c r="BG140" s="93"/>
      <c r="BH140" s="93"/>
      <c r="BI140" s="92" t="s">
        <v>77</v>
      </c>
      <c r="BJ140" s="93"/>
      <c r="BK140" s="93"/>
      <c r="BL140" s="93"/>
      <c r="BM140" s="92" t="s">
        <v>77</v>
      </c>
      <c r="BN140" s="93"/>
      <c r="BO140" s="93"/>
      <c r="BP140" s="96"/>
      <c r="BQ140" s="44"/>
      <c r="BR140" s="2"/>
    </row>
    <row r="141" spans="1:70" ht="15.6" hidden="1" customHeight="1" x14ac:dyDescent="0.4">
      <c r="A141" s="2"/>
      <c r="B141" s="2"/>
      <c r="C141" s="39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9"/>
      <c r="O141" s="59"/>
      <c r="P141" s="59"/>
      <c r="Q141" s="59"/>
      <c r="R141" s="60"/>
      <c r="S141" s="60"/>
      <c r="T141" s="60"/>
      <c r="U141" s="134"/>
      <c r="V141" s="135"/>
      <c r="W141" s="135"/>
      <c r="X141" s="135"/>
      <c r="Y141" s="135"/>
      <c r="Z141" s="135"/>
      <c r="AA141" s="135"/>
      <c r="AB141" s="136"/>
      <c r="AC141" s="134"/>
      <c r="AD141" s="135"/>
      <c r="AE141" s="135"/>
      <c r="AF141" s="135"/>
      <c r="AG141" s="135"/>
      <c r="AH141" s="135"/>
      <c r="AI141" s="135"/>
      <c r="AJ141" s="136"/>
      <c r="AK141" s="57"/>
      <c r="AL141" s="57"/>
      <c r="AM141" s="119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1"/>
      <c r="BC141" s="46"/>
      <c r="BD141" s="46"/>
      <c r="BE141" s="92"/>
      <c r="BF141" s="93"/>
      <c r="BG141" s="93"/>
      <c r="BH141" s="93"/>
      <c r="BI141" s="92"/>
      <c r="BJ141" s="93"/>
      <c r="BK141" s="93"/>
      <c r="BL141" s="93"/>
      <c r="BM141" s="92"/>
      <c r="BN141" s="93"/>
      <c r="BO141" s="93"/>
      <c r="BP141" s="96"/>
      <c r="BQ141" s="44"/>
      <c r="BR141" s="2"/>
    </row>
    <row r="142" spans="1:70" ht="19.350000000000001" hidden="1" customHeight="1" x14ac:dyDescent="0.4">
      <c r="A142" s="2"/>
      <c r="B142" s="2"/>
      <c r="C142" s="39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9"/>
      <c r="O142" s="59"/>
      <c r="P142" s="59"/>
      <c r="Q142" s="59"/>
      <c r="R142" s="60"/>
      <c r="S142" s="60"/>
      <c r="T142" s="60"/>
      <c r="U142" s="198" t="s">
        <v>51</v>
      </c>
      <c r="V142" s="199"/>
      <c r="W142" s="199"/>
      <c r="X142" s="199"/>
      <c r="Y142" s="199"/>
      <c r="Z142" s="199"/>
      <c r="AA142" s="199"/>
      <c r="AB142" s="199"/>
      <c r="AC142" s="202" t="s">
        <v>52</v>
      </c>
      <c r="AD142" s="203"/>
      <c r="AE142" s="203"/>
      <c r="AF142" s="203"/>
      <c r="AG142" s="203"/>
      <c r="AH142" s="203"/>
      <c r="AI142" s="203"/>
      <c r="AJ142" s="204"/>
      <c r="AK142" s="57"/>
      <c r="AL142" s="57"/>
      <c r="AM142" s="119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1"/>
      <c r="BC142" s="46"/>
      <c r="BD142" s="41"/>
      <c r="BE142" s="92"/>
      <c r="BF142" s="93"/>
      <c r="BG142" s="93"/>
      <c r="BH142" s="93"/>
      <c r="BI142" s="92"/>
      <c r="BJ142" s="93"/>
      <c r="BK142" s="93"/>
      <c r="BL142" s="93"/>
      <c r="BM142" s="92"/>
      <c r="BN142" s="93"/>
      <c r="BO142" s="93"/>
      <c r="BP142" s="96"/>
      <c r="BQ142" s="44"/>
      <c r="BR142" s="2"/>
    </row>
    <row r="143" spans="1:70" ht="19.350000000000001" hidden="1" customHeight="1" x14ac:dyDescent="0.4">
      <c r="A143" s="2"/>
      <c r="B143" s="2"/>
      <c r="C143" s="39"/>
      <c r="D143" s="196" t="s">
        <v>26</v>
      </c>
      <c r="E143" s="191"/>
      <c r="F143" s="191"/>
      <c r="G143" s="191"/>
      <c r="H143" s="191"/>
      <c r="I143" s="191"/>
      <c r="J143" s="191"/>
      <c r="K143" s="191"/>
      <c r="L143" s="191"/>
      <c r="M143" s="192"/>
      <c r="N143" s="107" t="s">
        <v>77</v>
      </c>
      <c r="O143" s="108"/>
      <c r="P143" s="108"/>
      <c r="Q143" s="109"/>
      <c r="R143" s="45"/>
      <c r="S143" s="45"/>
      <c r="T143" s="45"/>
      <c r="U143" s="200"/>
      <c r="V143" s="201"/>
      <c r="W143" s="201"/>
      <c r="X143" s="201"/>
      <c r="Y143" s="201"/>
      <c r="Z143" s="201"/>
      <c r="AA143" s="201"/>
      <c r="AB143" s="201"/>
      <c r="AC143" s="205"/>
      <c r="AD143" s="206"/>
      <c r="AE143" s="206"/>
      <c r="AF143" s="206"/>
      <c r="AG143" s="206"/>
      <c r="AH143" s="206"/>
      <c r="AI143" s="206"/>
      <c r="AJ143" s="207"/>
      <c r="AK143" s="57"/>
      <c r="AL143" s="57"/>
      <c r="AM143" s="119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1"/>
      <c r="BC143" s="46"/>
      <c r="BD143" s="61"/>
      <c r="BE143" s="92"/>
      <c r="BF143" s="93"/>
      <c r="BG143" s="93"/>
      <c r="BH143" s="93"/>
      <c r="BI143" s="92"/>
      <c r="BJ143" s="93"/>
      <c r="BK143" s="93"/>
      <c r="BL143" s="93"/>
      <c r="BM143" s="92"/>
      <c r="BN143" s="93"/>
      <c r="BO143" s="93"/>
      <c r="BP143" s="96"/>
      <c r="BQ143" s="44"/>
      <c r="BR143" s="2"/>
    </row>
    <row r="144" spans="1:70" ht="15.6" hidden="1" customHeight="1" x14ac:dyDescent="0.4">
      <c r="A144" s="2"/>
      <c r="B144" s="2"/>
      <c r="C144" s="39"/>
      <c r="D144" s="191"/>
      <c r="E144" s="191"/>
      <c r="F144" s="191"/>
      <c r="G144" s="191"/>
      <c r="H144" s="191"/>
      <c r="I144" s="191"/>
      <c r="J144" s="191"/>
      <c r="K144" s="191"/>
      <c r="L144" s="191"/>
      <c r="M144" s="192"/>
      <c r="N144" s="110"/>
      <c r="O144" s="111"/>
      <c r="P144" s="111"/>
      <c r="Q144" s="112"/>
      <c r="R144" s="45"/>
      <c r="S144" s="45"/>
      <c r="T144" s="45"/>
      <c r="U144" s="128" t="s">
        <v>77</v>
      </c>
      <c r="V144" s="129"/>
      <c r="W144" s="129"/>
      <c r="X144" s="129"/>
      <c r="Y144" s="129"/>
      <c r="Z144" s="129"/>
      <c r="AA144" s="129"/>
      <c r="AB144" s="130"/>
      <c r="AC144" s="128" t="s">
        <v>77</v>
      </c>
      <c r="AD144" s="129"/>
      <c r="AE144" s="129"/>
      <c r="AF144" s="129"/>
      <c r="AG144" s="129"/>
      <c r="AH144" s="129"/>
      <c r="AI144" s="129"/>
      <c r="AJ144" s="130"/>
      <c r="AK144" s="57"/>
      <c r="AL144" s="57"/>
      <c r="AM144" s="119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1"/>
      <c r="BC144" s="46"/>
      <c r="BD144" s="61"/>
      <c r="BE144" s="92" t="s">
        <v>23</v>
      </c>
      <c r="BF144" s="93"/>
      <c r="BG144" s="93"/>
      <c r="BH144" s="93"/>
      <c r="BI144" s="92" t="s">
        <v>24</v>
      </c>
      <c r="BJ144" s="93"/>
      <c r="BK144" s="93"/>
      <c r="BL144" s="93"/>
      <c r="BM144" s="92" t="s">
        <v>25</v>
      </c>
      <c r="BN144" s="93"/>
      <c r="BO144" s="93"/>
      <c r="BP144" s="96"/>
      <c r="BQ144" s="44"/>
      <c r="BR144" s="2"/>
    </row>
    <row r="145" spans="1:70" ht="15.6" hidden="1" customHeight="1" x14ac:dyDescent="0.4">
      <c r="A145" s="2"/>
      <c r="B145" s="2"/>
      <c r="C145" s="39"/>
      <c r="D145" s="191"/>
      <c r="E145" s="191"/>
      <c r="F145" s="191"/>
      <c r="G145" s="191"/>
      <c r="H145" s="191"/>
      <c r="I145" s="191"/>
      <c r="J145" s="191"/>
      <c r="K145" s="191"/>
      <c r="L145" s="191"/>
      <c r="M145" s="192"/>
      <c r="N145" s="110"/>
      <c r="O145" s="111"/>
      <c r="P145" s="111"/>
      <c r="Q145" s="112"/>
      <c r="R145" s="45"/>
      <c r="S145" s="45"/>
      <c r="T145" s="45"/>
      <c r="U145" s="131"/>
      <c r="V145" s="132"/>
      <c r="W145" s="132"/>
      <c r="X145" s="132"/>
      <c r="Y145" s="132"/>
      <c r="Z145" s="132"/>
      <c r="AA145" s="132"/>
      <c r="AB145" s="133"/>
      <c r="AC145" s="131"/>
      <c r="AD145" s="132"/>
      <c r="AE145" s="132"/>
      <c r="AF145" s="132"/>
      <c r="AG145" s="132"/>
      <c r="AH145" s="132"/>
      <c r="AI145" s="132"/>
      <c r="AJ145" s="133"/>
      <c r="AK145" s="57"/>
      <c r="AL145" s="57"/>
      <c r="AM145" s="119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1"/>
      <c r="BC145" s="46"/>
      <c r="BD145" s="61"/>
      <c r="BE145" s="92"/>
      <c r="BF145" s="93"/>
      <c r="BG145" s="93"/>
      <c r="BH145" s="93"/>
      <c r="BI145" s="92"/>
      <c r="BJ145" s="93"/>
      <c r="BK145" s="93"/>
      <c r="BL145" s="93"/>
      <c r="BM145" s="92"/>
      <c r="BN145" s="93"/>
      <c r="BO145" s="93"/>
      <c r="BP145" s="96"/>
      <c r="BQ145" s="44"/>
      <c r="BR145" s="2"/>
    </row>
    <row r="146" spans="1:70" ht="15.6" hidden="1" customHeight="1" x14ac:dyDescent="0.4">
      <c r="A146" s="2"/>
      <c r="B146" s="2"/>
      <c r="C146" s="39"/>
      <c r="D146" s="191"/>
      <c r="E146" s="191"/>
      <c r="F146" s="191"/>
      <c r="G146" s="191"/>
      <c r="H146" s="191"/>
      <c r="I146" s="191"/>
      <c r="J146" s="191"/>
      <c r="K146" s="191"/>
      <c r="L146" s="191"/>
      <c r="M146" s="192"/>
      <c r="N146" s="113"/>
      <c r="O146" s="114"/>
      <c r="P146" s="114"/>
      <c r="Q146" s="115"/>
      <c r="R146" s="45"/>
      <c r="S146" s="45"/>
      <c r="T146" s="45"/>
      <c r="U146" s="134"/>
      <c r="V146" s="135"/>
      <c r="W146" s="135"/>
      <c r="X146" s="135"/>
      <c r="Y146" s="135"/>
      <c r="Z146" s="135"/>
      <c r="AA146" s="135"/>
      <c r="AB146" s="136"/>
      <c r="AC146" s="134"/>
      <c r="AD146" s="135"/>
      <c r="AE146" s="135"/>
      <c r="AF146" s="135"/>
      <c r="AG146" s="135"/>
      <c r="AH146" s="135"/>
      <c r="AI146" s="135"/>
      <c r="AJ146" s="136"/>
      <c r="AK146" s="57"/>
      <c r="AL146" s="57"/>
      <c r="AM146" s="122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4"/>
      <c r="BC146" s="46"/>
      <c r="BD146" s="61"/>
      <c r="BE146" s="94"/>
      <c r="BF146" s="95"/>
      <c r="BG146" s="95"/>
      <c r="BH146" s="95"/>
      <c r="BI146" s="94"/>
      <c r="BJ146" s="95"/>
      <c r="BK146" s="95"/>
      <c r="BL146" s="95"/>
      <c r="BM146" s="94"/>
      <c r="BN146" s="95"/>
      <c r="BO146" s="95"/>
      <c r="BP146" s="97"/>
      <c r="BQ146" s="44"/>
      <c r="BR146" s="2"/>
    </row>
    <row r="147" spans="1:70" ht="15.6" hidden="1" customHeight="1" x14ac:dyDescent="0.5">
      <c r="A147" s="2"/>
      <c r="B147" s="2"/>
      <c r="C147" s="39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26"/>
      <c r="O147" s="26"/>
      <c r="P147" s="26"/>
      <c r="Q147" s="26"/>
      <c r="R147" s="45"/>
      <c r="S147" s="45"/>
      <c r="T147" s="45"/>
      <c r="U147" s="45"/>
      <c r="V147" s="45"/>
      <c r="W147" s="45"/>
      <c r="X147" s="25"/>
      <c r="Y147" s="25"/>
      <c r="Z147" s="25"/>
      <c r="AA147" s="42"/>
      <c r="AB147" s="42"/>
      <c r="AC147" s="42"/>
      <c r="AD147" s="42"/>
      <c r="AE147" s="42"/>
      <c r="AF147" s="42"/>
      <c r="AG147" s="42"/>
      <c r="AH147" s="42"/>
      <c r="AI147" s="42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44"/>
      <c r="BR147" s="2"/>
    </row>
    <row r="148" spans="1:70" ht="18.600000000000001" hidden="1" customHeight="1" x14ac:dyDescent="0.5">
      <c r="A148" s="2"/>
      <c r="B148" s="2"/>
      <c r="C148" s="39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26"/>
      <c r="O148" s="26"/>
      <c r="P148" s="26"/>
      <c r="Q148" s="26"/>
      <c r="R148" s="45"/>
      <c r="S148" s="45"/>
      <c r="T148" s="45"/>
      <c r="U148" s="50" t="s">
        <v>32</v>
      </c>
      <c r="V148" s="45"/>
      <c r="W148" s="45"/>
      <c r="X148" s="45"/>
      <c r="Y148" s="45"/>
      <c r="Z148" s="45"/>
      <c r="AA148" s="42"/>
      <c r="AB148" s="51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50" t="s">
        <v>33</v>
      </c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25"/>
      <c r="BQ148" s="44"/>
      <c r="BR148" s="2"/>
    </row>
    <row r="149" spans="1:70" ht="15.6" hidden="1" customHeight="1" x14ac:dyDescent="0.4">
      <c r="A149" s="2"/>
      <c r="B149" s="2"/>
      <c r="C149" s="39"/>
      <c r="D149" s="191" t="s">
        <v>34</v>
      </c>
      <c r="E149" s="191"/>
      <c r="F149" s="191"/>
      <c r="G149" s="191"/>
      <c r="H149" s="191"/>
      <c r="I149" s="191"/>
      <c r="J149" s="191"/>
      <c r="K149" s="191"/>
      <c r="L149" s="191"/>
      <c r="M149" s="192"/>
      <c r="N149" s="107" t="s">
        <v>77</v>
      </c>
      <c r="O149" s="108"/>
      <c r="P149" s="108"/>
      <c r="Q149" s="109"/>
      <c r="R149" s="45"/>
      <c r="S149" s="45"/>
      <c r="T149" s="45"/>
      <c r="U149" s="116" t="s">
        <v>77</v>
      </c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8"/>
      <c r="AK149" s="63"/>
      <c r="AL149" s="63"/>
      <c r="AM149" s="116" t="s">
        <v>77</v>
      </c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8"/>
      <c r="BQ149" s="44"/>
      <c r="BR149" s="2"/>
    </row>
    <row r="150" spans="1:70" ht="15.6" hidden="1" customHeight="1" x14ac:dyDescent="0.4">
      <c r="A150" s="2"/>
      <c r="B150" s="2"/>
      <c r="C150" s="39"/>
      <c r="D150" s="191"/>
      <c r="E150" s="191"/>
      <c r="F150" s="191"/>
      <c r="G150" s="191"/>
      <c r="H150" s="191"/>
      <c r="I150" s="191"/>
      <c r="J150" s="191"/>
      <c r="K150" s="191"/>
      <c r="L150" s="191"/>
      <c r="M150" s="192"/>
      <c r="N150" s="110"/>
      <c r="O150" s="111"/>
      <c r="P150" s="111"/>
      <c r="Q150" s="112"/>
      <c r="R150" s="45"/>
      <c r="S150" s="45"/>
      <c r="T150" s="45"/>
      <c r="U150" s="119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1"/>
      <c r="AK150" s="63"/>
      <c r="AL150" s="63"/>
      <c r="AM150" s="119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1"/>
      <c r="BQ150" s="44"/>
      <c r="BR150" s="2"/>
    </row>
    <row r="151" spans="1:70" ht="15.6" hidden="1" customHeight="1" x14ac:dyDescent="0.4">
      <c r="A151" s="2"/>
      <c r="B151" s="2"/>
      <c r="C151" s="39"/>
      <c r="D151" s="191"/>
      <c r="E151" s="191"/>
      <c r="F151" s="191"/>
      <c r="G151" s="191"/>
      <c r="H151" s="191"/>
      <c r="I151" s="191"/>
      <c r="J151" s="191"/>
      <c r="K151" s="191"/>
      <c r="L151" s="191"/>
      <c r="M151" s="192"/>
      <c r="N151" s="110"/>
      <c r="O151" s="111"/>
      <c r="P151" s="111"/>
      <c r="Q151" s="112"/>
      <c r="R151" s="45"/>
      <c r="S151" s="45"/>
      <c r="T151" s="45"/>
      <c r="U151" s="119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1"/>
      <c r="AK151" s="63"/>
      <c r="AL151" s="63"/>
      <c r="AM151" s="119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1"/>
      <c r="BQ151" s="44"/>
      <c r="BR151" s="2"/>
    </row>
    <row r="152" spans="1:70" ht="15.6" hidden="1" customHeight="1" x14ac:dyDescent="0.4">
      <c r="A152" s="2"/>
      <c r="B152" s="2"/>
      <c r="C152" s="39"/>
      <c r="D152" s="191"/>
      <c r="E152" s="191"/>
      <c r="F152" s="191"/>
      <c r="G152" s="191"/>
      <c r="H152" s="191"/>
      <c r="I152" s="191"/>
      <c r="J152" s="191"/>
      <c r="K152" s="191"/>
      <c r="L152" s="191"/>
      <c r="M152" s="192"/>
      <c r="N152" s="113"/>
      <c r="O152" s="114"/>
      <c r="P152" s="114"/>
      <c r="Q152" s="115"/>
      <c r="R152" s="45"/>
      <c r="S152" s="45"/>
      <c r="T152" s="45"/>
      <c r="U152" s="122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4"/>
      <c r="AK152" s="63"/>
      <c r="AL152" s="63"/>
      <c r="AM152" s="122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4"/>
      <c r="BQ152" s="44"/>
      <c r="BR152" s="2"/>
    </row>
    <row r="153" spans="1:70" ht="15.6" hidden="1" customHeight="1" x14ac:dyDescent="0.4">
      <c r="A153" s="2"/>
      <c r="B153" s="2"/>
      <c r="C153" s="64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6"/>
      <c r="BR153" s="2"/>
    </row>
    <row r="154" spans="1:70" s="11" customFormat="1" ht="15.6" hidden="1" customHeight="1" x14ac:dyDescent="0.4"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</row>
    <row r="155" spans="1:70" ht="15.6" hidden="1" customHeight="1" x14ac:dyDescent="0.4">
      <c r="A155" s="2"/>
      <c r="B155" s="2"/>
      <c r="C155" s="33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35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7"/>
      <c r="BR155" s="2"/>
    </row>
    <row r="156" spans="1:70" ht="15.6" hidden="1" customHeight="1" x14ac:dyDescent="0.5">
      <c r="A156" s="2"/>
      <c r="B156" s="2"/>
      <c r="C156" s="39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25"/>
      <c r="Y156" s="25"/>
      <c r="Z156" s="25"/>
      <c r="AA156" s="41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3"/>
      <c r="AO156" s="46"/>
      <c r="AP156" s="47"/>
      <c r="AQ156" s="4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40"/>
      <c r="BD156" s="41"/>
      <c r="BE156" s="41"/>
      <c r="BF156" s="41"/>
      <c r="BG156" s="41"/>
      <c r="BH156" s="41"/>
      <c r="BI156" s="41"/>
      <c r="BJ156" s="41"/>
      <c r="BK156" s="41"/>
      <c r="BL156" s="41"/>
      <c r="BM156" s="42"/>
      <c r="BN156" s="42"/>
      <c r="BO156" s="42"/>
      <c r="BP156" s="43"/>
      <c r="BQ156" s="44"/>
      <c r="BR156" s="2"/>
    </row>
    <row r="157" spans="1:70" ht="15.6" hidden="1" customHeight="1" x14ac:dyDescent="0.5">
      <c r="A157" s="2"/>
      <c r="B157" s="2"/>
      <c r="C157" s="39"/>
      <c r="D157" s="138" t="s">
        <v>14</v>
      </c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40"/>
      <c r="R157" s="98" t="s">
        <v>53</v>
      </c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100"/>
      <c r="BC157" s="40"/>
      <c r="BD157" s="41"/>
      <c r="BE157" s="41"/>
      <c r="BF157" s="41"/>
      <c r="BG157" s="41"/>
      <c r="BH157" s="41"/>
      <c r="BI157" s="41"/>
      <c r="BJ157" s="41"/>
      <c r="BK157" s="41"/>
      <c r="BL157" s="41"/>
      <c r="BM157" s="42"/>
      <c r="BN157" s="42"/>
      <c r="BO157" s="42"/>
      <c r="BP157" s="43"/>
      <c r="BQ157" s="44"/>
      <c r="BR157" s="2"/>
    </row>
    <row r="158" spans="1:70" ht="15.6" hidden="1" customHeight="1" x14ac:dyDescent="0.5">
      <c r="A158" s="2"/>
      <c r="B158" s="2"/>
      <c r="C158" s="39"/>
      <c r="D158" s="14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3"/>
      <c r="R158" s="104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6"/>
      <c r="BC158" s="40"/>
      <c r="BD158" s="41"/>
      <c r="BE158" s="41"/>
      <c r="BF158" s="41"/>
      <c r="BG158" s="41"/>
      <c r="BH158" s="41"/>
      <c r="BI158" s="41"/>
      <c r="BJ158" s="41"/>
      <c r="BK158" s="41"/>
      <c r="BL158" s="41"/>
      <c r="BM158" s="42"/>
      <c r="BN158" s="42"/>
      <c r="BO158" s="42"/>
      <c r="BP158" s="43"/>
      <c r="BQ158" s="44"/>
      <c r="BR158" s="2"/>
    </row>
    <row r="159" spans="1:70" ht="15.6" hidden="1" customHeight="1" x14ac:dyDescent="0.5">
      <c r="A159" s="2"/>
      <c r="B159" s="2"/>
      <c r="C159" s="39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25"/>
      <c r="Y159" s="25"/>
      <c r="Z159" s="25"/>
      <c r="AA159" s="41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3"/>
      <c r="AO159" s="46"/>
      <c r="AP159" s="47"/>
      <c r="AQ159" s="47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0"/>
      <c r="BD159" s="41"/>
      <c r="BE159" s="41"/>
      <c r="BF159" s="41"/>
      <c r="BG159" s="41"/>
      <c r="BH159" s="41"/>
      <c r="BI159" s="41"/>
      <c r="BJ159" s="41"/>
      <c r="BK159" s="41"/>
      <c r="BL159" s="41"/>
      <c r="BM159" s="42"/>
      <c r="BN159" s="42"/>
      <c r="BO159" s="42"/>
      <c r="BP159" s="43"/>
      <c r="BQ159" s="44"/>
      <c r="BR159" s="2"/>
    </row>
    <row r="160" spans="1:70" ht="25.5" hidden="1" x14ac:dyDescent="0.5">
      <c r="A160" s="2"/>
      <c r="B160" s="2"/>
      <c r="C160" s="39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50" t="s">
        <v>36</v>
      </c>
      <c r="V160" s="45"/>
      <c r="W160" s="45"/>
      <c r="X160" s="45"/>
      <c r="Y160" s="45"/>
      <c r="Z160" s="45"/>
      <c r="AA160" s="42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6" t="s">
        <v>17</v>
      </c>
      <c r="AN160" s="68"/>
      <c r="AO160" s="68"/>
      <c r="AP160" s="68"/>
      <c r="AQ160" s="68"/>
      <c r="AR160" s="68"/>
      <c r="AS160" s="68"/>
      <c r="AT160" s="42"/>
      <c r="AU160" s="42"/>
      <c r="AV160" s="42"/>
      <c r="AW160" s="42"/>
      <c r="AX160" s="43"/>
      <c r="AY160" s="55"/>
      <c r="AZ160" s="55"/>
      <c r="BA160" s="55"/>
      <c r="BB160" s="55"/>
      <c r="BC160" s="55"/>
      <c r="BD160" s="42"/>
      <c r="BE160" s="56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3"/>
      <c r="BQ160" s="44"/>
      <c r="BR160" s="2"/>
    </row>
    <row r="161" spans="1:70" ht="19.350000000000001" hidden="1" customHeight="1" x14ac:dyDescent="0.5">
      <c r="A161" s="2"/>
      <c r="B161" s="2"/>
      <c r="C161" s="39"/>
      <c r="D161" s="191" t="s">
        <v>18</v>
      </c>
      <c r="E161" s="191"/>
      <c r="F161" s="191"/>
      <c r="G161" s="191"/>
      <c r="H161" s="191"/>
      <c r="I161" s="191"/>
      <c r="J161" s="191"/>
      <c r="K161" s="191"/>
      <c r="L161" s="191"/>
      <c r="M161" s="191"/>
      <c r="N161" s="107" t="s">
        <v>77</v>
      </c>
      <c r="O161" s="108"/>
      <c r="P161" s="108"/>
      <c r="Q161" s="109"/>
      <c r="R161" s="45"/>
      <c r="S161" s="45"/>
      <c r="T161" s="45"/>
      <c r="U161" s="116" t="s">
        <v>77</v>
      </c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8"/>
      <c r="AK161" s="57"/>
      <c r="AL161" s="57"/>
      <c r="AM161" s="125" t="s">
        <v>77</v>
      </c>
      <c r="AN161" s="126"/>
      <c r="AO161" s="126"/>
      <c r="AP161" s="126"/>
      <c r="AQ161" s="125"/>
      <c r="AR161" s="126"/>
      <c r="AS161" s="126"/>
      <c r="AT161" s="126"/>
      <c r="AU161" s="125"/>
      <c r="AV161" s="126"/>
      <c r="AW161" s="126"/>
      <c r="AX161" s="127"/>
      <c r="AY161" s="55"/>
      <c r="AZ161" s="55"/>
      <c r="BA161" s="55"/>
      <c r="BB161" s="55"/>
      <c r="BC161" s="55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4"/>
      <c r="BR161" s="2"/>
    </row>
    <row r="162" spans="1:70" ht="19.350000000000001" hidden="1" customHeight="1" x14ac:dyDescent="0.5">
      <c r="A162" s="2"/>
      <c r="B162" s="2"/>
      <c r="C162" s="39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10"/>
      <c r="O162" s="111"/>
      <c r="P162" s="111"/>
      <c r="Q162" s="112"/>
      <c r="R162" s="45"/>
      <c r="S162" s="45"/>
      <c r="T162" s="45"/>
      <c r="U162" s="119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1"/>
      <c r="AK162" s="57"/>
      <c r="AL162" s="57"/>
      <c r="AM162" s="92"/>
      <c r="AN162" s="93"/>
      <c r="AO162" s="93"/>
      <c r="AP162" s="93"/>
      <c r="AQ162" s="92"/>
      <c r="AR162" s="93"/>
      <c r="AS162" s="93"/>
      <c r="AT162" s="93"/>
      <c r="AU162" s="92"/>
      <c r="AV162" s="93"/>
      <c r="AW162" s="93"/>
      <c r="AX162" s="96"/>
      <c r="AY162" s="55"/>
      <c r="AZ162" s="55"/>
      <c r="BA162" s="55"/>
      <c r="BB162" s="55"/>
      <c r="BC162" s="55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4"/>
      <c r="BR162" s="2"/>
    </row>
    <row r="163" spans="1:70" ht="15.6" hidden="1" customHeight="1" x14ac:dyDescent="0.5">
      <c r="A163" s="2"/>
      <c r="B163" s="2"/>
      <c r="C163" s="39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10"/>
      <c r="O163" s="111"/>
      <c r="P163" s="111"/>
      <c r="Q163" s="112"/>
      <c r="R163" s="45"/>
      <c r="S163" s="45"/>
      <c r="T163" s="45"/>
      <c r="U163" s="119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1"/>
      <c r="AK163" s="57"/>
      <c r="AL163" s="57"/>
      <c r="AM163" s="92"/>
      <c r="AN163" s="93"/>
      <c r="AO163" s="93"/>
      <c r="AP163" s="93"/>
      <c r="AQ163" s="92"/>
      <c r="AR163" s="93"/>
      <c r="AS163" s="93"/>
      <c r="AT163" s="93"/>
      <c r="AU163" s="92"/>
      <c r="AV163" s="93"/>
      <c r="AW163" s="93"/>
      <c r="AX163" s="96"/>
      <c r="AY163" s="55"/>
      <c r="AZ163" s="55"/>
      <c r="BA163" s="55"/>
      <c r="BB163" s="55"/>
      <c r="BC163" s="55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4"/>
      <c r="BR163" s="2"/>
    </row>
    <row r="164" spans="1:70" ht="15.6" hidden="1" customHeight="1" x14ac:dyDescent="0.5">
      <c r="A164" s="2"/>
      <c r="B164" s="2"/>
      <c r="C164" s="39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13"/>
      <c r="O164" s="114"/>
      <c r="P164" s="114"/>
      <c r="Q164" s="115"/>
      <c r="R164" s="45"/>
      <c r="S164" s="45"/>
      <c r="T164" s="45"/>
      <c r="U164" s="119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1"/>
      <c r="AK164" s="57"/>
      <c r="AL164" s="57"/>
      <c r="AM164" s="92" t="s">
        <v>77</v>
      </c>
      <c r="AN164" s="93"/>
      <c r="AO164" s="93"/>
      <c r="AP164" s="93"/>
      <c r="AQ164" s="92" t="s">
        <v>77</v>
      </c>
      <c r="AR164" s="93"/>
      <c r="AS164" s="93"/>
      <c r="AT164" s="93"/>
      <c r="AU164" s="92" t="s">
        <v>77</v>
      </c>
      <c r="AV164" s="93"/>
      <c r="AW164" s="93"/>
      <c r="AX164" s="96"/>
      <c r="AY164" s="55"/>
      <c r="AZ164" s="55"/>
      <c r="BA164" s="55"/>
      <c r="BB164" s="55"/>
      <c r="BC164" s="55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4"/>
      <c r="BR164" s="2"/>
    </row>
    <row r="165" spans="1:70" ht="15.6" hidden="1" customHeight="1" x14ac:dyDescent="0.5">
      <c r="A165" s="2"/>
      <c r="B165" s="2"/>
      <c r="C165" s="39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9"/>
      <c r="O165" s="59"/>
      <c r="P165" s="59"/>
      <c r="Q165" s="59"/>
      <c r="R165" s="60"/>
      <c r="S165" s="60"/>
      <c r="T165" s="60"/>
      <c r="U165" s="119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1"/>
      <c r="AK165" s="57"/>
      <c r="AL165" s="57"/>
      <c r="AM165" s="92"/>
      <c r="AN165" s="93"/>
      <c r="AO165" s="93"/>
      <c r="AP165" s="93"/>
      <c r="AQ165" s="92"/>
      <c r="AR165" s="93"/>
      <c r="AS165" s="93"/>
      <c r="AT165" s="93"/>
      <c r="AU165" s="92"/>
      <c r="AV165" s="93"/>
      <c r="AW165" s="93"/>
      <c r="AX165" s="96"/>
      <c r="AY165" s="55"/>
      <c r="AZ165" s="55"/>
      <c r="BA165" s="55"/>
      <c r="BB165" s="55"/>
      <c r="BC165" s="55"/>
      <c r="BD165" s="46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4"/>
      <c r="BR165" s="2"/>
    </row>
    <row r="166" spans="1:70" ht="19.350000000000001" hidden="1" customHeight="1" x14ac:dyDescent="0.5">
      <c r="A166" s="2"/>
      <c r="B166" s="2"/>
      <c r="C166" s="39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9"/>
      <c r="O166" s="59"/>
      <c r="P166" s="59"/>
      <c r="Q166" s="59"/>
      <c r="R166" s="60"/>
      <c r="S166" s="60"/>
      <c r="T166" s="60"/>
      <c r="U166" s="119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1"/>
      <c r="AK166" s="57"/>
      <c r="AL166" s="57"/>
      <c r="AM166" s="92"/>
      <c r="AN166" s="93"/>
      <c r="AO166" s="93"/>
      <c r="AP166" s="93"/>
      <c r="AQ166" s="92"/>
      <c r="AR166" s="93"/>
      <c r="AS166" s="93"/>
      <c r="AT166" s="93"/>
      <c r="AU166" s="92"/>
      <c r="AV166" s="93"/>
      <c r="AW166" s="93"/>
      <c r="AX166" s="96"/>
      <c r="AY166" s="55"/>
      <c r="AZ166" s="55"/>
      <c r="BA166" s="55"/>
      <c r="BB166" s="55"/>
      <c r="BC166" s="55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4"/>
      <c r="BR166" s="2"/>
    </row>
    <row r="167" spans="1:70" ht="19.350000000000001" hidden="1" customHeight="1" x14ac:dyDescent="0.5">
      <c r="A167" s="2"/>
      <c r="B167" s="2"/>
      <c r="C167" s="39"/>
      <c r="D167" s="196" t="s">
        <v>26</v>
      </c>
      <c r="E167" s="191"/>
      <c r="F167" s="191"/>
      <c r="G167" s="191"/>
      <c r="H167" s="191"/>
      <c r="I167" s="191"/>
      <c r="J167" s="191"/>
      <c r="K167" s="191"/>
      <c r="L167" s="191"/>
      <c r="M167" s="192"/>
      <c r="N167" s="107" t="s">
        <v>77</v>
      </c>
      <c r="O167" s="108"/>
      <c r="P167" s="108"/>
      <c r="Q167" s="109"/>
      <c r="R167" s="45"/>
      <c r="S167" s="45"/>
      <c r="T167" s="45"/>
      <c r="U167" s="119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1"/>
      <c r="AK167" s="57"/>
      <c r="AL167" s="57"/>
      <c r="AM167" s="92"/>
      <c r="AN167" s="93"/>
      <c r="AO167" s="93"/>
      <c r="AP167" s="93"/>
      <c r="AQ167" s="92"/>
      <c r="AR167" s="93"/>
      <c r="AS167" s="93"/>
      <c r="AT167" s="93"/>
      <c r="AU167" s="92"/>
      <c r="AV167" s="93"/>
      <c r="AW167" s="93"/>
      <c r="AX167" s="96"/>
      <c r="AY167" s="55"/>
      <c r="AZ167" s="55"/>
      <c r="BA167" s="55"/>
      <c r="BB167" s="55"/>
      <c r="BC167" s="55"/>
      <c r="BD167" s="6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4"/>
      <c r="BR167" s="2"/>
    </row>
    <row r="168" spans="1:70" ht="15.6" hidden="1" customHeight="1" x14ac:dyDescent="0.5">
      <c r="A168" s="2"/>
      <c r="B168" s="2"/>
      <c r="C168" s="39"/>
      <c r="D168" s="191"/>
      <c r="E168" s="191"/>
      <c r="F168" s="191"/>
      <c r="G168" s="191"/>
      <c r="H168" s="191"/>
      <c r="I168" s="191"/>
      <c r="J168" s="191"/>
      <c r="K168" s="191"/>
      <c r="L168" s="191"/>
      <c r="M168" s="192"/>
      <c r="N168" s="110"/>
      <c r="O168" s="111"/>
      <c r="P168" s="111"/>
      <c r="Q168" s="112"/>
      <c r="R168" s="45"/>
      <c r="S168" s="45"/>
      <c r="T168" s="45"/>
      <c r="U168" s="119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1"/>
      <c r="AK168" s="57"/>
      <c r="AL168" s="57"/>
      <c r="AM168" s="92" t="s">
        <v>23</v>
      </c>
      <c r="AN168" s="93"/>
      <c r="AO168" s="93"/>
      <c r="AP168" s="93"/>
      <c r="AQ168" s="92" t="s">
        <v>24</v>
      </c>
      <c r="AR168" s="93"/>
      <c r="AS168" s="93"/>
      <c r="AT168" s="93"/>
      <c r="AU168" s="92" t="s">
        <v>25</v>
      </c>
      <c r="AV168" s="93"/>
      <c r="AW168" s="93"/>
      <c r="AX168" s="96"/>
      <c r="AY168" s="55"/>
      <c r="AZ168" s="55"/>
      <c r="BA168" s="55"/>
      <c r="BB168" s="55"/>
      <c r="BC168" s="55"/>
      <c r="BD168" s="6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4"/>
      <c r="BR168" s="2"/>
    </row>
    <row r="169" spans="1:70" ht="15.6" hidden="1" customHeight="1" x14ac:dyDescent="0.5">
      <c r="A169" s="2"/>
      <c r="B169" s="2"/>
      <c r="C169" s="39"/>
      <c r="D169" s="191"/>
      <c r="E169" s="191"/>
      <c r="F169" s="191"/>
      <c r="G169" s="191"/>
      <c r="H169" s="191"/>
      <c r="I169" s="191"/>
      <c r="J169" s="191"/>
      <c r="K169" s="191"/>
      <c r="L169" s="191"/>
      <c r="M169" s="192"/>
      <c r="N169" s="110"/>
      <c r="O169" s="111"/>
      <c r="P169" s="111"/>
      <c r="Q169" s="112"/>
      <c r="R169" s="45"/>
      <c r="S169" s="45"/>
      <c r="T169" s="45"/>
      <c r="U169" s="119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1"/>
      <c r="AK169" s="57"/>
      <c r="AL169" s="57"/>
      <c r="AM169" s="92"/>
      <c r="AN169" s="93"/>
      <c r="AO169" s="93"/>
      <c r="AP169" s="93"/>
      <c r="AQ169" s="92"/>
      <c r="AR169" s="93"/>
      <c r="AS169" s="93"/>
      <c r="AT169" s="93"/>
      <c r="AU169" s="92"/>
      <c r="AV169" s="93"/>
      <c r="AW169" s="93"/>
      <c r="AX169" s="96"/>
      <c r="AY169" s="55"/>
      <c r="AZ169" s="55"/>
      <c r="BA169" s="55"/>
      <c r="BB169" s="55"/>
      <c r="BC169" s="55"/>
      <c r="BD169" s="6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4"/>
      <c r="BR169" s="2"/>
    </row>
    <row r="170" spans="1:70" ht="15.6" hidden="1" customHeight="1" x14ac:dyDescent="0.5">
      <c r="A170" s="2"/>
      <c r="B170" s="2"/>
      <c r="C170" s="39"/>
      <c r="D170" s="191"/>
      <c r="E170" s="191"/>
      <c r="F170" s="191"/>
      <c r="G170" s="191"/>
      <c r="H170" s="191"/>
      <c r="I170" s="191"/>
      <c r="J170" s="191"/>
      <c r="K170" s="191"/>
      <c r="L170" s="191"/>
      <c r="M170" s="192"/>
      <c r="N170" s="113"/>
      <c r="O170" s="114"/>
      <c r="P170" s="114"/>
      <c r="Q170" s="115"/>
      <c r="R170" s="45"/>
      <c r="S170" s="45"/>
      <c r="T170" s="45"/>
      <c r="U170" s="122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4"/>
      <c r="AK170" s="57"/>
      <c r="AL170" s="57"/>
      <c r="AM170" s="94"/>
      <c r="AN170" s="95"/>
      <c r="AO170" s="95"/>
      <c r="AP170" s="95"/>
      <c r="AQ170" s="94"/>
      <c r="AR170" s="95"/>
      <c r="AS170" s="95"/>
      <c r="AT170" s="95"/>
      <c r="AU170" s="94"/>
      <c r="AV170" s="95"/>
      <c r="AW170" s="95"/>
      <c r="AX170" s="97"/>
      <c r="AY170" s="55"/>
      <c r="AZ170" s="55"/>
      <c r="BA170" s="55"/>
      <c r="BB170" s="55"/>
      <c r="BC170" s="55"/>
      <c r="BD170" s="6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4"/>
      <c r="BR170" s="2"/>
    </row>
    <row r="171" spans="1:70" ht="15.6" hidden="1" customHeight="1" x14ac:dyDescent="0.5">
      <c r="A171" s="2"/>
      <c r="B171" s="2"/>
      <c r="C171" s="39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26"/>
      <c r="O171" s="26"/>
      <c r="P171" s="26"/>
      <c r="Q171" s="26"/>
      <c r="R171" s="45"/>
      <c r="S171" s="45"/>
      <c r="T171" s="45"/>
      <c r="U171" s="45"/>
      <c r="V171" s="45"/>
      <c r="W171" s="45"/>
      <c r="X171" s="25"/>
      <c r="Y171" s="25"/>
      <c r="Z171" s="25"/>
      <c r="AA171" s="42"/>
      <c r="AB171" s="42"/>
      <c r="AC171" s="42"/>
      <c r="AD171" s="42"/>
      <c r="AE171" s="42"/>
      <c r="AF171" s="42"/>
      <c r="AG171" s="42"/>
      <c r="AH171" s="42"/>
      <c r="AI171" s="42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44"/>
      <c r="BR171" s="2"/>
    </row>
    <row r="172" spans="1:70" ht="18.600000000000001" hidden="1" customHeight="1" x14ac:dyDescent="0.5">
      <c r="A172" s="2"/>
      <c r="B172" s="2"/>
      <c r="C172" s="39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26"/>
      <c r="O172" s="26"/>
      <c r="P172" s="26"/>
      <c r="Q172" s="26"/>
      <c r="R172" s="45"/>
      <c r="S172" s="45"/>
      <c r="T172" s="45"/>
      <c r="U172" s="50" t="s">
        <v>32</v>
      </c>
      <c r="V172" s="45"/>
      <c r="W172" s="45"/>
      <c r="X172" s="45"/>
      <c r="Y172" s="45"/>
      <c r="Z172" s="45"/>
      <c r="AA172" s="42"/>
      <c r="AB172" s="51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50" t="s">
        <v>33</v>
      </c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25"/>
      <c r="BQ172" s="44"/>
      <c r="BR172" s="2"/>
    </row>
    <row r="173" spans="1:70" ht="15.6" hidden="1" customHeight="1" x14ac:dyDescent="0.4">
      <c r="A173" s="2"/>
      <c r="B173" s="2"/>
      <c r="C173" s="39"/>
      <c r="D173" s="191" t="s">
        <v>34</v>
      </c>
      <c r="E173" s="191"/>
      <c r="F173" s="191"/>
      <c r="G173" s="191"/>
      <c r="H173" s="191"/>
      <c r="I173" s="191"/>
      <c r="J173" s="191"/>
      <c r="K173" s="191"/>
      <c r="L173" s="191"/>
      <c r="M173" s="192"/>
      <c r="N173" s="107" t="s">
        <v>77</v>
      </c>
      <c r="O173" s="108"/>
      <c r="P173" s="108"/>
      <c r="Q173" s="109"/>
      <c r="R173" s="45"/>
      <c r="S173" s="45"/>
      <c r="T173" s="45"/>
      <c r="U173" s="116" t="s">
        <v>77</v>
      </c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8"/>
      <c r="AK173" s="63"/>
      <c r="AL173" s="63"/>
      <c r="AM173" s="116" t="s">
        <v>77</v>
      </c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8"/>
      <c r="BQ173" s="44"/>
      <c r="BR173" s="2"/>
    </row>
    <row r="174" spans="1:70" ht="15.6" hidden="1" customHeight="1" x14ac:dyDescent="0.4">
      <c r="A174" s="2"/>
      <c r="B174" s="2"/>
      <c r="C174" s="39"/>
      <c r="D174" s="191"/>
      <c r="E174" s="191"/>
      <c r="F174" s="191"/>
      <c r="G174" s="191"/>
      <c r="H174" s="191"/>
      <c r="I174" s="191"/>
      <c r="J174" s="191"/>
      <c r="K174" s="191"/>
      <c r="L174" s="191"/>
      <c r="M174" s="192"/>
      <c r="N174" s="110"/>
      <c r="O174" s="111"/>
      <c r="P174" s="111"/>
      <c r="Q174" s="112"/>
      <c r="R174" s="45"/>
      <c r="S174" s="45"/>
      <c r="T174" s="45"/>
      <c r="U174" s="119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1"/>
      <c r="AK174" s="63"/>
      <c r="AL174" s="63"/>
      <c r="AM174" s="119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1"/>
      <c r="BQ174" s="44"/>
      <c r="BR174" s="2"/>
    </row>
    <row r="175" spans="1:70" ht="15.6" hidden="1" customHeight="1" x14ac:dyDescent="0.4">
      <c r="A175" s="2"/>
      <c r="B175" s="2"/>
      <c r="C175" s="39"/>
      <c r="D175" s="191"/>
      <c r="E175" s="191"/>
      <c r="F175" s="191"/>
      <c r="G175" s="191"/>
      <c r="H175" s="191"/>
      <c r="I175" s="191"/>
      <c r="J175" s="191"/>
      <c r="K175" s="191"/>
      <c r="L175" s="191"/>
      <c r="M175" s="192"/>
      <c r="N175" s="110"/>
      <c r="O175" s="111"/>
      <c r="P175" s="111"/>
      <c r="Q175" s="112"/>
      <c r="R175" s="45"/>
      <c r="S175" s="45"/>
      <c r="T175" s="45"/>
      <c r="U175" s="119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1"/>
      <c r="AK175" s="63"/>
      <c r="AL175" s="63"/>
      <c r="AM175" s="119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1"/>
      <c r="BQ175" s="44"/>
      <c r="BR175" s="2"/>
    </row>
    <row r="176" spans="1:70" ht="15.6" hidden="1" customHeight="1" x14ac:dyDescent="0.4">
      <c r="A176" s="2"/>
      <c r="B176" s="2"/>
      <c r="C176" s="39"/>
      <c r="D176" s="191"/>
      <c r="E176" s="191"/>
      <c r="F176" s="191"/>
      <c r="G176" s="191"/>
      <c r="H176" s="191"/>
      <c r="I176" s="191"/>
      <c r="J176" s="191"/>
      <c r="K176" s="191"/>
      <c r="L176" s="191"/>
      <c r="M176" s="192"/>
      <c r="N176" s="113"/>
      <c r="O176" s="114"/>
      <c r="P176" s="114"/>
      <c r="Q176" s="115"/>
      <c r="R176" s="45"/>
      <c r="S176" s="45"/>
      <c r="T176" s="45"/>
      <c r="U176" s="122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4"/>
      <c r="AK176" s="63"/>
      <c r="AL176" s="63"/>
      <c r="AM176" s="122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4"/>
      <c r="BQ176" s="44"/>
      <c r="BR176" s="2"/>
    </row>
    <row r="177" spans="1:70" ht="15.6" hidden="1" customHeight="1" x14ac:dyDescent="0.4">
      <c r="A177" s="2"/>
      <c r="B177" s="2"/>
      <c r="C177" s="64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6"/>
      <c r="BR177" s="2"/>
    </row>
    <row r="178" spans="1:70" s="11" customFormat="1" ht="15.6" hidden="1" customHeight="1" x14ac:dyDescent="0.4">
      <c r="A178" s="31"/>
      <c r="B178" s="31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31"/>
    </row>
    <row r="179" spans="1:70" ht="15.6" hidden="1" customHeight="1" x14ac:dyDescent="0.4">
      <c r="A179" s="2"/>
      <c r="B179" s="2"/>
      <c r="C179" s="33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35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7"/>
      <c r="BR179" s="31"/>
    </row>
    <row r="180" spans="1:70" ht="15.6" hidden="1" customHeight="1" x14ac:dyDescent="0.5">
      <c r="A180" s="2"/>
      <c r="B180" s="2"/>
      <c r="C180" s="39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25"/>
      <c r="Y180" s="25"/>
      <c r="Z180" s="25"/>
      <c r="AA180" s="41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3"/>
      <c r="AO180" s="46"/>
      <c r="AP180" s="47"/>
      <c r="AQ180" s="4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7"/>
      <c r="BB180" s="197"/>
      <c r="BC180" s="40"/>
      <c r="BD180" s="41"/>
      <c r="BE180" s="41"/>
      <c r="BF180" s="41"/>
      <c r="BG180" s="41"/>
      <c r="BH180" s="41"/>
      <c r="BI180" s="41"/>
      <c r="BJ180" s="41"/>
      <c r="BK180" s="41"/>
      <c r="BL180" s="41"/>
      <c r="BM180" s="42"/>
      <c r="BN180" s="42"/>
      <c r="BO180" s="42"/>
      <c r="BP180" s="43"/>
      <c r="BQ180" s="44"/>
      <c r="BR180" s="31"/>
    </row>
    <row r="181" spans="1:70" ht="15.6" hidden="1" customHeight="1" x14ac:dyDescent="0.5">
      <c r="A181" s="2"/>
      <c r="B181" s="2"/>
      <c r="C181" s="39"/>
      <c r="D181" s="138" t="s">
        <v>14</v>
      </c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40"/>
      <c r="R181" s="98" t="s">
        <v>54</v>
      </c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100"/>
      <c r="BC181" s="40"/>
      <c r="BD181" s="41"/>
      <c r="BE181" s="41"/>
      <c r="BF181" s="41"/>
      <c r="BG181" s="41"/>
      <c r="BH181" s="41"/>
      <c r="BI181" s="41"/>
      <c r="BJ181" s="41"/>
      <c r="BK181" s="41"/>
      <c r="BL181" s="41"/>
      <c r="BM181" s="42"/>
      <c r="BN181" s="42"/>
      <c r="BO181" s="42"/>
      <c r="BP181" s="43"/>
      <c r="BQ181" s="44"/>
      <c r="BR181" s="31"/>
    </row>
    <row r="182" spans="1:70" ht="15.6" hidden="1" customHeight="1" x14ac:dyDescent="0.5">
      <c r="A182" s="2"/>
      <c r="B182" s="2"/>
      <c r="C182" s="39"/>
      <c r="D182" s="141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3"/>
      <c r="R182" s="104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6"/>
      <c r="BC182" s="40"/>
      <c r="BD182" s="41"/>
      <c r="BE182" s="41"/>
      <c r="BF182" s="41"/>
      <c r="BG182" s="41"/>
      <c r="BH182" s="41"/>
      <c r="BI182" s="41"/>
      <c r="BJ182" s="41"/>
      <c r="BK182" s="41"/>
      <c r="BL182" s="41"/>
      <c r="BM182" s="42"/>
      <c r="BN182" s="42"/>
      <c r="BO182" s="42"/>
      <c r="BP182" s="43"/>
      <c r="BQ182" s="44"/>
      <c r="BR182" s="31"/>
    </row>
    <row r="183" spans="1:70" ht="15.6" hidden="1" customHeight="1" x14ac:dyDescent="0.5">
      <c r="A183" s="2"/>
      <c r="B183" s="2"/>
      <c r="C183" s="39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25"/>
      <c r="Y183" s="25"/>
      <c r="Z183" s="25"/>
      <c r="AA183" s="41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3"/>
      <c r="AO183" s="46"/>
      <c r="AP183" s="47"/>
      <c r="AQ183" s="47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0"/>
      <c r="BD183" s="41"/>
      <c r="BE183" s="41"/>
      <c r="BF183" s="41"/>
      <c r="BG183" s="41"/>
      <c r="BH183" s="41"/>
      <c r="BI183" s="41"/>
      <c r="BJ183" s="41"/>
      <c r="BK183" s="41"/>
      <c r="BL183" s="41"/>
      <c r="BM183" s="42"/>
      <c r="BN183" s="42"/>
      <c r="BO183" s="42"/>
      <c r="BP183" s="43"/>
      <c r="BQ183" s="44"/>
      <c r="BR183" s="31"/>
    </row>
    <row r="184" spans="1:70" ht="25.5" hidden="1" x14ac:dyDescent="0.5">
      <c r="A184" s="2"/>
      <c r="B184" s="2"/>
      <c r="C184" s="39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50" t="s">
        <v>36</v>
      </c>
      <c r="V184" s="45"/>
      <c r="W184" s="45"/>
      <c r="X184" s="45"/>
      <c r="Y184" s="45"/>
      <c r="Z184" s="45"/>
      <c r="AA184" s="42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0" t="s">
        <v>55</v>
      </c>
      <c r="AN184" s="52"/>
      <c r="AO184" s="51"/>
      <c r="AP184" s="53"/>
      <c r="AQ184" s="53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5"/>
      <c r="BD184" s="42"/>
      <c r="BE184" s="56" t="s">
        <v>17</v>
      </c>
      <c r="BF184" s="68"/>
      <c r="BG184" s="68"/>
      <c r="BH184" s="68"/>
      <c r="BI184" s="68"/>
      <c r="BJ184" s="68"/>
      <c r="BK184" s="68"/>
      <c r="BL184" s="42"/>
      <c r="BM184" s="42"/>
      <c r="BN184" s="42"/>
      <c r="BO184" s="42"/>
      <c r="BP184" s="52"/>
      <c r="BQ184" s="44"/>
      <c r="BR184" s="31"/>
    </row>
    <row r="185" spans="1:70" ht="15.6" hidden="1" customHeight="1" x14ac:dyDescent="0.4">
      <c r="A185" s="2"/>
      <c r="B185" s="2"/>
      <c r="C185" s="39"/>
      <c r="D185" s="191" t="s">
        <v>18</v>
      </c>
      <c r="E185" s="191"/>
      <c r="F185" s="191"/>
      <c r="G185" s="191"/>
      <c r="H185" s="191"/>
      <c r="I185" s="191"/>
      <c r="J185" s="191"/>
      <c r="K185" s="191"/>
      <c r="L185" s="191"/>
      <c r="M185" s="191"/>
      <c r="N185" s="107" t="s">
        <v>77</v>
      </c>
      <c r="O185" s="108"/>
      <c r="P185" s="108"/>
      <c r="Q185" s="109"/>
      <c r="R185" s="45"/>
      <c r="S185" s="45"/>
      <c r="T185" s="45"/>
      <c r="U185" s="116" t="s">
        <v>77</v>
      </c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8"/>
      <c r="AK185" s="57"/>
      <c r="AL185" s="57"/>
      <c r="AM185" s="144" t="s">
        <v>56</v>
      </c>
      <c r="AN185" s="145"/>
      <c r="AO185" s="145"/>
      <c r="AP185" s="145"/>
      <c r="AQ185" s="145"/>
      <c r="AR185" s="145"/>
      <c r="AS185" s="145"/>
      <c r="AT185" s="146"/>
      <c r="AU185" s="144" t="s">
        <v>57</v>
      </c>
      <c r="AV185" s="145"/>
      <c r="AW185" s="145"/>
      <c r="AX185" s="145"/>
      <c r="AY185" s="145"/>
      <c r="AZ185" s="145"/>
      <c r="BA185" s="145"/>
      <c r="BB185" s="146"/>
      <c r="BC185" s="46"/>
      <c r="BD185" s="41"/>
      <c r="BE185" s="125" t="s">
        <v>77</v>
      </c>
      <c r="BF185" s="126"/>
      <c r="BG185" s="126"/>
      <c r="BH185" s="126"/>
      <c r="BI185" s="125"/>
      <c r="BJ185" s="126"/>
      <c r="BK185" s="126"/>
      <c r="BL185" s="126"/>
      <c r="BM185" s="125"/>
      <c r="BN185" s="126"/>
      <c r="BO185" s="126"/>
      <c r="BP185" s="127"/>
      <c r="BQ185" s="44"/>
      <c r="BR185" s="31"/>
    </row>
    <row r="186" spans="1:70" ht="15.6" hidden="1" customHeight="1" x14ac:dyDescent="0.4">
      <c r="A186" s="2"/>
      <c r="B186" s="2"/>
      <c r="C186" s="39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10"/>
      <c r="O186" s="111"/>
      <c r="P186" s="111"/>
      <c r="Q186" s="112"/>
      <c r="R186" s="45"/>
      <c r="S186" s="45"/>
      <c r="T186" s="45"/>
      <c r="U186" s="119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1"/>
      <c r="AK186" s="57"/>
      <c r="AL186" s="57"/>
      <c r="AM186" s="193"/>
      <c r="AN186" s="194"/>
      <c r="AO186" s="194"/>
      <c r="AP186" s="194"/>
      <c r="AQ186" s="194"/>
      <c r="AR186" s="194"/>
      <c r="AS186" s="194"/>
      <c r="AT186" s="195"/>
      <c r="AU186" s="193"/>
      <c r="AV186" s="194"/>
      <c r="AW186" s="194"/>
      <c r="AX186" s="194"/>
      <c r="AY186" s="194"/>
      <c r="AZ186" s="194"/>
      <c r="BA186" s="194"/>
      <c r="BB186" s="195"/>
      <c r="BC186" s="46"/>
      <c r="BD186" s="41"/>
      <c r="BE186" s="92"/>
      <c r="BF186" s="93"/>
      <c r="BG186" s="93"/>
      <c r="BH186" s="93"/>
      <c r="BI186" s="92"/>
      <c r="BJ186" s="93"/>
      <c r="BK186" s="93"/>
      <c r="BL186" s="93"/>
      <c r="BM186" s="92"/>
      <c r="BN186" s="93"/>
      <c r="BO186" s="93"/>
      <c r="BP186" s="96"/>
      <c r="BQ186" s="44"/>
      <c r="BR186" s="31"/>
    </row>
    <row r="187" spans="1:70" ht="15.6" hidden="1" customHeight="1" x14ac:dyDescent="0.4">
      <c r="A187" s="2"/>
      <c r="B187" s="2"/>
      <c r="C187" s="39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10"/>
      <c r="O187" s="111"/>
      <c r="P187" s="111"/>
      <c r="Q187" s="112"/>
      <c r="R187" s="45"/>
      <c r="S187" s="45"/>
      <c r="T187" s="45"/>
      <c r="U187" s="119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1"/>
      <c r="AK187" s="57"/>
      <c r="AL187" s="57"/>
      <c r="AM187" s="147"/>
      <c r="AN187" s="148"/>
      <c r="AO187" s="148"/>
      <c r="AP187" s="148"/>
      <c r="AQ187" s="148"/>
      <c r="AR187" s="148"/>
      <c r="AS187" s="148"/>
      <c r="AT187" s="149"/>
      <c r="AU187" s="147"/>
      <c r="AV187" s="148"/>
      <c r="AW187" s="148"/>
      <c r="AX187" s="148"/>
      <c r="AY187" s="148"/>
      <c r="AZ187" s="148"/>
      <c r="BA187" s="148"/>
      <c r="BB187" s="149"/>
      <c r="BC187" s="46"/>
      <c r="BD187" s="41"/>
      <c r="BE187" s="92"/>
      <c r="BF187" s="93"/>
      <c r="BG187" s="93"/>
      <c r="BH187" s="93"/>
      <c r="BI187" s="92"/>
      <c r="BJ187" s="93"/>
      <c r="BK187" s="93"/>
      <c r="BL187" s="93"/>
      <c r="BM187" s="92"/>
      <c r="BN187" s="93"/>
      <c r="BO187" s="93"/>
      <c r="BP187" s="96"/>
      <c r="BQ187" s="44"/>
      <c r="BR187" s="31"/>
    </row>
    <row r="188" spans="1:70" ht="15.6" hidden="1" customHeight="1" x14ac:dyDescent="0.4">
      <c r="A188" s="2"/>
      <c r="B188" s="2"/>
      <c r="C188" s="39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13"/>
      <c r="O188" s="114"/>
      <c r="P188" s="114"/>
      <c r="Q188" s="115"/>
      <c r="R188" s="45"/>
      <c r="S188" s="45"/>
      <c r="T188" s="45"/>
      <c r="U188" s="119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1"/>
      <c r="AK188" s="57"/>
      <c r="AL188" s="57"/>
      <c r="AM188" s="128" t="s">
        <v>77</v>
      </c>
      <c r="AN188" s="129"/>
      <c r="AO188" s="129"/>
      <c r="AP188" s="129"/>
      <c r="AQ188" s="129"/>
      <c r="AR188" s="129"/>
      <c r="AS188" s="129"/>
      <c r="AT188" s="130"/>
      <c r="AU188" s="128" t="s">
        <v>77</v>
      </c>
      <c r="AV188" s="129"/>
      <c r="AW188" s="129"/>
      <c r="AX188" s="129"/>
      <c r="AY188" s="129"/>
      <c r="AZ188" s="129"/>
      <c r="BA188" s="129"/>
      <c r="BB188" s="130"/>
      <c r="BC188" s="46"/>
      <c r="BD188" s="41"/>
      <c r="BE188" s="92" t="s">
        <v>77</v>
      </c>
      <c r="BF188" s="93"/>
      <c r="BG188" s="93"/>
      <c r="BH188" s="93"/>
      <c r="BI188" s="92" t="s">
        <v>77</v>
      </c>
      <c r="BJ188" s="93"/>
      <c r="BK188" s="93"/>
      <c r="BL188" s="96"/>
      <c r="BM188" s="92" t="s">
        <v>77</v>
      </c>
      <c r="BN188" s="93"/>
      <c r="BO188" s="93"/>
      <c r="BP188" s="96"/>
      <c r="BQ188" s="44"/>
      <c r="BR188" s="31"/>
    </row>
    <row r="189" spans="1:70" ht="15.6" hidden="1" customHeight="1" x14ac:dyDescent="0.4">
      <c r="A189" s="2"/>
      <c r="B189" s="2"/>
      <c r="C189" s="39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60"/>
      <c r="O189" s="60"/>
      <c r="P189" s="60"/>
      <c r="Q189" s="60"/>
      <c r="R189" s="60"/>
      <c r="S189" s="60"/>
      <c r="T189" s="60"/>
      <c r="U189" s="119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1"/>
      <c r="AK189" s="57"/>
      <c r="AL189" s="57"/>
      <c r="AM189" s="131"/>
      <c r="AN189" s="132"/>
      <c r="AO189" s="132"/>
      <c r="AP189" s="132"/>
      <c r="AQ189" s="132"/>
      <c r="AR189" s="132"/>
      <c r="AS189" s="132"/>
      <c r="AT189" s="133"/>
      <c r="AU189" s="131"/>
      <c r="AV189" s="132"/>
      <c r="AW189" s="132"/>
      <c r="AX189" s="132"/>
      <c r="AY189" s="132"/>
      <c r="AZ189" s="132"/>
      <c r="BA189" s="132"/>
      <c r="BB189" s="133"/>
      <c r="BC189" s="46"/>
      <c r="BD189" s="46"/>
      <c r="BE189" s="92"/>
      <c r="BF189" s="93"/>
      <c r="BG189" s="93"/>
      <c r="BH189" s="93"/>
      <c r="BI189" s="92"/>
      <c r="BJ189" s="93"/>
      <c r="BK189" s="93"/>
      <c r="BL189" s="96"/>
      <c r="BM189" s="92"/>
      <c r="BN189" s="93"/>
      <c r="BO189" s="93"/>
      <c r="BP189" s="96"/>
      <c r="BQ189" s="44"/>
      <c r="BR189" s="31"/>
    </row>
    <row r="190" spans="1:70" ht="15.6" hidden="1" customHeight="1" x14ac:dyDescent="0.4">
      <c r="A190" s="2"/>
      <c r="B190" s="2"/>
      <c r="C190" s="39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60"/>
      <c r="O190" s="60"/>
      <c r="P190" s="60"/>
      <c r="Q190" s="60"/>
      <c r="R190" s="60"/>
      <c r="S190" s="60"/>
      <c r="T190" s="60"/>
      <c r="U190" s="119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1"/>
      <c r="AK190" s="57"/>
      <c r="AL190" s="57"/>
      <c r="AM190" s="134"/>
      <c r="AN190" s="135"/>
      <c r="AO190" s="135"/>
      <c r="AP190" s="135"/>
      <c r="AQ190" s="135"/>
      <c r="AR190" s="135"/>
      <c r="AS190" s="135"/>
      <c r="AT190" s="136"/>
      <c r="AU190" s="134"/>
      <c r="AV190" s="135"/>
      <c r="AW190" s="135"/>
      <c r="AX190" s="135"/>
      <c r="AY190" s="135"/>
      <c r="AZ190" s="135"/>
      <c r="BA190" s="135"/>
      <c r="BB190" s="136"/>
      <c r="BC190" s="46"/>
      <c r="BD190" s="41"/>
      <c r="BE190" s="92"/>
      <c r="BF190" s="93"/>
      <c r="BG190" s="93"/>
      <c r="BH190" s="93"/>
      <c r="BI190" s="92"/>
      <c r="BJ190" s="93"/>
      <c r="BK190" s="93"/>
      <c r="BL190" s="96"/>
      <c r="BM190" s="92"/>
      <c r="BN190" s="93"/>
      <c r="BO190" s="93"/>
      <c r="BP190" s="96"/>
      <c r="BQ190" s="44"/>
      <c r="BR190" s="31"/>
    </row>
    <row r="191" spans="1:70" ht="15.6" hidden="1" customHeight="1" x14ac:dyDescent="0.4">
      <c r="A191" s="2"/>
      <c r="B191" s="2"/>
      <c r="C191" s="39"/>
      <c r="D191" s="196" t="s">
        <v>26</v>
      </c>
      <c r="E191" s="191"/>
      <c r="F191" s="191"/>
      <c r="G191" s="191"/>
      <c r="H191" s="191"/>
      <c r="I191" s="191"/>
      <c r="J191" s="191"/>
      <c r="K191" s="191"/>
      <c r="L191" s="191"/>
      <c r="M191" s="192"/>
      <c r="N191" s="107" t="s">
        <v>77</v>
      </c>
      <c r="O191" s="108"/>
      <c r="P191" s="108"/>
      <c r="Q191" s="109"/>
      <c r="R191" s="45"/>
      <c r="S191" s="45"/>
      <c r="T191" s="45"/>
      <c r="U191" s="119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1"/>
      <c r="AK191" s="57"/>
      <c r="AL191" s="57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6"/>
      <c r="BD191" s="61"/>
      <c r="BE191" s="92"/>
      <c r="BF191" s="93"/>
      <c r="BG191" s="93"/>
      <c r="BH191" s="93"/>
      <c r="BI191" s="92"/>
      <c r="BJ191" s="93"/>
      <c r="BK191" s="93"/>
      <c r="BL191" s="96"/>
      <c r="BM191" s="92"/>
      <c r="BN191" s="93"/>
      <c r="BO191" s="93"/>
      <c r="BP191" s="96"/>
      <c r="BQ191" s="44"/>
      <c r="BR191" s="31"/>
    </row>
    <row r="192" spans="1:70" ht="15.6" hidden="1" customHeight="1" x14ac:dyDescent="0.4">
      <c r="A192" s="2"/>
      <c r="B192" s="2"/>
      <c r="C192" s="39"/>
      <c r="D192" s="191"/>
      <c r="E192" s="191"/>
      <c r="F192" s="191"/>
      <c r="G192" s="191"/>
      <c r="H192" s="191"/>
      <c r="I192" s="191"/>
      <c r="J192" s="191"/>
      <c r="K192" s="191"/>
      <c r="L192" s="191"/>
      <c r="M192" s="192"/>
      <c r="N192" s="110"/>
      <c r="O192" s="111"/>
      <c r="P192" s="111"/>
      <c r="Q192" s="112"/>
      <c r="R192" s="45"/>
      <c r="S192" s="45"/>
      <c r="T192" s="45"/>
      <c r="U192" s="119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1"/>
      <c r="AK192" s="57"/>
      <c r="AL192" s="57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6"/>
      <c r="BD192" s="61"/>
      <c r="BE192" s="92" t="s">
        <v>23</v>
      </c>
      <c r="BF192" s="93"/>
      <c r="BG192" s="93"/>
      <c r="BH192" s="93"/>
      <c r="BI192" s="92" t="s">
        <v>24</v>
      </c>
      <c r="BJ192" s="93"/>
      <c r="BK192" s="93"/>
      <c r="BL192" s="93"/>
      <c r="BM192" s="92" t="s">
        <v>25</v>
      </c>
      <c r="BN192" s="93"/>
      <c r="BO192" s="93"/>
      <c r="BP192" s="96"/>
      <c r="BQ192" s="44"/>
      <c r="BR192" s="31"/>
    </row>
    <row r="193" spans="1:70" ht="15.6" hidden="1" customHeight="1" x14ac:dyDescent="0.4">
      <c r="A193" s="2"/>
      <c r="B193" s="2"/>
      <c r="C193" s="39"/>
      <c r="D193" s="191"/>
      <c r="E193" s="191"/>
      <c r="F193" s="191"/>
      <c r="G193" s="191"/>
      <c r="H193" s="191"/>
      <c r="I193" s="191"/>
      <c r="J193" s="191"/>
      <c r="K193" s="191"/>
      <c r="L193" s="191"/>
      <c r="M193" s="192"/>
      <c r="N193" s="110"/>
      <c r="O193" s="111"/>
      <c r="P193" s="111"/>
      <c r="Q193" s="112"/>
      <c r="R193" s="45"/>
      <c r="S193" s="45"/>
      <c r="T193" s="45"/>
      <c r="U193" s="119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1"/>
      <c r="AK193" s="57"/>
      <c r="AL193" s="57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6"/>
      <c r="BD193" s="61"/>
      <c r="BE193" s="92"/>
      <c r="BF193" s="93"/>
      <c r="BG193" s="93"/>
      <c r="BH193" s="93"/>
      <c r="BI193" s="92"/>
      <c r="BJ193" s="93"/>
      <c r="BK193" s="93"/>
      <c r="BL193" s="93"/>
      <c r="BM193" s="92"/>
      <c r="BN193" s="93"/>
      <c r="BO193" s="93"/>
      <c r="BP193" s="96"/>
      <c r="BQ193" s="44"/>
      <c r="BR193" s="31"/>
    </row>
    <row r="194" spans="1:70" ht="15.6" hidden="1" customHeight="1" x14ac:dyDescent="0.4">
      <c r="A194" s="2"/>
      <c r="B194" s="2"/>
      <c r="C194" s="39"/>
      <c r="D194" s="191"/>
      <c r="E194" s="191"/>
      <c r="F194" s="191"/>
      <c r="G194" s="191"/>
      <c r="H194" s="191"/>
      <c r="I194" s="191"/>
      <c r="J194" s="191"/>
      <c r="K194" s="191"/>
      <c r="L194" s="191"/>
      <c r="M194" s="192"/>
      <c r="N194" s="113"/>
      <c r="O194" s="114"/>
      <c r="P194" s="114"/>
      <c r="Q194" s="115"/>
      <c r="R194" s="45"/>
      <c r="S194" s="45"/>
      <c r="T194" s="45"/>
      <c r="U194" s="122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4"/>
      <c r="AK194" s="57"/>
      <c r="AL194" s="57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6"/>
      <c r="BD194" s="61"/>
      <c r="BE194" s="94"/>
      <c r="BF194" s="95"/>
      <c r="BG194" s="95"/>
      <c r="BH194" s="95"/>
      <c r="BI194" s="94"/>
      <c r="BJ194" s="95"/>
      <c r="BK194" s="95"/>
      <c r="BL194" s="95"/>
      <c r="BM194" s="94"/>
      <c r="BN194" s="95"/>
      <c r="BO194" s="95"/>
      <c r="BP194" s="97"/>
      <c r="BQ194" s="44"/>
      <c r="BR194" s="31"/>
    </row>
    <row r="195" spans="1:70" ht="15.6" hidden="1" customHeight="1" x14ac:dyDescent="0.5">
      <c r="A195" s="2"/>
      <c r="B195" s="2"/>
      <c r="C195" s="39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25"/>
      <c r="Y195" s="25"/>
      <c r="Z195" s="25"/>
      <c r="AA195" s="42"/>
      <c r="AB195" s="42"/>
      <c r="AC195" s="42"/>
      <c r="AD195" s="42"/>
      <c r="AE195" s="42"/>
      <c r="AF195" s="42"/>
      <c r="AG195" s="42"/>
      <c r="AH195" s="42"/>
      <c r="AI195" s="42"/>
      <c r="AJ195" s="25"/>
      <c r="AK195" s="25"/>
      <c r="AL195" s="25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44"/>
      <c r="BR195" s="31"/>
    </row>
    <row r="196" spans="1:70" ht="18.600000000000001" hidden="1" customHeight="1" x14ac:dyDescent="0.5">
      <c r="A196" s="2"/>
      <c r="B196" s="2"/>
      <c r="C196" s="39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45"/>
      <c r="O196" s="45"/>
      <c r="P196" s="45"/>
      <c r="Q196" s="45"/>
      <c r="R196" s="45"/>
      <c r="S196" s="45"/>
      <c r="T196" s="45"/>
      <c r="U196" s="50" t="s">
        <v>32</v>
      </c>
      <c r="V196" s="45"/>
      <c r="W196" s="45"/>
      <c r="X196" s="45"/>
      <c r="Y196" s="45"/>
      <c r="Z196" s="45"/>
      <c r="AA196" s="42"/>
      <c r="AB196" s="51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50" t="s">
        <v>33</v>
      </c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25"/>
      <c r="BQ196" s="44"/>
      <c r="BR196" s="31"/>
    </row>
    <row r="197" spans="1:70" ht="15.6" hidden="1" customHeight="1" x14ac:dyDescent="0.4">
      <c r="A197" s="2"/>
      <c r="B197" s="2"/>
      <c r="C197" s="39"/>
      <c r="D197" s="191" t="s">
        <v>34</v>
      </c>
      <c r="E197" s="191"/>
      <c r="F197" s="191"/>
      <c r="G197" s="191"/>
      <c r="H197" s="191"/>
      <c r="I197" s="191"/>
      <c r="J197" s="191"/>
      <c r="K197" s="191"/>
      <c r="L197" s="191"/>
      <c r="M197" s="192"/>
      <c r="N197" s="107" t="s">
        <v>77</v>
      </c>
      <c r="O197" s="108"/>
      <c r="P197" s="108"/>
      <c r="Q197" s="109"/>
      <c r="R197" s="45"/>
      <c r="S197" s="45"/>
      <c r="T197" s="45"/>
      <c r="U197" s="116" t="s">
        <v>77</v>
      </c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8"/>
      <c r="AK197" s="69"/>
      <c r="AL197" s="69"/>
      <c r="AM197" s="116" t="s">
        <v>77</v>
      </c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BP197" s="118"/>
      <c r="BQ197" s="44"/>
      <c r="BR197" s="31"/>
    </row>
    <row r="198" spans="1:70" ht="15.6" hidden="1" customHeight="1" x14ac:dyDescent="0.4">
      <c r="A198" s="2"/>
      <c r="B198" s="2"/>
      <c r="C198" s="39"/>
      <c r="D198" s="191"/>
      <c r="E198" s="191"/>
      <c r="F198" s="191"/>
      <c r="G198" s="191"/>
      <c r="H198" s="191"/>
      <c r="I198" s="191"/>
      <c r="J198" s="191"/>
      <c r="K198" s="191"/>
      <c r="L198" s="191"/>
      <c r="M198" s="192"/>
      <c r="N198" s="110"/>
      <c r="O198" s="111"/>
      <c r="P198" s="111"/>
      <c r="Q198" s="112"/>
      <c r="R198" s="45"/>
      <c r="S198" s="45"/>
      <c r="T198" s="45"/>
      <c r="U198" s="119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1"/>
      <c r="AK198" s="69"/>
      <c r="AL198" s="69"/>
      <c r="AM198" s="119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1"/>
      <c r="BQ198" s="44"/>
      <c r="BR198" s="31"/>
    </row>
    <row r="199" spans="1:70" ht="15.6" hidden="1" customHeight="1" x14ac:dyDescent="0.4">
      <c r="A199" s="2"/>
      <c r="B199" s="2"/>
      <c r="C199" s="39"/>
      <c r="D199" s="191"/>
      <c r="E199" s="191"/>
      <c r="F199" s="191"/>
      <c r="G199" s="191"/>
      <c r="H199" s="191"/>
      <c r="I199" s="191"/>
      <c r="J199" s="191"/>
      <c r="K199" s="191"/>
      <c r="L199" s="191"/>
      <c r="M199" s="192"/>
      <c r="N199" s="110"/>
      <c r="O199" s="111"/>
      <c r="P199" s="111"/>
      <c r="Q199" s="112"/>
      <c r="R199" s="45"/>
      <c r="S199" s="45"/>
      <c r="T199" s="45"/>
      <c r="U199" s="119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1"/>
      <c r="AK199" s="69"/>
      <c r="AL199" s="69"/>
      <c r="AM199" s="119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1"/>
      <c r="BQ199" s="44"/>
      <c r="BR199" s="31"/>
    </row>
    <row r="200" spans="1:70" ht="15.6" hidden="1" customHeight="1" x14ac:dyDescent="0.4">
      <c r="A200" s="2"/>
      <c r="B200" s="2"/>
      <c r="C200" s="39"/>
      <c r="D200" s="191"/>
      <c r="E200" s="191"/>
      <c r="F200" s="191"/>
      <c r="G200" s="191"/>
      <c r="H200" s="191"/>
      <c r="I200" s="191"/>
      <c r="J200" s="191"/>
      <c r="K200" s="191"/>
      <c r="L200" s="191"/>
      <c r="M200" s="192"/>
      <c r="N200" s="113"/>
      <c r="O200" s="114"/>
      <c r="P200" s="114"/>
      <c r="Q200" s="115"/>
      <c r="R200" s="45"/>
      <c r="S200" s="45"/>
      <c r="T200" s="45"/>
      <c r="U200" s="122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4"/>
      <c r="AK200" s="69"/>
      <c r="AL200" s="69"/>
      <c r="AM200" s="122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4"/>
      <c r="BQ200" s="44"/>
      <c r="BR200" s="31"/>
    </row>
    <row r="201" spans="1:70" ht="15.6" hidden="1" customHeight="1" x14ac:dyDescent="0.4">
      <c r="A201" s="2"/>
      <c r="B201" s="2"/>
      <c r="C201" s="64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6"/>
      <c r="BR201" s="31"/>
    </row>
    <row r="202" spans="1:70" s="11" customFormat="1" ht="15.6" customHeight="1" x14ac:dyDescent="0.4">
      <c r="A202" s="31"/>
      <c r="B202" s="31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31"/>
    </row>
    <row r="203" spans="1:70" ht="15.6" customHeight="1" x14ac:dyDescent="0.4">
      <c r="A203" s="2"/>
      <c r="B203" s="2"/>
      <c r="C203" s="33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35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7"/>
      <c r="BR203" s="31"/>
    </row>
    <row r="204" spans="1:70" ht="15.6" customHeight="1" x14ac:dyDescent="0.5">
      <c r="A204" s="49"/>
      <c r="B204" s="49"/>
      <c r="C204" s="39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25"/>
      <c r="Y204" s="25"/>
      <c r="Z204" s="25"/>
      <c r="AA204" s="41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3"/>
      <c r="AO204" s="46"/>
      <c r="AP204" s="47"/>
      <c r="AQ204" s="47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40"/>
      <c r="BD204" s="41"/>
      <c r="BE204" s="41"/>
      <c r="BF204" s="41"/>
      <c r="BG204" s="41"/>
      <c r="BH204" s="41"/>
      <c r="BI204" s="41"/>
      <c r="BJ204" s="41"/>
      <c r="BK204" s="41"/>
      <c r="BL204" s="41"/>
      <c r="BM204" s="42"/>
      <c r="BN204" s="42"/>
      <c r="BO204" s="42"/>
      <c r="BP204" s="43"/>
      <c r="BQ204" s="44"/>
      <c r="BR204" s="31"/>
    </row>
    <row r="205" spans="1:70" ht="15.6" customHeight="1" x14ac:dyDescent="0.5">
      <c r="A205" s="49"/>
      <c r="B205" s="49"/>
      <c r="C205" s="39"/>
      <c r="D205" s="138" t="s">
        <v>14</v>
      </c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40"/>
      <c r="R205" s="98" t="s">
        <v>58</v>
      </c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100"/>
      <c r="BC205" s="40"/>
      <c r="BD205" s="41"/>
      <c r="BE205" s="41"/>
      <c r="BF205" s="41"/>
      <c r="BG205" s="41"/>
      <c r="BH205" s="41"/>
      <c r="BI205" s="41"/>
      <c r="BJ205" s="41"/>
      <c r="BK205" s="41"/>
      <c r="BL205" s="41"/>
      <c r="BM205" s="42"/>
      <c r="BN205" s="42"/>
      <c r="BO205" s="42"/>
      <c r="BP205" s="43"/>
      <c r="BQ205" s="44"/>
      <c r="BR205" s="31"/>
    </row>
    <row r="206" spans="1:70" ht="15.6" customHeight="1" x14ac:dyDescent="0.5">
      <c r="A206" s="49"/>
      <c r="B206" s="49"/>
      <c r="C206" s="39"/>
      <c r="D206" s="141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3"/>
      <c r="R206" s="104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6"/>
      <c r="BC206" s="40"/>
      <c r="BD206" s="41"/>
      <c r="BE206" s="41"/>
      <c r="BF206" s="41"/>
      <c r="BG206" s="41"/>
      <c r="BH206" s="41"/>
      <c r="BI206" s="41"/>
      <c r="BJ206" s="41"/>
      <c r="BK206" s="41"/>
      <c r="BL206" s="41"/>
      <c r="BM206" s="42"/>
      <c r="BN206" s="42"/>
      <c r="BO206" s="42"/>
      <c r="BP206" s="43"/>
      <c r="BQ206" s="44"/>
      <c r="BR206" s="31"/>
    </row>
    <row r="207" spans="1:70" ht="15.6" customHeight="1" x14ac:dyDescent="0.5">
      <c r="A207" s="49"/>
      <c r="B207" s="49"/>
      <c r="C207" s="39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25"/>
      <c r="Y207" s="25"/>
      <c r="Z207" s="25"/>
      <c r="AA207" s="41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3"/>
      <c r="AO207" s="46"/>
      <c r="AP207" s="47"/>
      <c r="AQ207" s="47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0"/>
      <c r="BD207" s="41"/>
      <c r="BE207" s="41"/>
      <c r="BF207" s="41"/>
      <c r="BG207" s="41"/>
      <c r="BH207" s="41"/>
      <c r="BI207" s="41"/>
      <c r="BJ207" s="41"/>
      <c r="BK207" s="41"/>
      <c r="BL207" s="41"/>
      <c r="BM207" s="42"/>
      <c r="BN207" s="42"/>
      <c r="BO207" s="42"/>
      <c r="BP207" s="43"/>
      <c r="BQ207" s="44"/>
      <c r="BR207" s="31"/>
    </row>
    <row r="208" spans="1:70" ht="19.350000000000001" customHeight="1" x14ac:dyDescent="0.5">
      <c r="A208" s="49"/>
      <c r="B208" s="49"/>
      <c r="C208" s="39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50" t="s">
        <v>36</v>
      </c>
      <c r="V208" s="45"/>
      <c r="W208" s="45"/>
      <c r="X208" s="45"/>
      <c r="Y208" s="45"/>
      <c r="Z208" s="45"/>
      <c r="AA208" s="42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70" t="s">
        <v>59</v>
      </c>
      <c r="AO208" s="42"/>
      <c r="AP208" s="42"/>
      <c r="AQ208" s="42"/>
      <c r="AR208" s="42"/>
      <c r="AS208" s="42"/>
      <c r="AT208" s="42"/>
      <c r="AU208" s="42"/>
      <c r="AV208" s="42"/>
      <c r="AW208" s="42"/>
      <c r="AX208" s="52"/>
      <c r="AY208" s="50"/>
      <c r="AZ208" s="50"/>
      <c r="BA208" s="71"/>
      <c r="BB208" s="71"/>
      <c r="BC208" s="40"/>
      <c r="BD208" s="41"/>
      <c r="BE208" s="56" t="s">
        <v>17</v>
      </c>
      <c r="BF208" s="68"/>
      <c r="BG208" s="68"/>
      <c r="BH208" s="68"/>
      <c r="BI208" s="68"/>
      <c r="BJ208" s="68"/>
      <c r="BK208" s="68"/>
      <c r="BL208" s="42"/>
      <c r="BM208" s="42"/>
      <c r="BN208" s="42"/>
      <c r="BO208" s="42"/>
      <c r="BP208" s="52"/>
      <c r="BQ208" s="44"/>
      <c r="BR208" s="31"/>
    </row>
    <row r="209" spans="1:70" ht="15.6" customHeight="1" x14ac:dyDescent="0.4">
      <c r="A209" s="49"/>
      <c r="B209" s="49"/>
      <c r="C209" s="39"/>
      <c r="D209" s="98" t="s">
        <v>18</v>
      </c>
      <c r="E209" s="99"/>
      <c r="F209" s="99"/>
      <c r="G209" s="99"/>
      <c r="H209" s="99"/>
      <c r="I209" s="99"/>
      <c r="J209" s="99"/>
      <c r="K209" s="99"/>
      <c r="L209" s="99"/>
      <c r="M209" s="100"/>
      <c r="N209" s="107" t="s">
        <v>77</v>
      </c>
      <c r="O209" s="108"/>
      <c r="P209" s="108"/>
      <c r="Q209" s="109"/>
      <c r="R209" s="45"/>
      <c r="S209" s="45"/>
      <c r="T209" s="45"/>
      <c r="U209" s="116" t="s">
        <v>77</v>
      </c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8"/>
      <c r="AK209" s="57"/>
      <c r="AL209" s="57"/>
      <c r="AM209" s="57"/>
      <c r="AN209" s="116" t="s">
        <v>77</v>
      </c>
      <c r="AO209" s="183"/>
      <c r="AP209" s="183"/>
      <c r="AQ209" s="183"/>
      <c r="AR209" s="183"/>
      <c r="AS209" s="183"/>
      <c r="AT209" s="183"/>
      <c r="AU209" s="183"/>
      <c r="AV209" s="183"/>
      <c r="AW209" s="183"/>
      <c r="AX209" s="183"/>
      <c r="AY209" s="183"/>
      <c r="AZ209" s="183"/>
      <c r="BA209" s="183"/>
      <c r="BB209" s="184"/>
      <c r="BC209" s="46"/>
      <c r="BD209" s="41"/>
      <c r="BE209" s="125" t="s">
        <v>77</v>
      </c>
      <c r="BF209" s="126"/>
      <c r="BG209" s="126"/>
      <c r="BH209" s="126"/>
      <c r="BI209" s="125"/>
      <c r="BJ209" s="126"/>
      <c r="BK209" s="126"/>
      <c r="BL209" s="126"/>
      <c r="BM209" s="125"/>
      <c r="BN209" s="126"/>
      <c r="BO209" s="126"/>
      <c r="BP209" s="127"/>
      <c r="BQ209" s="44"/>
      <c r="BR209" s="31"/>
    </row>
    <row r="210" spans="1:70" ht="15.6" customHeight="1" x14ac:dyDescent="0.4">
      <c r="A210" s="49"/>
      <c r="B210" s="49"/>
      <c r="C210" s="39"/>
      <c r="D210" s="101"/>
      <c r="E210" s="102"/>
      <c r="F210" s="102"/>
      <c r="G210" s="102"/>
      <c r="H210" s="102"/>
      <c r="I210" s="102"/>
      <c r="J210" s="102"/>
      <c r="K210" s="102"/>
      <c r="L210" s="102"/>
      <c r="M210" s="103"/>
      <c r="N210" s="110"/>
      <c r="O210" s="111"/>
      <c r="P210" s="111"/>
      <c r="Q210" s="112"/>
      <c r="R210" s="45"/>
      <c r="S210" s="45"/>
      <c r="T210" s="45"/>
      <c r="U210" s="119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1"/>
      <c r="AK210" s="57"/>
      <c r="AL210" s="57"/>
      <c r="AM210" s="57"/>
      <c r="AN210" s="185"/>
      <c r="AO210" s="186"/>
      <c r="AP210" s="186"/>
      <c r="AQ210" s="186"/>
      <c r="AR210" s="186"/>
      <c r="AS210" s="186"/>
      <c r="AT210" s="186"/>
      <c r="AU210" s="186"/>
      <c r="AV210" s="186"/>
      <c r="AW210" s="186"/>
      <c r="AX210" s="186"/>
      <c r="AY210" s="186"/>
      <c r="AZ210" s="186"/>
      <c r="BA210" s="186"/>
      <c r="BB210" s="187"/>
      <c r="BC210" s="46"/>
      <c r="BD210" s="41"/>
      <c r="BE210" s="92"/>
      <c r="BF210" s="93"/>
      <c r="BG210" s="93"/>
      <c r="BH210" s="93"/>
      <c r="BI210" s="92"/>
      <c r="BJ210" s="93"/>
      <c r="BK210" s="93"/>
      <c r="BL210" s="93"/>
      <c r="BM210" s="92"/>
      <c r="BN210" s="93"/>
      <c r="BO210" s="93"/>
      <c r="BP210" s="96"/>
      <c r="BQ210" s="44"/>
      <c r="BR210" s="31"/>
    </row>
    <row r="211" spans="1:70" ht="15.6" customHeight="1" x14ac:dyDescent="0.4">
      <c r="A211" s="49"/>
      <c r="B211" s="49"/>
      <c r="C211" s="39"/>
      <c r="D211" s="101"/>
      <c r="E211" s="102"/>
      <c r="F211" s="102"/>
      <c r="G211" s="102"/>
      <c r="H211" s="102"/>
      <c r="I211" s="102"/>
      <c r="J211" s="102"/>
      <c r="K211" s="102"/>
      <c r="L211" s="102"/>
      <c r="M211" s="103"/>
      <c r="N211" s="110"/>
      <c r="O211" s="111"/>
      <c r="P211" s="111"/>
      <c r="Q211" s="112"/>
      <c r="R211" s="45"/>
      <c r="S211" s="45"/>
      <c r="T211" s="45"/>
      <c r="U211" s="119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1"/>
      <c r="AK211" s="57"/>
      <c r="AL211" s="57"/>
      <c r="AM211" s="57"/>
      <c r="AN211" s="185"/>
      <c r="AO211" s="186"/>
      <c r="AP211" s="186"/>
      <c r="AQ211" s="186"/>
      <c r="AR211" s="186"/>
      <c r="AS211" s="186"/>
      <c r="AT211" s="186"/>
      <c r="AU211" s="186"/>
      <c r="AV211" s="186"/>
      <c r="AW211" s="186"/>
      <c r="AX211" s="186"/>
      <c r="AY211" s="186"/>
      <c r="AZ211" s="186"/>
      <c r="BA211" s="186"/>
      <c r="BB211" s="187"/>
      <c r="BC211" s="46"/>
      <c r="BD211" s="41"/>
      <c r="BE211" s="92"/>
      <c r="BF211" s="93"/>
      <c r="BG211" s="93"/>
      <c r="BH211" s="93"/>
      <c r="BI211" s="92"/>
      <c r="BJ211" s="93"/>
      <c r="BK211" s="93"/>
      <c r="BL211" s="93"/>
      <c r="BM211" s="92"/>
      <c r="BN211" s="93"/>
      <c r="BO211" s="93"/>
      <c r="BP211" s="96"/>
      <c r="BQ211" s="44"/>
      <c r="BR211" s="31"/>
    </row>
    <row r="212" spans="1:70" ht="15.6" customHeight="1" x14ac:dyDescent="0.4">
      <c r="A212" s="49"/>
      <c r="B212" s="49"/>
      <c r="C212" s="39"/>
      <c r="D212" s="104"/>
      <c r="E212" s="105"/>
      <c r="F212" s="105"/>
      <c r="G212" s="105"/>
      <c r="H212" s="105"/>
      <c r="I212" s="105"/>
      <c r="J212" s="105"/>
      <c r="K212" s="105"/>
      <c r="L212" s="105"/>
      <c r="M212" s="106"/>
      <c r="N212" s="113"/>
      <c r="O212" s="114"/>
      <c r="P212" s="114"/>
      <c r="Q212" s="115"/>
      <c r="R212" s="45"/>
      <c r="S212" s="45"/>
      <c r="T212" s="45"/>
      <c r="U212" s="119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1"/>
      <c r="AK212" s="57"/>
      <c r="AL212" s="57"/>
      <c r="AM212" s="57"/>
      <c r="AN212" s="185"/>
      <c r="AO212" s="186"/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186"/>
      <c r="AZ212" s="186"/>
      <c r="BA212" s="186"/>
      <c r="BB212" s="187"/>
      <c r="BC212" s="46"/>
      <c r="BD212" s="41"/>
      <c r="BE212" s="92" t="s">
        <v>77</v>
      </c>
      <c r="BF212" s="93"/>
      <c r="BG212" s="93"/>
      <c r="BH212" s="93"/>
      <c r="BI212" s="92" t="s">
        <v>77</v>
      </c>
      <c r="BJ212" s="93"/>
      <c r="BK212" s="93"/>
      <c r="BL212" s="96"/>
      <c r="BM212" s="92" t="s">
        <v>77</v>
      </c>
      <c r="BN212" s="93"/>
      <c r="BO212" s="93"/>
      <c r="BP212" s="96"/>
      <c r="BQ212" s="44"/>
      <c r="BR212" s="31"/>
    </row>
    <row r="213" spans="1:70" ht="15.6" customHeight="1" x14ac:dyDescent="0.4">
      <c r="A213" s="49"/>
      <c r="B213" s="49"/>
      <c r="C213" s="39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60"/>
      <c r="O213" s="60"/>
      <c r="P213" s="60"/>
      <c r="Q213" s="60"/>
      <c r="R213" s="60"/>
      <c r="S213" s="60"/>
      <c r="T213" s="60"/>
      <c r="U213" s="119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1"/>
      <c r="AK213" s="57"/>
      <c r="AL213" s="57"/>
      <c r="AM213" s="57"/>
      <c r="AN213" s="185"/>
      <c r="AO213" s="186"/>
      <c r="AP213" s="186"/>
      <c r="AQ213" s="186"/>
      <c r="AR213" s="186"/>
      <c r="AS213" s="186"/>
      <c r="AT213" s="186"/>
      <c r="AU213" s="186"/>
      <c r="AV213" s="186"/>
      <c r="AW213" s="186"/>
      <c r="AX213" s="186"/>
      <c r="AY213" s="186"/>
      <c r="AZ213" s="186"/>
      <c r="BA213" s="186"/>
      <c r="BB213" s="187"/>
      <c r="BC213" s="46"/>
      <c r="BD213" s="46"/>
      <c r="BE213" s="92"/>
      <c r="BF213" s="93"/>
      <c r="BG213" s="93"/>
      <c r="BH213" s="93"/>
      <c r="BI213" s="92"/>
      <c r="BJ213" s="93"/>
      <c r="BK213" s="93"/>
      <c r="BL213" s="96"/>
      <c r="BM213" s="92"/>
      <c r="BN213" s="93"/>
      <c r="BO213" s="93"/>
      <c r="BP213" s="96"/>
      <c r="BQ213" s="44"/>
      <c r="BR213" s="31"/>
    </row>
    <row r="214" spans="1:70" ht="15.6" customHeight="1" x14ac:dyDescent="0.4">
      <c r="A214" s="49"/>
      <c r="B214" s="49"/>
      <c r="C214" s="39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60"/>
      <c r="O214" s="60"/>
      <c r="P214" s="60"/>
      <c r="Q214" s="60"/>
      <c r="R214" s="60"/>
      <c r="S214" s="60"/>
      <c r="T214" s="60"/>
      <c r="U214" s="119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1"/>
      <c r="AK214" s="57"/>
      <c r="AL214" s="57"/>
      <c r="AM214" s="57"/>
      <c r="AN214" s="185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186"/>
      <c r="AZ214" s="186"/>
      <c r="BA214" s="186"/>
      <c r="BB214" s="187"/>
      <c r="BC214" s="46"/>
      <c r="BD214" s="41"/>
      <c r="BE214" s="92"/>
      <c r="BF214" s="93"/>
      <c r="BG214" s="93"/>
      <c r="BH214" s="93"/>
      <c r="BI214" s="92"/>
      <c r="BJ214" s="93"/>
      <c r="BK214" s="93"/>
      <c r="BL214" s="96"/>
      <c r="BM214" s="92"/>
      <c r="BN214" s="93"/>
      <c r="BO214" s="93"/>
      <c r="BP214" s="96"/>
      <c r="BQ214" s="44"/>
      <c r="BR214" s="31"/>
    </row>
    <row r="215" spans="1:70" ht="15.6" customHeight="1" x14ac:dyDescent="0.4">
      <c r="A215" s="49"/>
      <c r="B215" s="49"/>
      <c r="C215" s="39"/>
      <c r="D215" s="150" t="s">
        <v>26</v>
      </c>
      <c r="E215" s="151"/>
      <c r="F215" s="151"/>
      <c r="G215" s="151"/>
      <c r="H215" s="151"/>
      <c r="I215" s="151"/>
      <c r="J215" s="151"/>
      <c r="K215" s="151"/>
      <c r="L215" s="151"/>
      <c r="M215" s="152"/>
      <c r="N215" s="107" t="s">
        <v>77</v>
      </c>
      <c r="O215" s="108"/>
      <c r="P215" s="108"/>
      <c r="Q215" s="109"/>
      <c r="R215" s="45"/>
      <c r="S215" s="45"/>
      <c r="T215" s="45"/>
      <c r="U215" s="119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1"/>
      <c r="AK215" s="57"/>
      <c r="AL215" s="57"/>
      <c r="AM215" s="57"/>
      <c r="AN215" s="185"/>
      <c r="AO215" s="186"/>
      <c r="AP215" s="186"/>
      <c r="AQ215" s="186"/>
      <c r="AR215" s="186"/>
      <c r="AS215" s="186"/>
      <c r="AT215" s="186"/>
      <c r="AU215" s="186"/>
      <c r="AV215" s="186"/>
      <c r="AW215" s="186"/>
      <c r="AX215" s="186"/>
      <c r="AY215" s="186"/>
      <c r="AZ215" s="186"/>
      <c r="BA215" s="186"/>
      <c r="BB215" s="187"/>
      <c r="BC215" s="46"/>
      <c r="BD215" s="61"/>
      <c r="BE215" s="92"/>
      <c r="BF215" s="93"/>
      <c r="BG215" s="93"/>
      <c r="BH215" s="93"/>
      <c r="BI215" s="92"/>
      <c r="BJ215" s="93"/>
      <c r="BK215" s="93"/>
      <c r="BL215" s="96"/>
      <c r="BM215" s="92"/>
      <c r="BN215" s="93"/>
      <c r="BO215" s="93"/>
      <c r="BP215" s="96"/>
      <c r="BQ215" s="44"/>
      <c r="BR215" s="31"/>
    </row>
    <row r="216" spans="1:70" ht="15.6" customHeight="1" x14ac:dyDescent="0.4">
      <c r="A216" s="49"/>
      <c r="B216" s="49"/>
      <c r="C216" s="39"/>
      <c r="D216" s="153"/>
      <c r="E216" s="154"/>
      <c r="F216" s="154"/>
      <c r="G216" s="154"/>
      <c r="H216" s="154"/>
      <c r="I216" s="154"/>
      <c r="J216" s="154"/>
      <c r="K216" s="154"/>
      <c r="L216" s="154"/>
      <c r="M216" s="155"/>
      <c r="N216" s="110"/>
      <c r="O216" s="111"/>
      <c r="P216" s="111"/>
      <c r="Q216" s="112"/>
      <c r="R216" s="45"/>
      <c r="S216" s="45"/>
      <c r="T216" s="45"/>
      <c r="U216" s="119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1"/>
      <c r="AK216" s="57"/>
      <c r="AL216" s="57"/>
      <c r="AM216" s="57"/>
      <c r="AN216" s="185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186"/>
      <c r="AZ216" s="186"/>
      <c r="BA216" s="186"/>
      <c r="BB216" s="187"/>
      <c r="BC216" s="46"/>
      <c r="BD216" s="61"/>
      <c r="BE216" s="92" t="s">
        <v>23</v>
      </c>
      <c r="BF216" s="93"/>
      <c r="BG216" s="93"/>
      <c r="BH216" s="93"/>
      <c r="BI216" s="92" t="s">
        <v>24</v>
      </c>
      <c r="BJ216" s="93"/>
      <c r="BK216" s="93"/>
      <c r="BL216" s="93"/>
      <c r="BM216" s="92" t="s">
        <v>25</v>
      </c>
      <c r="BN216" s="93"/>
      <c r="BO216" s="93"/>
      <c r="BP216" s="96"/>
      <c r="BQ216" s="44"/>
      <c r="BR216" s="31"/>
    </row>
    <row r="217" spans="1:70" ht="15.6" customHeight="1" x14ac:dyDescent="0.4">
      <c r="A217" s="49"/>
      <c r="B217" s="49"/>
      <c r="C217" s="39"/>
      <c r="D217" s="153"/>
      <c r="E217" s="154"/>
      <c r="F217" s="154"/>
      <c r="G217" s="154"/>
      <c r="H217" s="154"/>
      <c r="I217" s="154"/>
      <c r="J217" s="154"/>
      <c r="K217" s="154"/>
      <c r="L217" s="154"/>
      <c r="M217" s="155"/>
      <c r="N217" s="110"/>
      <c r="O217" s="111"/>
      <c r="P217" s="111"/>
      <c r="Q217" s="112"/>
      <c r="R217" s="45"/>
      <c r="S217" s="45"/>
      <c r="T217" s="45"/>
      <c r="U217" s="119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1"/>
      <c r="AK217" s="57"/>
      <c r="AL217" s="57"/>
      <c r="AM217" s="57"/>
      <c r="AN217" s="185"/>
      <c r="AO217" s="186"/>
      <c r="AP217" s="186"/>
      <c r="AQ217" s="186"/>
      <c r="AR217" s="186"/>
      <c r="AS217" s="186"/>
      <c r="AT217" s="186"/>
      <c r="AU217" s="186"/>
      <c r="AV217" s="186"/>
      <c r="AW217" s="186"/>
      <c r="AX217" s="186"/>
      <c r="AY217" s="186"/>
      <c r="AZ217" s="186"/>
      <c r="BA217" s="186"/>
      <c r="BB217" s="187"/>
      <c r="BC217" s="46"/>
      <c r="BD217" s="61"/>
      <c r="BE217" s="92"/>
      <c r="BF217" s="93"/>
      <c r="BG217" s="93"/>
      <c r="BH217" s="93"/>
      <c r="BI217" s="92"/>
      <c r="BJ217" s="93"/>
      <c r="BK217" s="93"/>
      <c r="BL217" s="93"/>
      <c r="BM217" s="92"/>
      <c r="BN217" s="93"/>
      <c r="BO217" s="93"/>
      <c r="BP217" s="96"/>
      <c r="BQ217" s="44"/>
      <c r="BR217" s="31"/>
    </row>
    <row r="218" spans="1:70" ht="15.6" customHeight="1" x14ac:dyDescent="0.4">
      <c r="A218" s="49"/>
      <c r="B218" s="49"/>
      <c r="C218" s="39"/>
      <c r="D218" s="156"/>
      <c r="E218" s="157"/>
      <c r="F218" s="157"/>
      <c r="G218" s="157"/>
      <c r="H218" s="157"/>
      <c r="I218" s="157"/>
      <c r="J218" s="157"/>
      <c r="K218" s="157"/>
      <c r="L218" s="157"/>
      <c r="M218" s="158"/>
      <c r="N218" s="113"/>
      <c r="O218" s="114"/>
      <c r="P218" s="114"/>
      <c r="Q218" s="115"/>
      <c r="R218" s="45"/>
      <c r="S218" s="45"/>
      <c r="T218" s="45"/>
      <c r="U218" s="122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4"/>
      <c r="AK218" s="57"/>
      <c r="AL218" s="57"/>
      <c r="AM218" s="57"/>
      <c r="AN218" s="188"/>
      <c r="AO218" s="189"/>
      <c r="AP218" s="189"/>
      <c r="AQ218" s="189"/>
      <c r="AR218" s="189"/>
      <c r="AS218" s="189"/>
      <c r="AT218" s="189"/>
      <c r="AU218" s="189"/>
      <c r="AV218" s="189"/>
      <c r="AW218" s="189"/>
      <c r="AX218" s="189"/>
      <c r="AY218" s="189"/>
      <c r="AZ218" s="189"/>
      <c r="BA218" s="189"/>
      <c r="BB218" s="190"/>
      <c r="BC218" s="46"/>
      <c r="BD218" s="61"/>
      <c r="BE218" s="94"/>
      <c r="BF218" s="95"/>
      <c r="BG218" s="95"/>
      <c r="BH218" s="95"/>
      <c r="BI218" s="94"/>
      <c r="BJ218" s="95"/>
      <c r="BK218" s="95"/>
      <c r="BL218" s="95"/>
      <c r="BM218" s="94"/>
      <c r="BN218" s="95"/>
      <c r="BO218" s="95"/>
      <c r="BP218" s="97"/>
      <c r="BQ218" s="44"/>
      <c r="BR218" s="31"/>
    </row>
    <row r="219" spans="1:70" ht="15.6" customHeight="1" x14ac:dyDescent="0.5">
      <c r="A219" s="49"/>
      <c r="B219" s="49"/>
      <c r="C219" s="39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25"/>
      <c r="Y219" s="25"/>
      <c r="Z219" s="25"/>
      <c r="AA219" s="42"/>
      <c r="AB219" s="42"/>
      <c r="AC219" s="42"/>
      <c r="AD219" s="42"/>
      <c r="AE219" s="42"/>
      <c r="AF219" s="42"/>
      <c r="AG219" s="42"/>
      <c r="AH219" s="42"/>
      <c r="AI219" s="42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44"/>
      <c r="BR219" s="31"/>
    </row>
    <row r="220" spans="1:70" ht="19.350000000000001" customHeight="1" x14ac:dyDescent="0.5">
      <c r="A220" s="2"/>
      <c r="B220" s="2"/>
      <c r="C220" s="39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45"/>
      <c r="O220" s="45"/>
      <c r="P220" s="45"/>
      <c r="Q220" s="45"/>
      <c r="R220" s="45"/>
      <c r="S220" s="45"/>
      <c r="T220" s="45"/>
      <c r="U220" s="50" t="s">
        <v>32</v>
      </c>
      <c r="V220" s="45"/>
      <c r="W220" s="45"/>
      <c r="X220" s="45"/>
      <c r="Y220" s="45"/>
      <c r="Z220" s="45"/>
      <c r="AA220" s="42"/>
      <c r="AB220" s="51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50" t="s">
        <v>33</v>
      </c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25"/>
      <c r="BQ220" s="44"/>
      <c r="BR220" s="31"/>
    </row>
    <row r="221" spans="1:70" ht="39.950000000000003" customHeight="1" x14ac:dyDescent="0.4">
      <c r="A221" s="2"/>
      <c r="B221" s="2"/>
      <c r="C221" s="39"/>
      <c r="D221" s="98" t="s">
        <v>34</v>
      </c>
      <c r="E221" s="99"/>
      <c r="F221" s="99"/>
      <c r="G221" s="99"/>
      <c r="H221" s="99"/>
      <c r="I221" s="99"/>
      <c r="J221" s="99"/>
      <c r="K221" s="99"/>
      <c r="L221" s="99"/>
      <c r="M221" s="100"/>
      <c r="N221" s="107" t="s">
        <v>78</v>
      </c>
      <c r="O221" s="108"/>
      <c r="P221" s="108"/>
      <c r="Q221" s="109"/>
      <c r="R221" s="45"/>
      <c r="S221" s="45"/>
      <c r="T221" s="45"/>
      <c r="U221" s="174" t="s">
        <v>81</v>
      </c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6"/>
      <c r="AK221" s="69"/>
      <c r="AL221" s="69"/>
      <c r="AM221" s="174" t="s">
        <v>82</v>
      </c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5"/>
      <c r="BG221" s="175"/>
      <c r="BH221" s="175"/>
      <c r="BI221" s="175"/>
      <c r="BJ221" s="175"/>
      <c r="BK221" s="175"/>
      <c r="BL221" s="175"/>
      <c r="BM221" s="175"/>
      <c r="BN221" s="175"/>
      <c r="BO221" s="175"/>
      <c r="BP221" s="176"/>
      <c r="BQ221" s="44"/>
      <c r="BR221" s="31"/>
    </row>
    <row r="222" spans="1:70" ht="39.950000000000003" customHeight="1" x14ac:dyDescent="0.4">
      <c r="A222" s="2"/>
      <c r="B222" s="2"/>
      <c r="C222" s="39"/>
      <c r="D222" s="101"/>
      <c r="E222" s="102"/>
      <c r="F222" s="102"/>
      <c r="G222" s="102"/>
      <c r="H222" s="102"/>
      <c r="I222" s="102"/>
      <c r="J222" s="102"/>
      <c r="K222" s="102"/>
      <c r="L222" s="102"/>
      <c r="M222" s="103"/>
      <c r="N222" s="110"/>
      <c r="O222" s="111"/>
      <c r="P222" s="111"/>
      <c r="Q222" s="112"/>
      <c r="R222" s="45"/>
      <c r="S222" s="45"/>
      <c r="T222" s="45"/>
      <c r="U222" s="177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9"/>
      <c r="AK222" s="69"/>
      <c r="AL222" s="69"/>
      <c r="AM222" s="177"/>
      <c r="AN222" s="178"/>
      <c r="AO222" s="178"/>
      <c r="AP222" s="178"/>
      <c r="AQ222" s="178"/>
      <c r="AR222" s="178"/>
      <c r="AS222" s="178"/>
      <c r="AT222" s="178"/>
      <c r="AU222" s="178"/>
      <c r="AV222" s="178"/>
      <c r="AW222" s="178"/>
      <c r="AX222" s="178"/>
      <c r="AY222" s="178"/>
      <c r="AZ222" s="178"/>
      <c r="BA222" s="178"/>
      <c r="BB222" s="178"/>
      <c r="BC222" s="178"/>
      <c r="BD222" s="178"/>
      <c r="BE222" s="178"/>
      <c r="BF222" s="178"/>
      <c r="BG222" s="178"/>
      <c r="BH222" s="178"/>
      <c r="BI222" s="178"/>
      <c r="BJ222" s="178"/>
      <c r="BK222" s="178"/>
      <c r="BL222" s="178"/>
      <c r="BM222" s="178"/>
      <c r="BN222" s="178"/>
      <c r="BO222" s="178"/>
      <c r="BP222" s="179"/>
      <c r="BQ222" s="44"/>
      <c r="BR222" s="31"/>
    </row>
    <row r="223" spans="1:70" ht="39.950000000000003" customHeight="1" x14ac:dyDescent="0.4">
      <c r="A223" s="2"/>
      <c r="B223" s="2"/>
      <c r="C223" s="39"/>
      <c r="D223" s="101"/>
      <c r="E223" s="102"/>
      <c r="F223" s="102"/>
      <c r="G223" s="102"/>
      <c r="H223" s="102"/>
      <c r="I223" s="102"/>
      <c r="J223" s="102"/>
      <c r="K223" s="102"/>
      <c r="L223" s="102"/>
      <c r="M223" s="103"/>
      <c r="N223" s="110"/>
      <c r="O223" s="111"/>
      <c r="P223" s="111"/>
      <c r="Q223" s="112"/>
      <c r="R223" s="45"/>
      <c r="S223" s="45"/>
      <c r="T223" s="45"/>
      <c r="U223" s="177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9"/>
      <c r="AK223" s="69"/>
      <c r="AL223" s="69"/>
      <c r="AM223" s="177"/>
      <c r="AN223" s="178"/>
      <c r="AO223" s="178"/>
      <c r="AP223" s="178"/>
      <c r="AQ223" s="178"/>
      <c r="AR223" s="178"/>
      <c r="AS223" s="178"/>
      <c r="AT223" s="178"/>
      <c r="AU223" s="178"/>
      <c r="AV223" s="178"/>
      <c r="AW223" s="178"/>
      <c r="AX223" s="178"/>
      <c r="AY223" s="178"/>
      <c r="AZ223" s="178"/>
      <c r="BA223" s="178"/>
      <c r="BB223" s="178"/>
      <c r="BC223" s="178"/>
      <c r="BD223" s="178"/>
      <c r="BE223" s="178"/>
      <c r="BF223" s="178"/>
      <c r="BG223" s="178"/>
      <c r="BH223" s="178"/>
      <c r="BI223" s="178"/>
      <c r="BJ223" s="178"/>
      <c r="BK223" s="178"/>
      <c r="BL223" s="178"/>
      <c r="BM223" s="178"/>
      <c r="BN223" s="178"/>
      <c r="BO223" s="178"/>
      <c r="BP223" s="179"/>
      <c r="BQ223" s="44"/>
      <c r="BR223" s="31"/>
    </row>
    <row r="224" spans="1:70" ht="39.950000000000003" customHeight="1" x14ac:dyDescent="0.4">
      <c r="A224" s="2"/>
      <c r="B224" s="2"/>
      <c r="C224" s="39"/>
      <c r="D224" s="104"/>
      <c r="E224" s="105"/>
      <c r="F224" s="105"/>
      <c r="G224" s="105"/>
      <c r="H224" s="105"/>
      <c r="I224" s="105"/>
      <c r="J224" s="105"/>
      <c r="K224" s="105"/>
      <c r="L224" s="105"/>
      <c r="M224" s="106"/>
      <c r="N224" s="113"/>
      <c r="O224" s="114"/>
      <c r="P224" s="114"/>
      <c r="Q224" s="115"/>
      <c r="R224" s="45"/>
      <c r="S224" s="45"/>
      <c r="T224" s="45"/>
      <c r="U224" s="180"/>
      <c r="V224" s="181"/>
      <c r="W224" s="181"/>
      <c r="X224" s="181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2"/>
      <c r="AK224" s="69"/>
      <c r="AL224" s="69"/>
      <c r="AM224" s="180"/>
      <c r="AN224" s="181"/>
      <c r="AO224" s="181"/>
      <c r="AP224" s="181"/>
      <c r="AQ224" s="181"/>
      <c r="AR224" s="181"/>
      <c r="AS224" s="181"/>
      <c r="AT224" s="181"/>
      <c r="AU224" s="181"/>
      <c r="AV224" s="181"/>
      <c r="AW224" s="181"/>
      <c r="AX224" s="181"/>
      <c r="AY224" s="181"/>
      <c r="AZ224" s="181"/>
      <c r="BA224" s="181"/>
      <c r="BB224" s="181"/>
      <c r="BC224" s="181"/>
      <c r="BD224" s="181"/>
      <c r="BE224" s="181"/>
      <c r="BF224" s="181"/>
      <c r="BG224" s="181"/>
      <c r="BH224" s="181"/>
      <c r="BI224" s="181"/>
      <c r="BJ224" s="181"/>
      <c r="BK224" s="181"/>
      <c r="BL224" s="181"/>
      <c r="BM224" s="181"/>
      <c r="BN224" s="181"/>
      <c r="BO224" s="181"/>
      <c r="BP224" s="182"/>
      <c r="BQ224" s="44"/>
      <c r="BR224" s="31"/>
    </row>
    <row r="225" spans="1:70" ht="15.6" customHeight="1" x14ac:dyDescent="0.4">
      <c r="A225" s="2"/>
      <c r="B225" s="2"/>
      <c r="C225" s="64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6"/>
      <c r="BR225" s="31"/>
    </row>
    <row r="226" spans="1:70" s="11" customFormat="1" ht="15.6" hidden="1" customHeight="1" x14ac:dyDescent="0.4">
      <c r="A226" s="31"/>
      <c r="B226" s="31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31"/>
    </row>
    <row r="227" spans="1:70" ht="15.6" hidden="1" customHeight="1" x14ac:dyDescent="0.4">
      <c r="A227" s="2"/>
      <c r="B227" s="2"/>
      <c r="C227" s="33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35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7"/>
      <c r="BR227" s="2"/>
    </row>
    <row r="228" spans="1:70" ht="15.6" hidden="1" customHeight="1" x14ac:dyDescent="0.5">
      <c r="A228" s="2"/>
      <c r="B228" s="2"/>
      <c r="C228" s="39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25"/>
      <c r="Y228" s="25"/>
      <c r="Z228" s="25"/>
      <c r="AA228" s="41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3"/>
      <c r="AO228" s="46"/>
      <c r="AP228" s="47"/>
      <c r="AQ228" s="47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4"/>
      <c r="BC228" s="40"/>
      <c r="BD228" s="41"/>
      <c r="BE228" s="41"/>
      <c r="BF228" s="41"/>
      <c r="BG228" s="41"/>
      <c r="BH228" s="41"/>
      <c r="BI228" s="41"/>
      <c r="BJ228" s="41"/>
      <c r="BK228" s="41"/>
      <c r="BL228" s="41"/>
      <c r="BM228" s="42"/>
      <c r="BN228" s="42"/>
      <c r="BO228" s="42"/>
      <c r="BP228" s="43"/>
      <c r="BQ228" s="44"/>
      <c r="BR228" s="2"/>
    </row>
    <row r="229" spans="1:70" ht="15.6" hidden="1" customHeight="1" x14ac:dyDescent="0.5">
      <c r="A229" s="2"/>
      <c r="B229" s="2"/>
      <c r="C229" s="39"/>
      <c r="D229" s="138" t="s">
        <v>14</v>
      </c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40"/>
      <c r="R229" s="98" t="s">
        <v>60</v>
      </c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100"/>
      <c r="BC229" s="40"/>
      <c r="BD229" s="41"/>
      <c r="BE229" s="41"/>
      <c r="BF229" s="41"/>
      <c r="BG229" s="41"/>
      <c r="BH229" s="41"/>
      <c r="BI229" s="41"/>
      <c r="BJ229" s="41"/>
      <c r="BK229" s="41"/>
      <c r="BL229" s="41"/>
      <c r="BM229" s="42"/>
      <c r="BN229" s="42"/>
      <c r="BO229" s="42"/>
      <c r="BP229" s="43"/>
      <c r="BQ229" s="44"/>
      <c r="BR229" s="2"/>
    </row>
    <row r="230" spans="1:70" ht="15.6" hidden="1" customHeight="1" x14ac:dyDescent="0.5">
      <c r="A230" s="49"/>
      <c r="B230" s="49"/>
      <c r="C230" s="39"/>
      <c r="D230" s="141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3"/>
      <c r="R230" s="104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6"/>
      <c r="BC230" s="40"/>
      <c r="BD230" s="41"/>
      <c r="BE230" s="41"/>
      <c r="BF230" s="41"/>
      <c r="BG230" s="41"/>
      <c r="BH230" s="41"/>
      <c r="BI230" s="41"/>
      <c r="BJ230" s="41"/>
      <c r="BK230" s="41"/>
      <c r="BL230" s="41"/>
      <c r="BM230" s="42"/>
      <c r="BN230" s="42"/>
      <c r="BO230" s="42"/>
      <c r="BP230" s="43"/>
      <c r="BQ230" s="44"/>
      <c r="BR230" s="49"/>
    </row>
    <row r="231" spans="1:70" ht="15.6" hidden="1" customHeight="1" x14ac:dyDescent="0.5">
      <c r="A231" s="49"/>
      <c r="B231" s="49"/>
      <c r="C231" s="39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25"/>
      <c r="Y231" s="25"/>
      <c r="Z231" s="25"/>
      <c r="AA231" s="41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3"/>
      <c r="AO231" s="46"/>
      <c r="AP231" s="47"/>
      <c r="AQ231" s="47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0"/>
      <c r="BD231" s="41"/>
      <c r="BE231" s="41"/>
      <c r="BF231" s="41"/>
      <c r="BG231" s="41"/>
      <c r="BH231" s="41"/>
      <c r="BI231" s="41"/>
      <c r="BJ231" s="41"/>
      <c r="BK231" s="41"/>
      <c r="BL231" s="41"/>
      <c r="BM231" s="42"/>
      <c r="BN231" s="42"/>
      <c r="BO231" s="42"/>
      <c r="BP231" s="43"/>
      <c r="BQ231" s="44"/>
      <c r="BR231" s="49"/>
    </row>
    <row r="232" spans="1:70" ht="25.5" hidden="1" x14ac:dyDescent="0.5">
      <c r="A232" s="49"/>
      <c r="B232" s="49"/>
      <c r="C232" s="39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50" t="s">
        <v>36</v>
      </c>
      <c r="V232" s="45"/>
      <c r="W232" s="45"/>
      <c r="X232" s="45"/>
      <c r="Y232" s="45"/>
      <c r="Z232" s="45"/>
      <c r="AA232" s="42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0" t="s">
        <v>55</v>
      </c>
      <c r="AN232" s="52"/>
      <c r="AO232" s="51"/>
      <c r="AP232" s="53"/>
      <c r="AQ232" s="53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5"/>
      <c r="BD232" s="42"/>
      <c r="BE232" s="70" t="s">
        <v>61</v>
      </c>
      <c r="BF232" s="68"/>
      <c r="BG232" s="68"/>
      <c r="BH232" s="68"/>
      <c r="BI232" s="68"/>
      <c r="BJ232" s="68"/>
      <c r="BK232" s="68"/>
      <c r="BL232" s="42"/>
      <c r="BM232" s="42"/>
      <c r="BN232" s="42"/>
      <c r="BO232" s="42"/>
      <c r="BP232" s="52"/>
      <c r="BQ232" s="44"/>
      <c r="BR232" s="49"/>
    </row>
    <row r="233" spans="1:70" ht="15.6" hidden="1" customHeight="1" x14ac:dyDescent="0.4">
      <c r="A233" s="49"/>
      <c r="B233" s="49"/>
      <c r="C233" s="39"/>
      <c r="D233" s="98" t="s">
        <v>18</v>
      </c>
      <c r="E233" s="99"/>
      <c r="F233" s="99"/>
      <c r="G233" s="99"/>
      <c r="H233" s="99"/>
      <c r="I233" s="99"/>
      <c r="J233" s="99"/>
      <c r="K233" s="99"/>
      <c r="L233" s="99"/>
      <c r="M233" s="100"/>
      <c r="N233" s="107" t="s">
        <v>77</v>
      </c>
      <c r="O233" s="108"/>
      <c r="P233" s="108"/>
      <c r="Q233" s="109"/>
      <c r="R233" s="45"/>
      <c r="S233" s="45"/>
      <c r="T233" s="45"/>
      <c r="U233" s="116" t="s">
        <v>77</v>
      </c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8"/>
      <c r="AK233" s="57"/>
      <c r="AL233" s="57"/>
      <c r="AM233" s="159" t="s">
        <v>62</v>
      </c>
      <c r="AN233" s="159"/>
      <c r="AO233" s="159"/>
      <c r="AP233" s="159"/>
      <c r="AQ233" s="160" t="s">
        <v>77</v>
      </c>
      <c r="AR233" s="160"/>
      <c r="AS233" s="160"/>
      <c r="AT233" s="160"/>
      <c r="AU233" s="165" t="s">
        <v>63</v>
      </c>
      <c r="AV233" s="166"/>
      <c r="AW233" s="166"/>
      <c r="AX233" s="167"/>
      <c r="AY233" s="160" t="s">
        <v>77</v>
      </c>
      <c r="AZ233" s="160"/>
      <c r="BA233" s="160"/>
      <c r="BB233" s="160"/>
      <c r="BC233" s="46"/>
      <c r="BD233" s="41"/>
      <c r="BE233" s="125" t="s">
        <v>77</v>
      </c>
      <c r="BF233" s="126"/>
      <c r="BG233" s="126"/>
      <c r="BH233" s="126"/>
      <c r="BI233" s="125"/>
      <c r="BJ233" s="126"/>
      <c r="BK233" s="126"/>
      <c r="BL233" s="126"/>
      <c r="BM233" s="125"/>
      <c r="BN233" s="126"/>
      <c r="BO233" s="126"/>
      <c r="BP233" s="127"/>
      <c r="BQ233" s="44"/>
      <c r="BR233" s="49"/>
    </row>
    <row r="234" spans="1:70" ht="15.6" hidden="1" customHeight="1" x14ac:dyDescent="0.4">
      <c r="A234" s="49"/>
      <c r="B234" s="49"/>
      <c r="C234" s="39"/>
      <c r="D234" s="101"/>
      <c r="E234" s="102"/>
      <c r="F234" s="102"/>
      <c r="G234" s="102"/>
      <c r="H234" s="102"/>
      <c r="I234" s="102"/>
      <c r="J234" s="102"/>
      <c r="K234" s="102"/>
      <c r="L234" s="102"/>
      <c r="M234" s="103"/>
      <c r="N234" s="110"/>
      <c r="O234" s="111"/>
      <c r="P234" s="111"/>
      <c r="Q234" s="112"/>
      <c r="R234" s="45"/>
      <c r="S234" s="45"/>
      <c r="T234" s="45"/>
      <c r="U234" s="119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1"/>
      <c r="AK234" s="57"/>
      <c r="AL234" s="57"/>
      <c r="AM234" s="159"/>
      <c r="AN234" s="159"/>
      <c r="AO234" s="159"/>
      <c r="AP234" s="159"/>
      <c r="AQ234" s="160"/>
      <c r="AR234" s="160"/>
      <c r="AS234" s="160"/>
      <c r="AT234" s="160"/>
      <c r="AU234" s="168"/>
      <c r="AV234" s="169"/>
      <c r="AW234" s="169"/>
      <c r="AX234" s="170"/>
      <c r="AY234" s="160"/>
      <c r="AZ234" s="160"/>
      <c r="BA234" s="160"/>
      <c r="BB234" s="160"/>
      <c r="BC234" s="46"/>
      <c r="BD234" s="41"/>
      <c r="BE234" s="92"/>
      <c r="BF234" s="93"/>
      <c r="BG234" s="93"/>
      <c r="BH234" s="93"/>
      <c r="BI234" s="92"/>
      <c r="BJ234" s="93"/>
      <c r="BK234" s="93"/>
      <c r="BL234" s="93"/>
      <c r="BM234" s="92"/>
      <c r="BN234" s="93"/>
      <c r="BO234" s="93"/>
      <c r="BP234" s="96"/>
      <c r="BQ234" s="44"/>
      <c r="BR234" s="49"/>
    </row>
    <row r="235" spans="1:70" ht="15.6" hidden="1" customHeight="1" x14ac:dyDescent="0.4">
      <c r="A235" s="49"/>
      <c r="B235" s="49"/>
      <c r="C235" s="39"/>
      <c r="D235" s="101"/>
      <c r="E235" s="102"/>
      <c r="F235" s="102"/>
      <c r="G235" s="102"/>
      <c r="H235" s="102"/>
      <c r="I235" s="102"/>
      <c r="J235" s="102"/>
      <c r="K235" s="102"/>
      <c r="L235" s="102"/>
      <c r="M235" s="103"/>
      <c r="N235" s="110"/>
      <c r="O235" s="111"/>
      <c r="P235" s="111"/>
      <c r="Q235" s="112"/>
      <c r="R235" s="45"/>
      <c r="S235" s="45"/>
      <c r="T235" s="45"/>
      <c r="U235" s="119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1"/>
      <c r="AK235" s="57"/>
      <c r="AL235" s="57"/>
      <c r="AM235" s="159" t="s">
        <v>64</v>
      </c>
      <c r="AN235" s="159"/>
      <c r="AO235" s="159"/>
      <c r="AP235" s="159"/>
      <c r="AQ235" s="160" t="s">
        <v>77</v>
      </c>
      <c r="AR235" s="160"/>
      <c r="AS235" s="160"/>
      <c r="AT235" s="160"/>
      <c r="AU235" s="168"/>
      <c r="AV235" s="169"/>
      <c r="AW235" s="169"/>
      <c r="AX235" s="170"/>
      <c r="AY235" s="160"/>
      <c r="AZ235" s="160"/>
      <c r="BA235" s="160"/>
      <c r="BB235" s="160"/>
      <c r="BC235" s="46"/>
      <c r="BD235" s="41"/>
      <c r="BE235" s="92"/>
      <c r="BF235" s="93"/>
      <c r="BG235" s="93"/>
      <c r="BH235" s="93"/>
      <c r="BI235" s="92"/>
      <c r="BJ235" s="93"/>
      <c r="BK235" s="93"/>
      <c r="BL235" s="93"/>
      <c r="BM235" s="92"/>
      <c r="BN235" s="93"/>
      <c r="BO235" s="93"/>
      <c r="BP235" s="96"/>
      <c r="BQ235" s="44"/>
      <c r="BR235" s="49"/>
    </row>
    <row r="236" spans="1:70" ht="15.6" hidden="1" customHeight="1" x14ac:dyDescent="0.4">
      <c r="A236" s="49"/>
      <c r="B236" s="49"/>
      <c r="C236" s="39"/>
      <c r="D236" s="104"/>
      <c r="E236" s="105"/>
      <c r="F236" s="105"/>
      <c r="G236" s="105"/>
      <c r="H236" s="105"/>
      <c r="I236" s="105"/>
      <c r="J236" s="105"/>
      <c r="K236" s="105"/>
      <c r="L236" s="105"/>
      <c r="M236" s="106"/>
      <c r="N236" s="113"/>
      <c r="O236" s="114"/>
      <c r="P236" s="114"/>
      <c r="Q236" s="115"/>
      <c r="R236" s="45"/>
      <c r="S236" s="45"/>
      <c r="T236" s="45"/>
      <c r="U236" s="119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1"/>
      <c r="AK236" s="57"/>
      <c r="AL236" s="57"/>
      <c r="AM236" s="159"/>
      <c r="AN236" s="159"/>
      <c r="AO236" s="159"/>
      <c r="AP236" s="159"/>
      <c r="AQ236" s="160"/>
      <c r="AR236" s="160"/>
      <c r="AS236" s="160"/>
      <c r="AT236" s="160"/>
      <c r="AU236" s="168"/>
      <c r="AV236" s="169"/>
      <c r="AW236" s="169"/>
      <c r="AX236" s="170"/>
      <c r="AY236" s="160"/>
      <c r="AZ236" s="160"/>
      <c r="BA236" s="160"/>
      <c r="BB236" s="160"/>
      <c r="BC236" s="46"/>
      <c r="BD236" s="41"/>
      <c r="BE236" s="92" t="s">
        <v>77</v>
      </c>
      <c r="BF236" s="93"/>
      <c r="BG236" s="93"/>
      <c r="BH236" s="93"/>
      <c r="BI236" s="92" t="s">
        <v>77</v>
      </c>
      <c r="BJ236" s="93"/>
      <c r="BK236" s="93"/>
      <c r="BL236" s="96"/>
      <c r="BM236" s="92" t="s">
        <v>77</v>
      </c>
      <c r="BN236" s="93"/>
      <c r="BO236" s="93"/>
      <c r="BP236" s="96"/>
      <c r="BQ236" s="44"/>
      <c r="BR236" s="49"/>
    </row>
    <row r="237" spans="1:70" ht="15.6" hidden="1" customHeight="1" x14ac:dyDescent="0.4">
      <c r="A237" s="49"/>
      <c r="B237" s="49"/>
      <c r="C237" s="39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60"/>
      <c r="O237" s="60"/>
      <c r="P237" s="60"/>
      <c r="Q237" s="60"/>
      <c r="R237" s="60"/>
      <c r="S237" s="60"/>
      <c r="T237" s="60"/>
      <c r="U237" s="119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1"/>
      <c r="AK237" s="57"/>
      <c r="AL237" s="57"/>
      <c r="AM237" s="159" t="s">
        <v>65</v>
      </c>
      <c r="AN237" s="159"/>
      <c r="AO237" s="159"/>
      <c r="AP237" s="159"/>
      <c r="AQ237" s="160" t="s">
        <v>77</v>
      </c>
      <c r="AR237" s="160"/>
      <c r="AS237" s="160"/>
      <c r="AT237" s="160"/>
      <c r="AU237" s="171"/>
      <c r="AV237" s="172"/>
      <c r="AW237" s="172"/>
      <c r="AX237" s="173"/>
      <c r="AY237" s="160"/>
      <c r="AZ237" s="160"/>
      <c r="BA237" s="160"/>
      <c r="BB237" s="160"/>
      <c r="BC237" s="46"/>
      <c r="BD237" s="46"/>
      <c r="BE237" s="92"/>
      <c r="BF237" s="93"/>
      <c r="BG237" s="93"/>
      <c r="BH237" s="93"/>
      <c r="BI237" s="92"/>
      <c r="BJ237" s="93"/>
      <c r="BK237" s="93"/>
      <c r="BL237" s="96"/>
      <c r="BM237" s="92"/>
      <c r="BN237" s="93"/>
      <c r="BO237" s="93"/>
      <c r="BP237" s="96"/>
      <c r="BQ237" s="44"/>
      <c r="BR237" s="49"/>
    </row>
    <row r="238" spans="1:70" ht="15.6" hidden="1" customHeight="1" x14ac:dyDescent="0.4">
      <c r="A238" s="49"/>
      <c r="B238" s="49"/>
      <c r="C238" s="39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60"/>
      <c r="O238" s="60"/>
      <c r="P238" s="60"/>
      <c r="Q238" s="60"/>
      <c r="R238" s="60"/>
      <c r="S238" s="60"/>
      <c r="T238" s="60"/>
      <c r="U238" s="119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1"/>
      <c r="AK238" s="57"/>
      <c r="AL238" s="57"/>
      <c r="AM238" s="159"/>
      <c r="AN238" s="159"/>
      <c r="AO238" s="159"/>
      <c r="AP238" s="159"/>
      <c r="AQ238" s="160"/>
      <c r="AR238" s="160"/>
      <c r="AS238" s="160"/>
      <c r="AT238" s="160"/>
      <c r="AU238" s="159" t="s">
        <v>66</v>
      </c>
      <c r="AV238" s="159"/>
      <c r="AW238" s="159"/>
      <c r="AX238" s="159"/>
      <c r="AY238" s="161" t="s">
        <v>77</v>
      </c>
      <c r="AZ238" s="161"/>
      <c r="BA238" s="161"/>
      <c r="BB238" s="161"/>
      <c r="BC238" s="46"/>
      <c r="BD238" s="41"/>
      <c r="BE238" s="92"/>
      <c r="BF238" s="93"/>
      <c r="BG238" s="93"/>
      <c r="BH238" s="93"/>
      <c r="BI238" s="92"/>
      <c r="BJ238" s="93"/>
      <c r="BK238" s="93"/>
      <c r="BL238" s="96"/>
      <c r="BM238" s="92"/>
      <c r="BN238" s="93"/>
      <c r="BO238" s="93"/>
      <c r="BP238" s="96"/>
      <c r="BQ238" s="44"/>
      <c r="BR238" s="49"/>
    </row>
    <row r="239" spans="1:70" ht="15.6" hidden="1" customHeight="1" x14ac:dyDescent="0.4">
      <c r="A239" s="49"/>
      <c r="B239" s="49"/>
      <c r="C239" s="39"/>
      <c r="D239" s="150" t="s">
        <v>26</v>
      </c>
      <c r="E239" s="151"/>
      <c r="F239" s="151"/>
      <c r="G239" s="151"/>
      <c r="H239" s="151"/>
      <c r="I239" s="151"/>
      <c r="J239" s="151"/>
      <c r="K239" s="151"/>
      <c r="L239" s="151"/>
      <c r="M239" s="152"/>
      <c r="N239" s="107" t="s">
        <v>77</v>
      </c>
      <c r="O239" s="108"/>
      <c r="P239" s="108"/>
      <c r="Q239" s="109"/>
      <c r="R239" s="45"/>
      <c r="S239" s="45"/>
      <c r="T239" s="45"/>
      <c r="U239" s="119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1"/>
      <c r="AK239" s="57"/>
      <c r="AL239" s="57"/>
      <c r="AM239" s="159" t="s">
        <v>67</v>
      </c>
      <c r="AN239" s="159"/>
      <c r="AO239" s="159"/>
      <c r="AP239" s="159"/>
      <c r="AQ239" s="162" t="s">
        <v>77</v>
      </c>
      <c r="AR239" s="160"/>
      <c r="AS239" s="160"/>
      <c r="AT239" s="160"/>
      <c r="AU239" s="159"/>
      <c r="AV239" s="159"/>
      <c r="AW239" s="159"/>
      <c r="AX239" s="159"/>
      <c r="AY239" s="161"/>
      <c r="AZ239" s="161"/>
      <c r="BA239" s="161"/>
      <c r="BB239" s="161"/>
      <c r="BC239" s="46"/>
      <c r="BD239" s="61"/>
      <c r="BE239" s="92"/>
      <c r="BF239" s="93"/>
      <c r="BG239" s="93"/>
      <c r="BH239" s="93"/>
      <c r="BI239" s="92"/>
      <c r="BJ239" s="93"/>
      <c r="BK239" s="93"/>
      <c r="BL239" s="96"/>
      <c r="BM239" s="92"/>
      <c r="BN239" s="93"/>
      <c r="BO239" s="93"/>
      <c r="BP239" s="96"/>
      <c r="BQ239" s="44"/>
      <c r="BR239" s="49"/>
    </row>
    <row r="240" spans="1:70" ht="15.6" hidden="1" customHeight="1" x14ac:dyDescent="0.4">
      <c r="A240" s="49"/>
      <c r="B240" s="49"/>
      <c r="C240" s="39"/>
      <c r="D240" s="153"/>
      <c r="E240" s="154"/>
      <c r="F240" s="154"/>
      <c r="G240" s="154"/>
      <c r="H240" s="154"/>
      <c r="I240" s="154"/>
      <c r="J240" s="154"/>
      <c r="K240" s="154"/>
      <c r="L240" s="154"/>
      <c r="M240" s="155"/>
      <c r="N240" s="110"/>
      <c r="O240" s="111"/>
      <c r="P240" s="111"/>
      <c r="Q240" s="112"/>
      <c r="R240" s="45"/>
      <c r="S240" s="45"/>
      <c r="T240" s="45"/>
      <c r="U240" s="119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1"/>
      <c r="AK240" s="57"/>
      <c r="AL240" s="57"/>
      <c r="AM240" s="159"/>
      <c r="AN240" s="159"/>
      <c r="AO240" s="159"/>
      <c r="AP240" s="159"/>
      <c r="AQ240" s="160"/>
      <c r="AR240" s="160"/>
      <c r="AS240" s="160"/>
      <c r="AT240" s="160"/>
      <c r="AU240" s="159"/>
      <c r="AV240" s="159"/>
      <c r="AW240" s="159"/>
      <c r="AX240" s="159"/>
      <c r="AY240" s="161"/>
      <c r="AZ240" s="161"/>
      <c r="BA240" s="161"/>
      <c r="BB240" s="161"/>
      <c r="BC240" s="46"/>
      <c r="BD240" s="61"/>
      <c r="BE240" s="92" t="s">
        <v>23</v>
      </c>
      <c r="BF240" s="93"/>
      <c r="BG240" s="93"/>
      <c r="BH240" s="93"/>
      <c r="BI240" s="92" t="s">
        <v>24</v>
      </c>
      <c r="BJ240" s="93"/>
      <c r="BK240" s="93"/>
      <c r="BL240" s="93"/>
      <c r="BM240" s="92" t="s">
        <v>25</v>
      </c>
      <c r="BN240" s="93"/>
      <c r="BO240" s="93"/>
      <c r="BP240" s="96"/>
      <c r="BQ240" s="44"/>
      <c r="BR240" s="49"/>
    </row>
    <row r="241" spans="1:70" ht="15.6" hidden="1" customHeight="1" x14ac:dyDescent="0.4">
      <c r="A241" s="49"/>
      <c r="B241" s="49"/>
      <c r="C241" s="39"/>
      <c r="D241" s="153"/>
      <c r="E241" s="154"/>
      <c r="F241" s="154"/>
      <c r="G241" s="154"/>
      <c r="H241" s="154"/>
      <c r="I241" s="154"/>
      <c r="J241" s="154"/>
      <c r="K241" s="154"/>
      <c r="L241" s="154"/>
      <c r="M241" s="155"/>
      <c r="N241" s="110"/>
      <c r="O241" s="111"/>
      <c r="P241" s="111"/>
      <c r="Q241" s="112"/>
      <c r="R241" s="45"/>
      <c r="S241" s="45"/>
      <c r="T241" s="45"/>
      <c r="U241" s="119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1"/>
      <c r="AK241" s="57"/>
      <c r="AL241" s="57"/>
      <c r="AM241" s="159" t="s">
        <v>68</v>
      </c>
      <c r="AN241" s="159"/>
      <c r="AO241" s="159"/>
      <c r="AP241" s="159"/>
      <c r="AQ241" s="160" t="s">
        <v>77</v>
      </c>
      <c r="AR241" s="160"/>
      <c r="AS241" s="160"/>
      <c r="AT241" s="160"/>
      <c r="AU241" s="159"/>
      <c r="AV241" s="159"/>
      <c r="AW241" s="159"/>
      <c r="AX241" s="159"/>
      <c r="AY241" s="161"/>
      <c r="AZ241" s="161"/>
      <c r="BA241" s="161"/>
      <c r="BB241" s="161"/>
      <c r="BC241" s="46"/>
      <c r="BD241" s="61"/>
      <c r="BE241" s="92"/>
      <c r="BF241" s="93"/>
      <c r="BG241" s="93"/>
      <c r="BH241" s="93"/>
      <c r="BI241" s="92"/>
      <c r="BJ241" s="93"/>
      <c r="BK241" s="93"/>
      <c r="BL241" s="93"/>
      <c r="BM241" s="92"/>
      <c r="BN241" s="93"/>
      <c r="BO241" s="93"/>
      <c r="BP241" s="96"/>
      <c r="BQ241" s="44"/>
      <c r="BR241" s="49"/>
    </row>
    <row r="242" spans="1:70" ht="15.6" hidden="1" customHeight="1" x14ac:dyDescent="0.4">
      <c r="A242" s="49"/>
      <c r="B242" s="49"/>
      <c r="C242" s="39"/>
      <c r="D242" s="156"/>
      <c r="E242" s="157"/>
      <c r="F242" s="157"/>
      <c r="G242" s="157"/>
      <c r="H242" s="157"/>
      <c r="I242" s="157"/>
      <c r="J242" s="157"/>
      <c r="K242" s="157"/>
      <c r="L242" s="157"/>
      <c r="M242" s="158"/>
      <c r="N242" s="113"/>
      <c r="O242" s="114"/>
      <c r="P242" s="114"/>
      <c r="Q242" s="115"/>
      <c r="R242" s="45"/>
      <c r="S242" s="45"/>
      <c r="T242" s="45"/>
      <c r="U242" s="122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4"/>
      <c r="AK242" s="57"/>
      <c r="AL242" s="57"/>
      <c r="AM242" s="159"/>
      <c r="AN242" s="159"/>
      <c r="AO242" s="159"/>
      <c r="AP242" s="159"/>
      <c r="AQ242" s="160"/>
      <c r="AR242" s="160"/>
      <c r="AS242" s="160"/>
      <c r="AT242" s="160"/>
      <c r="AU242" s="159"/>
      <c r="AV242" s="159"/>
      <c r="AW242" s="159"/>
      <c r="AX242" s="159"/>
      <c r="AY242" s="161"/>
      <c r="AZ242" s="161"/>
      <c r="BA242" s="161"/>
      <c r="BB242" s="161"/>
      <c r="BC242" s="46"/>
      <c r="BD242" s="61"/>
      <c r="BE242" s="94"/>
      <c r="BF242" s="95"/>
      <c r="BG242" s="95"/>
      <c r="BH242" s="95"/>
      <c r="BI242" s="94"/>
      <c r="BJ242" s="95"/>
      <c r="BK242" s="95"/>
      <c r="BL242" s="95"/>
      <c r="BM242" s="94"/>
      <c r="BN242" s="95"/>
      <c r="BO242" s="95"/>
      <c r="BP242" s="97"/>
      <c r="BQ242" s="44"/>
      <c r="BR242" s="49"/>
    </row>
    <row r="243" spans="1:70" ht="15.6" hidden="1" customHeight="1" x14ac:dyDescent="0.5">
      <c r="A243" s="49"/>
      <c r="B243" s="49"/>
      <c r="C243" s="39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25"/>
      <c r="Y243" s="25"/>
      <c r="Z243" s="25"/>
      <c r="AA243" s="42"/>
      <c r="AB243" s="42"/>
      <c r="AC243" s="42"/>
      <c r="AD243" s="42"/>
      <c r="AE243" s="42"/>
      <c r="AF243" s="42"/>
      <c r="AG243" s="42"/>
      <c r="AH243" s="42"/>
      <c r="AI243" s="42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44"/>
      <c r="BR243" s="49"/>
    </row>
    <row r="244" spans="1:70" ht="18.600000000000001" hidden="1" customHeight="1" x14ac:dyDescent="0.5">
      <c r="A244" s="49"/>
      <c r="B244" s="49"/>
      <c r="C244" s="39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45"/>
      <c r="O244" s="45"/>
      <c r="P244" s="45"/>
      <c r="Q244" s="45"/>
      <c r="R244" s="45"/>
      <c r="S244" s="45"/>
      <c r="T244" s="45"/>
      <c r="U244" s="50" t="s">
        <v>32</v>
      </c>
      <c r="V244" s="45"/>
      <c r="W244" s="45"/>
      <c r="X244" s="45"/>
      <c r="Y244" s="45"/>
      <c r="Z244" s="45"/>
      <c r="AA244" s="42"/>
      <c r="AB244" s="51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50" t="s">
        <v>33</v>
      </c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25"/>
      <c r="BQ244" s="44"/>
      <c r="BR244" s="49"/>
    </row>
    <row r="245" spans="1:70" ht="15.6" hidden="1" customHeight="1" x14ac:dyDescent="0.4">
      <c r="A245" s="49"/>
      <c r="B245" s="49"/>
      <c r="C245" s="39"/>
      <c r="D245" s="98" t="s">
        <v>34</v>
      </c>
      <c r="E245" s="99"/>
      <c r="F245" s="99"/>
      <c r="G245" s="99"/>
      <c r="H245" s="99"/>
      <c r="I245" s="99"/>
      <c r="J245" s="99"/>
      <c r="K245" s="99"/>
      <c r="L245" s="99"/>
      <c r="M245" s="100"/>
      <c r="N245" s="107" t="s">
        <v>77</v>
      </c>
      <c r="O245" s="108"/>
      <c r="P245" s="108"/>
      <c r="Q245" s="109"/>
      <c r="R245" s="45"/>
      <c r="S245" s="45"/>
      <c r="T245" s="45"/>
      <c r="U245" s="116" t="s">
        <v>77</v>
      </c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8"/>
      <c r="AK245" s="63"/>
      <c r="AL245" s="63"/>
      <c r="AM245" s="116" t="s">
        <v>77</v>
      </c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7"/>
      <c r="BO245" s="117"/>
      <c r="BP245" s="118"/>
      <c r="BQ245" s="44"/>
      <c r="BR245" s="49"/>
    </row>
    <row r="246" spans="1:70" ht="15.6" hidden="1" customHeight="1" x14ac:dyDescent="0.4">
      <c r="A246" s="2"/>
      <c r="B246" s="2"/>
      <c r="C246" s="39"/>
      <c r="D246" s="101"/>
      <c r="E246" s="102"/>
      <c r="F246" s="102"/>
      <c r="G246" s="102"/>
      <c r="H246" s="102"/>
      <c r="I246" s="102"/>
      <c r="J246" s="102"/>
      <c r="K246" s="102"/>
      <c r="L246" s="102"/>
      <c r="M246" s="103"/>
      <c r="N246" s="110"/>
      <c r="O246" s="111"/>
      <c r="P246" s="111"/>
      <c r="Q246" s="112"/>
      <c r="R246" s="45"/>
      <c r="S246" s="45"/>
      <c r="T246" s="45"/>
      <c r="U246" s="119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1"/>
      <c r="AK246" s="63"/>
      <c r="AL246" s="63"/>
      <c r="AM246" s="119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1"/>
      <c r="BQ246" s="44"/>
      <c r="BR246" s="2"/>
    </row>
    <row r="247" spans="1:70" ht="15.6" hidden="1" customHeight="1" x14ac:dyDescent="0.4">
      <c r="A247" s="2"/>
      <c r="B247" s="2"/>
      <c r="C247" s="39"/>
      <c r="D247" s="101"/>
      <c r="E247" s="102"/>
      <c r="F247" s="102"/>
      <c r="G247" s="102"/>
      <c r="H247" s="102"/>
      <c r="I247" s="102"/>
      <c r="J247" s="102"/>
      <c r="K247" s="102"/>
      <c r="L247" s="102"/>
      <c r="M247" s="103"/>
      <c r="N247" s="110"/>
      <c r="O247" s="111"/>
      <c r="P247" s="111"/>
      <c r="Q247" s="112"/>
      <c r="R247" s="45"/>
      <c r="S247" s="45"/>
      <c r="T247" s="45"/>
      <c r="U247" s="119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1"/>
      <c r="AK247" s="63"/>
      <c r="AL247" s="63"/>
      <c r="AM247" s="119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1"/>
      <c r="BQ247" s="44"/>
      <c r="BR247" s="2"/>
    </row>
    <row r="248" spans="1:70" ht="15.6" hidden="1" customHeight="1" x14ac:dyDescent="0.4">
      <c r="A248" s="2"/>
      <c r="B248" s="2"/>
      <c r="C248" s="39"/>
      <c r="D248" s="104"/>
      <c r="E248" s="105"/>
      <c r="F248" s="105"/>
      <c r="G248" s="105"/>
      <c r="H248" s="105"/>
      <c r="I248" s="105"/>
      <c r="J248" s="105"/>
      <c r="K248" s="105"/>
      <c r="L248" s="105"/>
      <c r="M248" s="106"/>
      <c r="N248" s="113"/>
      <c r="O248" s="114"/>
      <c r="P248" s="114"/>
      <c r="Q248" s="115"/>
      <c r="R248" s="45"/>
      <c r="S248" s="45"/>
      <c r="T248" s="45"/>
      <c r="U248" s="122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4"/>
      <c r="AK248" s="63"/>
      <c r="AL248" s="63"/>
      <c r="AM248" s="122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3"/>
      <c r="BP248" s="124"/>
      <c r="BQ248" s="44"/>
      <c r="BR248" s="2"/>
    </row>
    <row r="249" spans="1:70" ht="15.6" hidden="1" customHeight="1" x14ac:dyDescent="0.4">
      <c r="A249" s="2"/>
      <c r="B249" s="2"/>
      <c r="C249" s="64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6"/>
      <c r="BR249" s="2"/>
    </row>
    <row r="250" spans="1:70" ht="15.6" hidden="1" customHeight="1" x14ac:dyDescent="0.4">
      <c r="A250" s="2"/>
      <c r="B250" s="2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31"/>
    </row>
    <row r="251" spans="1:70" ht="15.6" hidden="1" customHeight="1" x14ac:dyDescent="0.4">
      <c r="A251" s="2"/>
      <c r="B251" s="2"/>
      <c r="C251" s="33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35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7"/>
      <c r="BR251" s="2"/>
    </row>
    <row r="252" spans="1:70" ht="15.6" hidden="1" customHeight="1" x14ac:dyDescent="0.5">
      <c r="A252" s="2"/>
      <c r="B252" s="2"/>
      <c r="C252" s="39"/>
      <c r="D252" s="138" t="s">
        <v>14</v>
      </c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40"/>
      <c r="R252" s="98" t="s">
        <v>69</v>
      </c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100"/>
      <c r="BC252" s="40"/>
      <c r="BD252" s="41"/>
      <c r="BE252" s="41"/>
      <c r="BF252" s="41"/>
      <c r="BG252" s="41"/>
      <c r="BH252" s="41"/>
      <c r="BI252" s="41"/>
      <c r="BJ252" s="41"/>
      <c r="BK252" s="41"/>
      <c r="BL252" s="41"/>
      <c r="BM252" s="42"/>
      <c r="BN252" s="42"/>
      <c r="BO252" s="42"/>
      <c r="BP252" s="43"/>
      <c r="BQ252" s="44"/>
      <c r="BR252" s="2"/>
    </row>
    <row r="253" spans="1:70" ht="15.6" hidden="1" customHeight="1" x14ac:dyDescent="0.5">
      <c r="A253" s="2"/>
      <c r="B253" s="2"/>
      <c r="C253" s="39"/>
      <c r="D253" s="141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3"/>
      <c r="R253" s="104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6"/>
      <c r="BC253" s="40"/>
      <c r="BD253" s="41"/>
      <c r="BE253" s="41"/>
      <c r="BF253" s="41"/>
      <c r="BG253" s="41"/>
      <c r="BH253" s="41"/>
      <c r="BI253" s="41"/>
      <c r="BJ253" s="41"/>
      <c r="BK253" s="41"/>
      <c r="BL253" s="41"/>
      <c r="BM253" s="42"/>
      <c r="BN253" s="42"/>
      <c r="BO253" s="42"/>
      <c r="BP253" s="43"/>
      <c r="BQ253" s="44"/>
      <c r="BR253" s="2"/>
    </row>
    <row r="254" spans="1:70" ht="15.6" hidden="1" customHeight="1" x14ac:dyDescent="0.5">
      <c r="A254" s="2"/>
      <c r="B254" s="2"/>
      <c r="C254" s="39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25"/>
      <c r="Y254" s="25"/>
      <c r="Z254" s="25"/>
      <c r="AA254" s="41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3"/>
      <c r="AO254" s="46"/>
      <c r="AP254" s="47"/>
      <c r="AQ254" s="47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0"/>
      <c r="BD254" s="41"/>
      <c r="BE254" s="41"/>
      <c r="BF254" s="41"/>
      <c r="BG254" s="41"/>
      <c r="BH254" s="41"/>
      <c r="BI254" s="41"/>
      <c r="BJ254" s="41"/>
      <c r="BK254" s="41"/>
      <c r="BL254" s="41"/>
      <c r="BM254" s="42"/>
      <c r="BN254" s="42"/>
      <c r="BO254" s="42"/>
      <c r="BP254" s="43"/>
      <c r="BQ254" s="44"/>
      <c r="BR254" s="2"/>
    </row>
    <row r="255" spans="1:70" ht="19.350000000000001" hidden="1" customHeight="1" x14ac:dyDescent="0.5">
      <c r="A255" s="49"/>
      <c r="B255" s="49"/>
      <c r="C255" s="39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50" t="s">
        <v>36</v>
      </c>
      <c r="V255" s="45"/>
      <c r="W255" s="45"/>
      <c r="X255" s="45"/>
      <c r="Y255" s="45"/>
      <c r="Z255" s="45"/>
      <c r="AA255" s="42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0" t="s">
        <v>70</v>
      </c>
      <c r="AN255" s="52"/>
      <c r="AO255" s="51"/>
      <c r="AP255" s="53"/>
      <c r="AQ255" s="53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5"/>
      <c r="BD255" s="42"/>
      <c r="BE255" s="56" t="s">
        <v>17</v>
      </c>
      <c r="BF255" s="68"/>
      <c r="BG255" s="68"/>
      <c r="BH255" s="68"/>
      <c r="BI255" s="68"/>
      <c r="BJ255" s="68"/>
      <c r="BK255" s="68"/>
      <c r="BL255" s="42"/>
      <c r="BM255" s="42"/>
      <c r="BN255" s="42"/>
      <c r="BO255" s="42"/>
      <c r="BP255" s="52"/>
      <c r="BQ255" s="44"/>
      <c r="BR255" s="49"/>
    </row>
    <row r="256" spans="1:70" ht="15.6" hidden="1" customHeight="1" x14ac:dyDescent="0.4">
      <c r="A256" s="49"/>
      <c r="B256" s="49"/>
      <c r="C256" s="39"/>
      <c r="D256" s="98" t="s">
        <v>18</v>
      </c>
      <c r="E256" s="99"/>
      <c r="F256" s="99"/>
      <c r="G256" s="99"/>
      <c r="H256" s="99"/>
      <c r="I256" s="99"/>
      <c r="J256" s="99"/>
      <c r="K256" s="99"/>
      <c r="L256" s="99"/>
      <c r="M256" s="100"/>
      <c r="N256" s="107" t="s">
        <v>77</v>
      </c>
      <c r="O256" s="108"/>
      <c r="P256" s="108"/>
      <c r="Q256" s="109"/>
      <c r="R256" s="45"/>
      <c r="S256" s="45"/>
      <c r="T256" s="45"/>
      <c r="U256" s="116" t="s">
        <v>77</v>
      </c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8"/>
      <c r="AK256" s="57"/>
      <c r="AL256" s="57"/>
      <c r="AM256" s="144" t="s">
        <v>71</v>
      </c>
      <c r="AN256" s="145"/>
      <c r="AO256" s="145"/>
      <c r="AP256" s="145"/>
      <c r="AQ256" s="145"/>
      <c r="AR256" s="145"/>
      <c r="AS256" s="145"/>
      <c r="AT256" s="146"/>
      <c r="AU256" s="144" t="s">
        <v>72</v>
      </c>
      <c r="AV256" s="145"/>
      <c r="AW256" s="145"/>
      <c r="AX256" s="145"/>
      <c r="AY256" s="145"/>
      <c r="AZ256" s="145"/>
      <c r="BA256" s="145"/>
      <c r="BB256" s="146"/>
      <c r="BC256" s="46"/>
      <c r="BD256" s="41"/>
      <c r="BE256" s="125" t="s">
        <v>77</v>
      </c>
      <c r="BF256" s="126"/>
      <c r="BG256" s="126"/>
      <c r="BH256" s="126"/>
      <c r="BI256" s="125"/>
      <c r="BJ256" s="126"/>
      <c r="BK256" s="126"/>
      <c r="BL256" s="126"/>
      <c r="BM256" s="125"/>
      <c r="BN256" s="126"/>
      <c r="BO256" s="126"/>
      <c r="BP256" s="127"/>
      <c r="BQ256" s="44"/>
      <c r="BR256" s="49"/>
    </row>
    <row r="257" spans="1:70" ht="15.6" hidden="1" customHeight="1" x14ac:dyDescent="0.4">
      <c r="A257" s="49"/>
      <c r="B257" s="49"/>
      <c r="C257" s="39"/>
      <c r="D257" s="101"/>
      <c r="E257" s="102"/>
      <c r="F257" s="102"/>
      <c r="G257" s="102"/>
      <c r="H257" s="102"/>
      <c r="I257" s="102"/>
      <c r="J257" s="102"/>
      <c r="K257" s="102"/>
      <c r="L257" s="102"/>
      <c r="M257" s="103"/>
      <c r="N257" s="110"/>
      <c r="O257" s="111"/>
      <c r="P257" s="111"/>
      <c r="Q257" s="112"/>
      <c r="R257" s="45"/>
      <c r="S257" s="45"/>
      <c r="T257" s="45"/>
      <c r="U257" s="119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1"/>
      <c r="AK257" s="57"/>
      <c r="AL257" s="57"/>
      <c r="AM257" s="147"/>
      <c r="AN257" s="148"/>
      <c r="AO257" s="148"/>
      <c r="AP257" s="148"/>
      <c r="AQ257" s="148"/>
      <c r="AR257" s="148"/>
      <c r="AS257" s="148"/>
      <c r="AT257" s="149"/>
      <c r="AU257" s="147"/>
      <c r="AV257" s="148"/>
      <c r="AW257" s="148"/>
      <c r="AX257" s="148"/>
      <c r="AY257" s="148"/>
      <c r="AZ257" s="148"/>
      <c r="BA257" s="148"/>
      <c r="BB257" s="149"/>
      <c r="BC257" s="46"/>
      <c r="BD257" s="41"/>
      <c r="BE257" s="92"/>
      <c r="BF257" s="93"/>
      <c r="BG257" s="93"/>
      <c r="BH257" s="93"/>
      <c r="BI257" s="92"/>
      <c r="BJ257" s="93"/>
      <c r="BK257" s="93"/>
      <c r="BL257" s="93"/>
      <c r="BM257" s="92"/>
      <c r="BN257" s="93"/>
      <c r="BO257" s="93"/>
      <c r="BP257" s="96"/>
      <c r="BQ257" s="44"/>
      <c r="BR257" s="49"/>
    </row>
    <row r="258" spans="1:70" ht="15.6" hidden="1" customHeight="1" x14ac:dyDescent="0.4">
      <c r="A258" s="49"/>
      <c r="B258" s="49"/>
      <c r="C258" s="39"/>
      <c r="D258" s="101"/>
      <c r="E258" s="102"/>
      <c r="F258" s="102"/>
      <c r="G258" s="102"/>
      <c r="H258" s="102"/>
      <c r="I258" s="102"/>
      <c r="J258" s="102"/>
      <c r="K258" s="102"/>
      <c r="L258" s="102"/>
      <c r="M258" s="103"/>
      <c r="N258" s="110"/>
      <c r="O258" s="111"/>
      <c r="P258" s="111"/>
      <c r="Q258" s="112"/>
      <c r="R258" s="45"/>
      <c r="S258" s="45"/>
      <c r="T258" s="45"/>
      <c r="U258" s="119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1"/>
      <c r="AK258" s="57"/>
      <c r="AL258" s="57"/>
      <c r="AM258" s="128" t="s">
        <v>77</v>
      </c>
      <c r="AN258" s="129"/>
      <c r="AO258" s="129"/>
      <c r="AP258" s="129"/>
      <c r="AQ258" s="129"/>
      <c r="AR258" s="129"/>
      <c r="AS258" s="129"/>
      <c r="AT258" s="130"/>
      <c r="AU258" s="128" t="s">
        <v>77</v>
      </c>
      <c r="AV258" s="129"/>
      <c r="AW258" s="129"/>
      <c r="AX258" s="129"/>
      <c r="AY258" s="129"/>
      <c r="AZ258" s="129"/>
      <c r="BA258" s="129"/>
      <c r="BB258" s="130"/>
      <c r="BC258" s="46"/>
      <c r="BD258" s="41"/>
      <c r="BE258" s="92"/>
      <c r="BF258" s="93"/>
      <c r="BG258" s="93"/>
      <c r="BH258" s="93"/>
      <c r="BI258" s="92"/>
      <c r="BJ258" s="93"/>
      <c r="BK258" s="93"/>
      <c r="BL258" s="93"/>
      <c r="BM258" s="92"/>
      <c r="BN258" s="93"/>
      <c r="BO258" s="93"/>
      <c r="BP258" s="96"/>
      <c r="BQ258" s="44"/>
      <c r="BR258" s="49"/>
    </row>
    <row r="259" spans="1:70" ht="15.6" hidden="1" customHeight="1" x14ac:dyDescent="0.4">
      <c r="A259" s="49"/>
      <c r="B259" s="49"/>
      <c r="C259" s="39"/>
      <c r="D259" s="104"/>
      <c r="E259" s="105"/>
      <c r="F259" s="105"/>
      <c r="G259" s="105"/>
      <c r="H259" s="105"/>
      <c r="I259" s="105"/>
      <c r="J259" s="105"/>
      <c r="K259" s="105"/>
      <c r="L259" s="105"/>
      <c r="M259" s="106"/>
      <c r="N259" s="113"/>
      <c r="O259" s="114"/>
      <c r="P259" s="114"/>
      <c r="Q259" s="115"/>
      <c r="R259" s="45"/>
      <c r="S259" s="45"/>
      <c r="T259" s="45"/>
      <c r="U259" s="119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1"/>
      <c r="AK259" s="57"/>
      <c r="AL259" s="57"/>
      <c r="AM259" s="131"/>
      <c r="AN259" s="132"/>
      <c r="AO259" s="132"/>
      <c r="AP259" s="132"/>
      <c r="AQ259" s="132"/>
      <c r="AR259" s="132"/>
      <c r="AS259" s="132"/>
      <c r="AT259" s="133"/>
      <c r="AU259" s="131"/>
      <c r="AV259" s="132"/>
      <c r="AW259" s="132"/>
      <c r="AX259" s="132"/>
      <c r="AY259" s="132"/>
      <c r="AZ259" s="132"/>
      <c r="BA259" s="132"/>
      <c r="BB259" s="133"/>
      <c r="BC259" s="46"/>
      <c r="BD259" s="41"/>
      <c r="BE259" s="92" t="s">
        <v>77</v>
      </c>
      <c r="BF259" s="93"/>
      <c r="BG259" s="93"/>
      <c r="BH259" s="93"/>
      <c r="BI259" s="92" t="s">
        <v>77</v>
      </c>
      <c r="BJ259" s="93"/>
      <c r="BK259" s="93"/>
      <c r="BL259" s="96"/>
      <c r="BM259" s="92" t="s">
        <v>77</v>
      </c>
      <c r="BN259" s="93"/>
      <c r="BO259" s="93"/>
      <c r="BP259" s="96"/>
      <c r="BQ259" s="44"/>
      <c r="BR259" s="49"/>
    </row>
    <row r="260" spans="1:70" ht="15.6" hidden="1" customHeight="1" x14ac:dyDescent="0.4">
      <c r="A260" s="49"/>
      <c r="B260" s="49"/>
      <c r="C260" s="39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60"/>
      <c r="O260" s="60"/>
      <c r="P260" s="60"/>
      <c r="Q260" s="60"/>
      <c r="R260" s="60"/>
      <c r="S260" s="60"/>
      <c r="T260" s="60"/>
      <c r="U260" s="119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1"/>
      <c r="AK260" s="57"/>
      <c r="AL260" s="57"/>
      <c r="AM260" s="134"/>
      <c r="AN260" s="135"/>
      <c r="AO260" s="135"/>
      <c r="AP260" s="135"/>
      <c r="AQ260" s="135"/>
      <c r="AR260" s="135"/>
      <c r="AS260" s="135"/>
      <c r="AT260" s="136"/>
      <c r="AU260" s="134"/>
      <c r="AV260" s="135"/>
      <c r="AW260" s="135"/>
      <c r="AX260" s="135"/>
      <c r="AY260" s="135"/>
      <c r="AZ260" s="135"/>
      <c r="BA260" s="135"/>
      <c r="BB260" s="136"/>
      <c r="BC260" s="46"/>
      <c r="BD260" s="46"/>
      <c r="BE260" s="92"/>
      <c r="BF260" s="93"/>
      <c r="BG260" s="93"/>
      <c r="BH260" s="93"/>
      <c r="BI260" s="92"/>
      <c r="BJ260" s="93"/>
      <c r="BK260" s="93"/>
      <c r="BL260" s="96"/>
      <c r="BM260" s="92"/>
      <c r="BN260" s="93"/>
      <c r="BO260" s="93"/>
      <c r="BP260" s="96"/>
      <c r="BQ260" s="44"/>
      <c r="BR260" s="49"/>
    </row>
    <row r="261" spans="1:70" ht="15.6" hidden="1" customHeight="1" x14ac:dyDescent="0.4">
      <c r="A261" s="49"/>
      <c r="B261" s="49"/>
      <c r="C261" s="39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60"/>
      <c r="O261" s="60"/>
      <c r="P261" s="60"/>
      <c r="Q261" s="60"/>
      <c r="R261" s="60"/>
      <c r="S261" s="60"/>
      <c r="T261" s="60"/>
      <c r="U261" s="119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1"/>
      <c r="AK261" s="57"/>
      <c r="AL261" s="57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6"/>
      <c r="BD261" s="41"/>
      <c r="BE261" s="92"/>
      <c r="BF261" s="93"/>
      <c r="BG261" s="93"/>
      <c r="BH261" s="93"/>
      <c r="BI261" s="92"/>
      <c r="BJ261" s="93"/>
      <c r="BK261" s="93"/>
      <c r="BL261" s="96"/>
      <c r="BM261" s="92"/>
      <c r="BN261" s="93"/>
      <c r="BO261" s="93"/>
      <c r="BP261" s="96"/>
      <c r="BQ261" s="44"/>
      <c r="BR261" s="49"/>
    </row>
    <row r="262" spans="1:70" ht="15.6" hidden="1" customHeight="1" x14ac:dyDescent="0.4">
      <c r="A262" s="49"/>
      <c r="B262" s="49"/>
      <c r="C262" s="39"/>
      <c r="D262" s="150" t="s">
        <v>26</v>
      </c>
      <c r="E262" s="151"/>
      <c r="F262" s="151"/>
      <c r="G262" s="151"/>
      <c r="H262" s="151"/>
      <c r="I262" s="151"/>
      <c r="J262" s="151"/>
      <c r="K262" s="151"/>
      <c r="L262" s="151"/>
      <c r="M262" s="152"/>
      <c r="N262" s="107" t="s">
        <v>77</v>
      </c>
      <c r="O262" s="108"/>
      <c r="P262" s="108"/>
      <c r="Q262" s="109"/>
      <c r="R262" s="45"/>
      <c r="S262" s="45"/>
      <c r="T262" s="45"/>
      <c r="U262" s="119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1"/>
      <c r="AK262" s="57"/>
      <c r="AL262" s="57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6"/>
      <c r="BD262" s="61"/>
      <c r="BE262" s="92"/>
      <c r="BF262" s="93"/>
      <c r="BG262" s="93"/>
      <c r="BH262" s="93"/>
      <c r="BI262" s="92"/>
      <c r="BJ262" s="93"/>
      <c r="BK262" s="93"/>
      <c r="BL262" s="96"/>
      <c r="BM262" s="92"/>
      <c r="BN262" s="93"/>
      <c r="BO262" s="93"/>
      <c r="BP262" s="96"/>
      <c r="BQ262" s="44"/>
      <c r="BR262" s="49"/>
    </row>
    <row r="263" spans="1:70" ht="15.6" hidden="1" customHeight="1" x14ac:dyDescent="0.4">
      <c r="A263" s="49"/>
      <c r="B263" s="49"/>
      <c r="C263" s="39"/>
      <c r="D263" s="153"/>
      <c r="E263" s="154"/>
      <c r="F263" s="154"/>
      <c r="G263" s="154"/>
      <c r="H263" s="154"/>
      <c r="I263" s="154"/>
      <c r="J263" s="154"/>
      <c r="K263" s="154"/>
      <c r="L263" s="154"/>
      <c r="M263" s="155"/>
      <c r="N263" s="110"/>
      <c r="O263" s="111"/>
      <c r="P263" s="111"/>
      <c r="Q263" s="112"/>
      <c r="R263" s="45"/>
      <c r="S263" s="45"/>
      <c r="T263" s="45"/>
      <c r="U263" s="119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1"/>
      <c r="AK263" s="57"/>
      <c r="AL263" s="57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6"/>
      <c r="BD263" s="61"/>
      <c r="BE263" s="92" t="s">
        <v>23</v>
      </c>
      <c r="BF263" s="93"/>
      <c r="BG263" s="93"/>
      <c r="BH263" s="93"/>
      <c r="BI263" s="92" t="s">
        <v>24</v>
      </c>
      <c r="BJ263" s="93"/>
      <c r="BK263" s="93"/>
      <c r="BL263" s="93"/>
      <c r="BM263" s="92" t="s">
        <v>25</v>
      </c>
      <c r="BN263" s="93"/>
      <c r="BO263" s="93"/>
      <c r="BP263" s="96"/>
      <c r="BQ263" s="44"/>
      <c r="BR263" s="49"/>
    </row>
    <row r="264" spans="1:70" ht="15.6" hidden="1" customHeight="1" x14ac:dyDescent="0.4">
      <c r="A264" s="49"/>
      <c r="B264" s="49"/>
      <c r="C264" s="39"/>
      <c r="D264" s="153"/>
      <c r="E264" s="154"/>
      <c r="F264" s="154"/>
      <c r="G264" s="154"/>
      <c r="H264" s="154"/>
      <c r="I264" s="154"/>
      <c r="J264" s="154"/>
      <c r="K264" s="154"/>
      <c r="L264" s="154"/>
      <c r="M264" s="155"/>
      <c r="N264" s="110"/>
      <c r="O264" s="111"/>
      <c r="P264" s="111"/>
      <c r="Q264" s="112"/>
      <c r="R264" s="45"/>
      <c r="S264" s="45"/>
      <c r="T264" s="45"/>
      <c r="U264" s="119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1"/>
      <c r="AK264" s="57"/>
      <c r="AL264" s="57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6"/>
      <c r="BD264" s="61"/>
      <c r="BE264" s="92"/>
      <c r="BF264" s="93"/>
      <c r="BG264" s="93"/>
      <c r="BH264" s="93"/>
      <c r="BI264" s="92"/>
      <c r="BJ264" s="93"/>
      <c r="BK264" s="93"/>
      <c r="BL264" s="93"/>
      <c r="BM264" s="92"/>
      <c r="BN264" s="93"/>
      <c r="BO264" s="93"/>
      <c r="BP264" s="96"/>
      <c r="BQ264" s="44"/>
      <c r="BR264" s="49"/>
    </row>
    <row r="265" spans="1:70" ht="15.6" hidden="1" customHeight="1" x14ac:dyDescent="0.4">
      <c r="A265" s="49"/>
      <c r="B265" s="49"/>
      <c r="C265" s="39"/>
      <c r="D265" s="156"/>
      <c r="E265" s="157"/>
      <c r="F265" s="157"/>
      <c r="G265" s="157"/>
      <c r="H265" s="157"/>
      <c r="I265" s="157"/>
      <c r="J265" s="157"/>
      <c r="K265" s="157"/>
      <c r="L265" s="157"/>
      <c r="M265" s="158"/>
      <c r="N265" s="113"/>
      <c r="O265" s="114"/>
      <c r="P265" s="114"/>
      <c r="Q265" s="115"/>
      <c r="R265" s="45"/>
      <c r="S265" s="45"/>
      <c r="T265" s="45"/>
      <c r="U265" s="122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4"/>
      <c r="AK265" s="57"/>
      <c r="AL265" s="57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6"/>
      <c r="BD265" s="61"/>
      <c r="BE265" s="94"/>
      <c r="BF265" s="95"/>
      <c r="BG265" s="95"/>
      <c r="BH265" s="95"/>
      <c r="BI265" s="94"/>
      <c r="BJ265" s="95"/>
      <c r="BK265" s="95"/>
      <c r="BL265" s="95"/>
      <c r="BM265" s="94"/>
      <c r="BN265" s="95"/>
      <c r="BO265" s="95"/>
      <c r="BP265" s="97"/>
      <c r="BQ265" s="44"/>
      <c r="BR265" s="49"/>
    </row>
    <row r="266" spans="1:70" ht="15.6" hidden="1" customHeight="1" x14ac:dyDescent="0.5">
      <c r="A266" s="49"/>
      <c r="B266" s="49"/>
      <c r="C266" s="39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25"/>
      <c r="Y266" s="25"/>
      <c r="Z266" s="25"/>
      <c r="AA266" s="42"/>
      <c r="AB266" s="42"/>
      <c r="AC266" s="42"/>
      <c r="AD266" s="42"/>
      <c r="AE266" s="42"/>
      <c r="AF266" s="42"/>
      <c r="AG266" s="42"/>
      <c r="AH266" s="42"/>
      <c r="AI266" s="42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44"/>
      <c r="BR266" s="49"/>
    </row>
    <row r="267" spans="1:70" ht="19.350000000000001" hidden="1" customHeight="1" x14ac:dyDescent="0.5">
      <c r="A267" s="49"/>
      <c r="B267" s="49"/>
      <c r="C267" s="39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45"/>
      <c r="O267" s="45"/>
      <c r="P267" s="45"/>
      <c r="Q267" s="45"/>
      <c r="R267" s="45"/>
      <c r="S267" s="45"/>
      <c r="T267" s="45"/>
      <c r="U267" s="50" t="s">
        <v>32</v>
      </c>
      <c r="V267" s="45"/>
      <c r="W267" s="45"/>
      <c r="X267" s="45"/>
      <c r="Y267" s="45"/>
      <c r="Z267" s="45"/>
      <c r="AA267" s="42"/>
      <c r="AB267" s="51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50" t="s">
        <v>33</v>
      </c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25"/>
      <c r="BQ267" s="44"/>
      <c r="BR267" s="49"/>
    </row>
    <row r="268" spans="1:70" ht="15.6" hidden="1" customHeight="1" x14ac:dyDescent="0.4">
      <c r="A268" s="49"/>
      <c r="B268" s="49"/>
      <c r="C268" s="39"/>
      <c r="D268" s="98" t="s">
        <v>34</v>
      </c>
      <c r="E268" s="99"/>
      <c r="F268" s="99"/>
      <c r="G268" s="99"/>
      <c r="H268" s="99"/>
      <c r="I268" s="99"/>
      <c r="J268" s="99"/>
      <c r="K268" s="99"/>
      <c r="L268" s="99"/>
      <c r="M268" s="100"/>
      <c r="N268" s="107" t="s">
        <v>77</v>
      </c>
      <c r="O268" s="108"/>
      <c r="P268" s="108"/>
      <c r="Q268" s="109"/>
      <c r="R268" s="45"/>
      <c r="S268" s="45"/>
      <c r="T268" s="45"/>
      <c r="U268" s="116" t="s">
        <v>77</v>
      </c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8"/>
      <c r="AK268" s="57"/>
      <c r="AL268" s="57"/>
      <c r="AM268" s="116" t="s">
        <v>77</v>
      </c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7"/>
      <c r="BO268" s="117"/>
      <c r="BP268" s="118"/>
      <c r="BQ268" s="44"/>
      <c r="BR268" s="49"/>
    </row>
    <row r="269" spans="1:70" ht="15.6" hidden="1" customHeight="1" x14ac:dyDescent="0.4">
      <c r="A269" s="49"/>
      <c r="B269" s="49"/>
      <c r="C269" s="39"/>
      <c r="D269" s="101"/>
      <c r="E269" s="102"/>
      <c r="F269" s="102"/>
      <c r="G269" s="102"/>
      <c r="H269" s="102"/>
      <c r="I269" s="102"/>
      <c r="J269" s="102"/>
      <c r="K269" s="102"/>
      <c r="L269" s="102"/>
      <c r="M269" s="103"/>
      <c r="N269" s="110"/>
      <c r="O269" s="111"/>
      <c r="P269" s="111"/>
      <c r="Q269" s="112"/>
      <c r="R269" s="45"/>
      <c r="S269" s="45"/>
      <c r="T269" s="45"/>
      <c r="U269" s="119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1"/>
      <c r="AK269" s="57"/>
      <c r="AL269" s="57"/>
      <c r="AM269" s="119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1"/>
      <c r="BQ269" s="44"/>
      <c r="BR269" s="49"/>
    </row>
    <row r="270" spans="1:70" ht="15.6" hidden="1" customHeight="1" x14ac:dyDescent="0.4">
      <c r="A270" s="49"/>
      <c r="B270" s="49"/>
      <c r="C270" s="39"/>
      <c r="D270" s="101"/>
      <c r="E270" s="102"/>
      <c r="F270" s="102"/>
      <c r="G270" s="102"/>
      <c r="H270" s="102"/>
      <c r="I270" s="102"/>
      <c r="J270" s="102"/>
      <c r="K270" s="102"/>
      <c r="L270" s="102"/>
      <c r="M270" s="103"/>
      <c r="N270" s="110"/>
      <c r="O270" s="111"/>
      <c r="P270" s="111"/>
      <c r="Q270" s="112"/>
      <c r="R270" s="45"/>
      <c r="S270" s="45"/>
      <c r="T270" s="45"/>
      <c r="U270" s="119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1"/>
      <c r="AK270" s="57"/>
      <c r="AL270" s="57"/>
      <c r="AM270" s="119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1"/>
      <c r="BQ270" s="44"/>
      <c r="BR270" s="49"/>
    </row>
    <row r="271" spans="1:70" ht="15.6" hidden="1" customHeight="1" x14ac:dyDescent="0.4">
      <c r="A271" s="2"/>
      <c r="B271" s="2"/>
      <c r="C271" s="39"/>
      <c r="D271" s="104"/>
      <c r="E271" s="105"/>
      <c r="F271" s="105"/>
      <c r="G271" s="105"/>
      <c r="H271" s="105"/>
      <c r="I271" s="105"/>
      <c r="J271" s="105"/>
      <c r="K271" s="105"/>
      <c r="L271" s="105"/>
      <c r="M271" s="106"/>
      <c r="N271" s="113"/>
      <c r="O271" s="114"/>
      <c r="P271" s="114"/>
      <c r="Q271" s="115"/>
      <c r="R271" s="45"/>
      <c r="S271" s="45"/>
      <c r="T271" s="45"/>
      <c r="U271" s="122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4"/>
      <c r="AK271" s="57"/>
      <c r="AL271" s="57"/>
      <c r="AM271" s="122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4"/>
      <c r="BQ271" s="44"/>
      <c r="BR271" s="2"/>
    </row>
    <row r="272" spans="1:70" ht="15.6" hidden="1" customHeight="1" x14ac:dyDescent="0.4">
      <c r="A272" s="2"/>
      <c r="B272" s="2"/>
      <c r="C272" s="64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6"/>
      <c r="BR272" s="2"/>
    </row>
    <row r="273" spans="1:70" ht="15.6" hidden="1" customHeight="1" x14ac:dyDescent="0.4">
      <c r="A273" s="31"/>
      <c r="B273" s="31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31"/>
    </row>
    <row r="274" spans="1:70" ht="15.6" hidden="1" customHeight="1" x14ac:dyDescent="0.4">
      <c r="A274" s="15"/>
      <c r="B274" s="15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15"/>
    </row>
    <row r="275" spans="1:70" ht="15.6" hidden="1" customHeight="1" x14ac:dyDescent="0.4">
      <c r="A275" s="15"/>
      <c r="B275" s="15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15"/>
    </row>
    <row r="276" spans="1:70" ht="15.6" hidden="1" customHeight="1" x14ac:dyDescent="0.4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15"/>
    </row>
    <row r="277" spans="1:70" ht="21.95" hidden="1" customHeight="1" x14ac:dyDescent="0.4">
      <c r="C277" s="82" t="s">
        <v>73</v>
      </c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</row>
    <row r="278" spans="1:70" ht="21.95" hidden="1" customHeight="1" x14ac:dyDescent="0.4"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</row>
    <row r="279" spans="1:70" ht="21.95" hidden="1" customHeight="1" x14ac:dyDescent="0.4"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</row>
    <row r="280" spans="1:70" ht="15.6" hidden="1" customHeight="1" x14ac:dyDescent="0.4">
      <c r="C280" s="73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6"/>
    </row>
    <row r="281" spans="1:70" ht="18.95" hidden="1" customHeight="1" x14ac:dyDescent="0.4">
      <c r="C281" s="77"/>
      <c r="D281" s="83" t="s">
        <v>77</v>
      </c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5"/>
      <c r="BQ281" s="78"/>
    </row>
    <row r="282" spans="1:70" ht="23.45" hidden="1" customHeight="1" x14ac:dyDescent="0.4">
      <c r="C282" s="77"/>
      <c r="D282" s="86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8"/>
      <c r="BQ282" s="78"/>
    </row>
    <row r="283" spans="1:70" ht="23.45" hidden="1" customHeight="1" x14ac:dyDescent="0.4">
      <c r="C283" s="77"/>
      <c r="D283" s="86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8"/>
      <c r="BQ283" s="78"/>
    </row>
    <row r="284" spans="1:70" ht="23.45" hidden="1" customHeight="1" x14ac:dyDescent="0.4">
      <c r="C284" s="77"/>
      <c r="D284" s="86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8"/>
      <c r="BQ284" s="78"/>
    </row>
    <row r="285" spans="1:70" ht="23.45" hidden="1" customHeight="1" x14ac:dyDescent="0.4">
      <c r="C285" s="77"/>
      <c r="D285" s="86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8"/>
      <c r="BQ285" s="78"/>
    </row>
    <row r="286" spans="1:70" ht="23.45" hidden="1" customHeight="1" x14ac:dyDescent="0.4">
      <c r="C286" s="77"/>
      <c r="D286" s="86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8"/>
      <c r="BQ286" s="78"/>
    </row>
    <row r="287" spans="1:70" ht="23.45" hidden="1" customHeight="1" x14ac:dyDescent="0.4">
      <c r="C287" s="77"/>
      <c r="D287" s="86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8"/>
      <c r="BQ287" s="78"/>
    </row>
    <row r="288" spans="1:70" ht="23.45" hidden="1" customHeight="1" x14ac:dyDescent="0.4">
      <c r="C288" s="77"/>
      <c r="D288" s="86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8"/>
      <c r="BQ288" s="78"/>
    </row>
    <row r="289" spans="2:69" ht="23.45" hidden="1" customHeight="1" x14ac:dyDescent="0.4">
      <c r="C289" s="77"/>
      <c r="D289" s="86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8"/>
      <c r="BQ289" s="78"/>
    </row>
    <row r="290" spans="2:69" ht="23.45" hidden="1" customHeight="1" x14ac:dyDescent="0.4">
      <c r="C290" s="77"/>
      <c r="D290" s="86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8"/>
      <c r="BQ290" s="78"/>
    </row>
    <row r="291" spans="2:69" ht="23.45" hidden="1" customHeight="1" x14ac:dyDescent="0.4">
      <c r="C291" s="77"/>
      <c r="D291" s="86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8"/>
      <c r="BQ291" s="78"/>
    </row>
    <row r="292" spans="2:69" ht="23.45" hidden="1" customHeight="1" x14ac:dyDescent="0.4">
      <c r="C292" s="77"/>
      <c r="D292" s="86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8"/>
      <c r="BQ292" s="78"/>
    </row>
    <row r="293" spans="2:69" ht="23.45" hidden="1" customHeight="1" x14ac:dyDescent="0.4">
      <c r="C293" s="77"/>
      <c r="D293" s="86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8"/>
      <c r="BQ293" s="78"/>
    </row>
    <row r="294" spans="2:69" ht="23.45" hidden="1" customHeight="1" x14ac:dyDescent="0.4">
      <c r="C294" s="77"/>
      <c r="D294" s="86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8"/>
      <c r="BQ294" s="78"/>
    </row>
    <row r="295" spans="2:69" ht="23.45" hidden="1" customHeight="1" x14ac:dyDescent="0.4">
      <c r="C295" s="77"/>
      <c r="D295" s="86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8"/>
      <c r="BQ295" s="78"/>
    </row>
    <row r="296" spans="2:69" ht="23.45" hidden="1" customHeight="1" x14ac:dyDescent="0.4">
      <c r="C296" s="77"/>
      <c r="D296" s="86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8"/>
      <c r="BQ296" s="78"/>
    </row>
    <row r="297" spans="2:69" ht="23.45" hidden="1" customHeight="1" x14ac:dyDescent="0.4">
      <c r="C297" s="77"/>
      <c r="D297" s="86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8"/>
      <c r="BQ297" s="78"/>
    </row>
    <row r="298" spans="2:69" ht="23.45" hidden="1" customHeight="1" x14ac:dyDescent="0.4">
      <c r="C298" s="77"/>
      <c r="D298" s="86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8"/>
      <c r="BQ298" s="78"/>
    </row>
    <row r="299" spans="2:69" ht="23.45" hidden="1" customHeight="1" x14ac:dyDescent="0.4">
      <c r="B299" s="15"/>
      <c r="C299" s="77"/>
      <c r="D299" s="89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  <c r="BF299" s="90"/>
      <c r="BG299" s="90"/>
      <c r="BH299" s="90"/>
      <c r="BI299" s="90"/>
      <c r="BJ299" s="90"/>
      <c r="BK299" s="90"/>
      <c r="BL299" s="90"/>
      <c r="BM299" s="90"/>
      <c r="BN299" s="90"/>
      <c r="BO299" s="90"/>
      <c r="BP299" s="91"/>
      <c r="BQ299" s="44"/>
    </row>
    <row r="300" spans="2:69" ht="12.6" hidden="1" customHeight="1" x14ac:dyDescent="0.4">
      <c r="C300" s="79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1"/>
    </row>
    <row r="303" spans="2:69" ht="12.6" customHeight="1" x14ac:dyDescent="0.4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2:69" ht="12.6" customHeight="1" x14ac:dyDescent="0.4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3:69" ht="12.6" customHeight="1" x14ac:dyDescent="0.4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3:69" ht="12.6" customHeight="1" x14ac:dyDescent="0.4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3:69" ht="12.6" customHeight="1" x14ac:dyDescent="0.4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3:69" ht="12.6" customHeight="1" x14ac:dyDescent="0.4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3:69" ht="12.6" customHeight="1" x14ac:dyDescent="0.4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</sheetData>
  <mergeCells count="303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44:M47"/>
    <mergeCell ref="N44:Q47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AM44:AN44"/>
    <mergeCell ref="AO44:BB44"/>
    <mergeCell ref="AM45:AN45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3:BB84"/>
    <mergeCell ref="D85:Q86"/>
    <mergeCell ref="R85:BB86"/>
    <mergeCell ref="D89:M92"/>
    <mergeCell ref="N89:Q92"/>
    <mergeCell ref="U89:AB90"/>
    <mergeCell ref="AC89:AJ90"/>
    <mergeCell ref="AM89:BB98"/>
    <mergeCell ref="D95:M98"/>
    <mergeCell ref="N95:Q98"/>
    <mergeCell ref="U96:AB98"/>
    <mergeCell ref="AC96:AJ98"/>
    <mergeCell ref="BE89:BH91"/>
    <mergeCell ref="BI89:BL91"/>
    <mergeCell ref="BM89:BP91"/>
    <mergeCell ref="U91:AB93"/>
    <mergeCell ref="AC91:AJ93"/>
    <mergeCell ref="BE92:BH95"/>
    <mergeCell ref="BI92:BL95"/>
    <mergeCell ref="BM92:BP95"/>
    <mergeCell ref="U94:AB95"/>
    <mergeCell ref="AC94:AJ95"/>
    <mergeCell ref="BE96:BH98"/>
    <mergeCell ref="BI96:BL98"/>
    <mergeCell ref="BM96:BP98"/>
    <mergeCell ref="D101:M104"/>
    <mergeCell ref="N101:Q104"/>
    <mergeCell ref="U101:AJ104"/>
    <mergeCell ref="AM101:BP104"/>
    <mergeCell ref="AR107:BB108"/>
    <mergeCell ref="D109:Q110"/>
    <mergeCell ref="R109:BB110"/>
    <mergeCell ref="BM120:BP122"/>
    <mergeCell ref="D125:M128"/>
    <mergeCell ref="N125:Q128"/>
    <mergeCell ref="U125:AJ128"/>
    <mergeCell ref="AM125:BP128"/>
    <mergeCell ref="BE113:BH115"/>
    <mergeCell ref="BI113:BL115"/>
    <mergeCell ref="BM113:BP115"/>
    <mergeCell ref="U115:AJ117"/>
    <mergeCell ref="BE116:BH119"/>
    <mergeCell ref="BI116:BL119"/>
    <mergeCell ref="BM116:BP119"/>
    <mergeCell ref="U118:AJ119"/>
    <mergeCell ref="D113:M116"/>
    <mergeCell ref="N113:Q116"/>
    <mergeCell ref="U113:AJ114"/>
    <mergeCell ref="AM113:BB122"/>
    <mergeCell ref="D119:M122"/>
    <mergeCell ref="N119:Q122"/>
    <mergeCell ref="U120:AJ122"/>
    <mergeCell ref="BE120:BH122"/>
    <mergeCell ref="BI120:BL122"/>
    <mergeCell ref="AR131:BB132"/>
    <mergeCell ref="D133:Q134"/>
    <mergeCell ref="R133:BB134"/>
    <mergeCell ref="D137:M140"/>
    <mergeCell ref="N137:Q140"/>
    <mergeCell ref="U137:AB138"/>
    <mergeCell ref="AC137:AJ138"/>
    <mergeCell ref="AM137:BB146"/>
    <mergeCell ref="D143:M146"/>
    <mergeCell ref="N143:Q146"/>
    <mergeCell ref="U144:AB146"/>
    <mergeCell ref="AC144:AJ146"/>
    <mergeCell ref="BE137:BH139"/>
    <mergeCell ref="BI137:BL139"/>
    <mergeCell ref="BM137:BP139"/>
    <mergeCell ref="U139:AB141"/>
    <mergeCell ref="AC139:AJ141"/>
    <mergeCell ref="BE140:BH143"/>
    <mergeCell ref="BI140:BL143"/>
    <mergeCell ref="BM140:BP143"/>
    <mergeCell ref="U142:AB143"/>
    <mergeCell ref="AC142:AJ143"/>
    <mergeCell ref="BE144:BH146"/>
    <mergeCell ref="BI144:BL146"/>
    <mergeCell ref="BM144:BP146"/>
    <mergeCell ref="D149:M152"/>
    <mergeCell ref="N149:Q152"/>
    <mergeCell ref="U149:AJ152"/>
    <mergeCell ref="AM149:BP152"/>
    <mergeCell ref="AR155:BB156"/>
    <mergeCell ref="D157:Q158"/>
    <mergeCell ref="R157:BB158"/>
    <mergeCell ref="AR179:BB180"/>
    <mergeCell ref="D181:Q182"/>
    <mergeCell ref="R181:BB182"/>
    <mergeCell ref="AQ164:AT167"/>
    <mergeCell ref="AU164:AX167"/>
    <mergeCell ref="D167:M170"/>
    <mergeCell ref="N167:Q170"/>
    <mergeCell ref="AM168:AP170"/>
    <mergeCell ref="AQ168:AT170"/>
    <mergeCell ref="AU168:AX170"/>
    <mergeCell ref="D161:M164"/>
    <mergeCell ref="N161:Q164"/>
    <mergeCell ref="U161:AJ170"/>
    <mergeCell ref="AM161:AP163"/>
    <mergeCell ref="AQ161:AT163"/>
    <mergeCell ref="AU161:AX163"/>
    <mergeCell ref="AM164:AP167"/>
    <mergeCell ref="D173:M176"/>
    <mergeCell ref="N173:Q176"/>
    <mergeCell ref="U173:AJ176"/>
    <mergeCell ref="AM173:BP176"/>
    <mergeCell ref="BI192:BL194"/>
    <mergeCell ref="BM192:BP194"/>
    <mergeCell ref="D197:M200"/>
    <mergeCell ref="N197:Q200"/>
    <mergeCell ref="U197:AJ200"/>
    <mergeCell ref="AM197:BP200"/>
    <mergeCell ref="BI185:BL187"/>
    <mergeCell ref="BM185:BP187"/>
    <mergeCell ref="AM188:AT190"/>
    <mergeCell ref="AU188:BB190"/>
    <mergeCell ref="BE188:BH191"/>
    <mergeCell ref="BI188:BL191"/>
    <mergeCell ref="BM188:BP191"/>
    <mergeCell ref="D185:M188"/>
    <mergeCell ref="N185:Q188"/>
    <mergeCell ref="U185:AJ194"/>
    <mergeCell ref="AM185:AT187"/>
    <mergeCell ref="AU185:BB187"/>
    <mergeCell ref="BE185:BH187"/>
    <mergeCell ref="D191:M194"/>
    <mergeCell ref="N191:Q194"/>
    <mergeCell ref="BE192:BH194"/>
    <mergeCell ref="AR203:BB204"/>
    <mergeCell ref="D205:Q206"/>
    <mergeCell ref="R205:BB206"/>
    <mergeCell ref="D209:M212"/>
    <mergeCell ref="N209:Q212"/>
    <mergeCell ref="U209:AJ218"/>
    <mergeCell ref="AN209:BB218"/>
    <mergeCell ref="D215:M218"/>
    <mergeCell ref="N215:Q218"/>
    <mergeCell ref="BE216:BH218"/>
    <mergeCell ref="BI216:BL218"/>
    <mergeCell ref="BM216:BP218"/>
    <mergeCell ref="D221:M224"/>
    <mergeCell ref="N221:Q224"/>
    <mergeCell ref="U221:AJ224"/>
    <mergeCell ref="AM221:BP224"/>
    <mergeCell ref="BE209:BH211"/>
    <mergeCell ref="BI209:BL211"/>
    <mergeCell ref="BM209:BP211"/>
    <mergeCell ref="BE212:BH215"/>
    <mergeCell ref="BI212:BL215"/>
    <mergeCell ref="BM212:BP215"/>
    <mergeCell ref="AR227:BB228"/>
    <mergeCell ref="D229:Q230"/>
    <mergeCell ref="R229:BB230"/>
    <mergeCell ref="D233:M236"/>
    <mergeCell ref="N233:Q236"/>
    <mergeCell ref="U233:AJ242"/>
    <mergeCell ref="AM233:AP234"/>
    <mergeCell ref="AQ233:AT234"/>
    <mergeCell ref="AU233:AX237"/>
    <mergeCell ref="AY233:BB237"/>
    <mergeCell ref="BE233:BH235"/>
    <mergeCell ref="BI233:BL235"/>
    <mergeCell ref="BM233:BP235"/>
    <mergeCell ref="AM235:AP236"/>
    <mergeCell ref="AQ235:AT236"/>
    <mergeCell ref="BE236:BH239"/>
    <mergeCell ref="BI236:BL239"/>
    <mergeCell ref="BM236:BP239"/>
    <mergeCell ref="AM237:AP238"/>
    <mergeCell ref="AQ237:AT238"/>
    <mergeCell ref="BE240:BH242"/>
    <mergeCell ref="BI240:BL242"/>
    <mergeCell ref="BM240:BP242"/>
    <mergeCell ref="AM241:AP242"/>
    <mergeCell ref="AQ241:AT242"/>
    <mergeCell ref="D245:M248"/>
    <mergeCell ref="N245:Q248"/>
    <mergeCell ref="U245:AJ248"/>
    <mergeCell ref="AM245:BP248"/>
    <mergeCell ref="AU238:AX242"/>
    <mergeCell ref="AY238:BB242"/>
    <mergeCell ref="D239:M242"/>
    <mergeCell ref="N239:Q242"/>
    <mergeCell ref="AM239:AP240"/>
    <mergeCell ref="AQ239:AT240"/>
    <mergeCell ref="D252:Q253"/>
    <mergeCell ref="R252:BB253"/>
    <mergeCell ref="D256:M259"/>
    <mergeCell ref="N256:Q259"/>
    <mergeCell ref="U256:AJ265"/>
    <mergeCell ref="AM256:AT257"/>
    <mergeCell ref="AU256:BB257"/>
    <mergeCell ref="D262:M265"/>
    <mergeCell ref="N262:Q265"/>
    <mergeCell ref="BE256:BH258"/>
    <mergeCell ref="BI256:BL258"/>
    <mergeCell ref="BM256:BP258"/>
    <mergeCell ref="AM258:AT260"/>
    <mergeCell ref="AU258:BB260"/>
    <mergeCell ref="BE259:BH262"/>
    <mergeCell ref="BI259:BL262"/>
    <mergeCell ref="BM259:BP262"/>
    <mergeCell ref="AR251:BB251"/>
    <mergeCell ref="C277:BQ279"/>
    <mergeCell ref="D281:BP299"/>
    <mergeCell ref="BE263:BH265"/>
    <mergeCell ref="BI263:BL265"/>
    <mergeCell ref="BM263:BP265"/>
    <mergeCell ref="D268:M271"/>
    <mergeCell ref="N268:Q271"/>
    <mergeCell ref="U268:AJ271"/>
    <mergeCell ref="AM268:BP271"/>
  </mergeCells>
  <phoneticPr fontId="1"/>
  <conditionalFormatting sqref="A29:XFD30 A28:BI28 BR28:XFD28">
    <cfRule type="expression" dxfId="2" priority="1">
      <formula>$BB$25="○"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09"/>
  <sheetViews>
    <sheetView topLeftCell="A27" zoomScale="55" zoomScaleNormal="55" workbookViewId="0">
      <selection activeCell="U149" sqref="U149:AJ152"/>
    </sheetView>
  </sheetViews>
  <sheetFormatPr defaultColWidth="2.875" defaultRowHeight="12.6" customHeight="1" x14ac:dyDescent="0.4"/>
  <cols>
    <col min="1" max="70" width="2.5" style="1" customWidth="1"/>
    <col min="71" max="16384" width="2.875" style="2"/>
  </cols>
  <sheetData>
    <row r="1" spans="3:70" s="2" customFormat="1" ht="15.6" customHeight="1" x14ac:dyDescent="0.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 x14ac:dyDescent="0.4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 x14ac:dyDescent="0.4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 x14ac:dyDescent="0.4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 x14ac:dyDescent="0.4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 x14ac:dyDescent="0.4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 x14ac:dyDescent="0.4">
      <c r="C8" s="269" t="s">
        <v>0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1" t="s">
        <v>1</v>
      </c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3"/>
      <c r="AO8" s="274" t="s">
        <v>2</v>
      </c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3"/>
      <c r="BF8" s="269" t="s">
        <v>3</v>
      </c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12"/>
      <c r="BR8" s="11"/>
    </row>
    <row r="9" spans="3:70" s="2" customFormat="1" ht="15.6" customHeight="1" x14ac:dyDescent="0.4"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20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18"/>
      <c r="AI9" s="218"/>
      <c r="AJ9" s="218"/>
      <c r="AK9" s="218"/>
      <c r="AL9" s="218"/>
      <c r="AM9" s="218"/>
      <c r="AN9" s="219"/>
      <c r="AO9" s="220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9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12"/>
      <c r="BR9" s="11"/>
    </row>
    <row r="10" spans="3:70" s="2" customFormat="1" ht="15.6" customHeight="1" x14ac:dyDescent="0.4"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12"/>
      <c r="BR10" s="1"/>
    </row>
    <row r="11" spans="3:70" s="2" customFormat="1" ht="15.6" customHeight="1" x14ac:dyDescent="0.4">
      <c r="C11" s="276" t="s">
        <v>74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7" t="s">
        <v>84</v>
      </c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2"/>
      <c r="AG11" s="272"/>
      <c r="AH11" s="272"/>
      <c r="AI11" s="272"/>
      <c r="AJ11" s="272"/>
      <c r="AK11" s="272"/>
      <c r="AL11" s="272"/>
      <c r="AM11" s="272"/>
      <c r="AN11" s="273"/>
      <c r="AO11" s="283" t="s">
        <v>85</v>
      </c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3"/>
      <c r="BF11" s="276" t="s">
        <v>76</v>
      </c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13"/>
      <c r="BR11" s="1"/>
    </row>
    <row r="12" spans="3:70" s="2" customFormat="1" ht="15.6" customHeight="1" x14ac:dyDescent="0.4"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9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23"/>
      <c r="AG12" s="223"/>
      <c r="AH12" s="218"/>
      <c r="AI12" s="218"/>
      <c r="AJ12" s="218"/>
      <c r="AK12" s="218"/>
      <c r="AL12" s="218"/>
      <c r="AM12" s="218"/>
      <c r="AN12" s="219"/>
      <c r="AO12" s="220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9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13"/>
      <c r="BR12" s="1"/>
    </row>
    <row r="13" spans="3:70" s="2" customFormat="1" ht="15.6" customHeight="1" x14ac:dyDescent="0.4"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81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13"/>
      <c r="BR13" s="1"/>
    </row>
    <row r="14" spans="3:70" s="2" customFormat="1" ht="15.6" customHeight="1" x14ac:dyDescent="0.4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 x14ac:dyDescent="0.4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 x14ac:dyDescent="0.4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83" ht="15.6" customHeight="1" x14ac:dyDescent="0.4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83" ht="15.6" customHeight="1" x14ac:dyDescent="0.4">
      <c r="C18" s="20"/>
      <c r="D18" s="285" t="s">
        <v>83</v>
      </c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7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83" ht="15.6" customHeight="1" x14ac:dyDescent="0.4">
      <c r="C19" s="20"/>
      <c r="D19" s="288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90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83" ht="13.35" customHeight="1" x14ac:dyDescent="0.4">
      <c r="A20" s="2"/>
      <c r="B20" s="2"/>
      <c r="C20" s="20"/>
      <c r="D20" s="242" t="s">
        <v>5</v>
      </c>
      <c r="E20" s="243"/>
      <c r="F20" s="243"/>
      <c r="G20" s="243"/>
      <c r="H20" s="243"/>
      <c r="I20" s="243"/>
      <c r="J20" s="244"/>
      <c r="K20" s="242" t="s">
        <v>6</v>
      </c>
      <c r="L20" s="243"/>
      <c r="M20" s="243"/>
      <c r="N20" s="243"/>
      <c r="O20" s="243"/>
      <c r="P20" s="243"/>
      <c r="Q20" s="244"/>
      <c r="R20" s="242" t="s">
        <v>7</v>
      </c>
      <c r="S20" s="243"/>
      <c r="T20" s="243"/>
      <c r="U20" s="243"/>
      <c r="V20" s="243"/>
      <c r="W20" s="243"/>
      <c r="X20" s="244"/>
      <c r="Y20" s="251" t="s">
        <v>8</v>
      </c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3"/>
      <c r="BA20" s="23"/>
      <c r="BB20" s="260" t="s">
        <v>9</v>
      </c>
      <c r="BC20" s="261"/>
      <c r="BD20" s="261"/>
      <c r="BE20" s="261"/>
      <c r="BF20" s="261"/>
      <c r="BG20" s="261"/>
      <c r="BH20" s="261"/>
      <c r="BI20" s="227"/>
      <c r="BJ20" s="228"/>
      <c r="BK20" s="22"/>
      <c r="BR20" s="24"/>
    </row>
    <row r="21" spans="1:83" ht="13.35" customHeight="1" x14ac:dyDescent="0.4">
      <c r="A21" s="2"/>
      <c r="B21" s="2"/>
      <c r="C21" s="20"/>
      <c r="D21" s="245"/>
      <c r="E21" s="246"/>
      <c r="F21" s="246"/>
      <c r="G21" s="246"/>
      <c r="H21" s="246"/>
      <c r="I21" s="246"/>
      <c r="J21" s="247"/>
      <c r="K21" s="245"/>
      <c r="L21" s="246"/>
      <c r="M21" s="246"/>
      <c r="N21" s="246"/>
      <c r="O21" s="246"/>
      <c r="P21" s="246"/>
      <c r="Q21" s="247"/>
      <c r="R21" s="245"/>
      <c r="S21" s="246"/>
      <c r="T21" s="246"/>
      <c r="U21" s="246"/>
      <c r="V21" s="246"/>
      <c r="W21" s="246"/>
      <c r="X21" s="247"/>
      <c r="Y21" s="254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6"/>
      <c r="BA21" s="23"/>
      <c r="BB21" s="262"/>
      <c r="BC21" s="263"/>
      <c r="BD21" s="263"/>
      <c r="BE21" s="263"/>
      <c r="BF21" s="263"/>
      <c r="BG21" s="263"/>
      <c r="BH21" s="263"/>
      <c r="BI21" s="229"/>
      <c r="BJ21" s="230"/>
      <c r="BK21" s="22"/>
      <c r="BR21" s="24"/>
    </row>
    <row r="22" spans="1:83" ht="13.35" customHeight="1" x14ac:dyDescent="0.4">
      <c r="A22" s="2"/>
      <c r="B22" s="2"/>
      <c r="C22" s="20"/>
      <c r="D22" s="245"/>
      <c r="E22" s="246"/>
      <c r="F22" s="246"/>
      <c r="G22" s="246"/>
      <c r="H22" s="246"/>
      <c r="I22" s="246"/>
      <c r="J22" s="247"/>
      <c r="K22" s="245"/>
      <c r="L22" s="246"/>
      <c r="M22" s="246"/>
      <c r="N22" s="246"/>
      <c r="O22" s="246"/>
      <c r="P22" s="246"/>
      <c r="Q22" s="247"/>
      <c r="R22" s="245"/>
      <c r="S22" s="246"/>
      <c r="T22" s="246"/>
      <c r="U22" s="246"/>
      <c r="V22" s="246"/>
      <c r="W22" s="246"/>
      <c r="X22" s="247"/>
      <c r="Y22" s="257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9"/>
      <c r="BA22" s="25"/>
      <c r="BB22" s="262"/>
      <c r="BC22" s="263"/>
      <c r="BD22" s="263"/>
      <c r="BE22" s="263"/>
      <c r="BF22" s="263"/>
      <c r="BG22" s="263"/>
      <c r="BH22" s="263"/>
      <c r="BI22" s="229"/>
      <c r="BJ22" s="230"/>
      <c r="BK22" s="22"/>
      <c r="BR22" s="24"/>
    </row>
    <row r="23" spans="1:83" ht="36" customHeight="1" x14ac:dyDescent="0.4">
      <c r="A23" s="2"/>
      <c r="B23" s="2"/>
      <c r="C23" s="20"/>
      <c r="D23" s="248"/>
      <c r="E23" s="249"/>
      <c r="F23" s="249"/>
      <c r="G23" s="249"/>
      <c r="H23" s="249"/>
      <c r="I23" s="249"/>
      <c r="J23" s="250"/>
      <c r="K23" s="248"/>
      <c r="L23" s="249"/>
      <c r="M23" s="249"/>
      <c r="N23" s="249"/>
      <c r="O23" s="249"/>
      <c r="P23" s="249"/>
      <c r="Q23" s="250"/>
      <c r="R23" s="248"/>
      <c r="S23" s="249"/>
      <c r="T23" s="249"/>
      <c r="U23" s="249"/>
      <c r="V23" s="249"/>
      <c r="W23" s="249"/>
      <c r="X23" s="250"/>
      <c r="Y23" s="266" t="s">
        <v>10</v>
      </c>
      <c r="Z23" s="267"/>
      <c r="AA23" s="267"/>
      <c r="AB23" s="267"/>
      <c r="AC23" s="267"/>
      <c r="AD23" s="267"/>
      <c r="AE23" s="268"/>
      <c r="AF23" s="266" t="s">
        <v>11</v>
      </c>
      <c r="AG23" s="267"/>
      <c r="AH23" s="267"/>
      <c r="AI23" s="267"/>
      <c r="AJ23" s="267"/>
      <c r="AK23" s="267"/>
      <c r="AL23" s="268"/>
      <c r="AM23" s="266" t="s">
        <v>12</v>
      </c>
      <c r="AN23" s="267"/>
      <c r="AO23" s="267"/>
      <c r="AP23" s="267"/>
      <c r="AQ23" s="267"/>
      <c r="AR23" s="267"/>
      <c r="AS23" s="268"/>
      <c r="AT23" s="266" t="s">
        <v>13</v>
      </c>
      <c r="AU23" s="267"/>
      <c r="AV23" s="267"/>
      <c r="AW23" s="267"/>
      <c r="AX23" s="267"/>
      <c r="AY23" s="267"/>
      <c r="AZ23" s="268"/>
      <c r="BA23" s="25"/>
      <c r="BB23" s="264"/>
      <c r="BC23" s="265"/>
      <c r="BD23" s="265"/>
      <c r="BE23" s="265"/>
      <c r="BF23" s="265"/>
      <c r="BG23" s="265"/>
      <c r="BH23" s="265"/>
      <c r="BI23" s="231"/>
      <c r="BJ23" s="232"/>
      <c r="BK23" s="22"/>
      <c r="BR23" s="24"/>
    </row>
    <row r="24" spans="1:83" ht="15.6" customHeight="1" x14ac:dyDescent="0.4">
      <c r="A24" s="2"/>
      <c r="B24" s="2"/>
      <c r="C24" s="20"/>
      <c r="D24" s="131" t="s">
        <v>77</v>
      </c>
      <c r="E24" s="132"/>
      <c r="F24" s="132"/>
      <c r="G24" s="132"/>
      <c r="H24" s="132"/>
      <c r="I24" s="132"/>
      <c r="J24" s="133"/>
      <c r="K24" s="131" t="s">
        <v>77</v>
      </c>
      <c r="L24" s="132"/>
      <c r="M24" s="132"/>
      <c r="N24" s="132"/>
      <c r="O24" s="132"/>
      <c r="P24" s="132"/>
      <c r="Q24" s="133"/>
      <c r="R24" s="131" t="s">
        <v>78</v>
      </c>
      <c r="S24" s="132"/>
      <c r="T24" s="132"/>
      <c r="U24" s="132"/>
      <c r="V24" s="132"/>
      <c r="W24" s="132"/>
      <c r="X24" s="133"/>
      <c r="Y24" s="131" t="s">
        <v>77</v>
      </c>
      <c r="Z24" s="132"/>
      <c r="AA24" s="132"/>
      <c r="AB24" s="132"/>
      <c r="AC24" s="132"/>
      <c r="AD24" s="132"/>
      <c r="AE24" s="133"/>
      <c r="AF24" s="131" t="s">
        <v>77</v>
      </c>
      <c r="AG24" s="132"/>
      <c r="AH24" s="132"/>
      <c r="AI24" s="132"/>
      <c r="AJ24" s="132"/>
      <c r="AK24" s="132"/>
      <c r="AL24" s="133"/>
      <c r="AM24" s="131" t="s">
        <v>77</v>
      </c>
      <c r="AN24" s="132"/>
      <c r="AO24" s="132"/>
      <c r="AP24" s="132"/>
      <c r="AQ24" s="132"/>
      <c r="AR24" s="132"/>
      <c r="AS24" s="133"/>
      <c r="AT24" s="131" t="s">
        <v>77</v>
      </c>
      <c r="AU24" s="132"/>
      <c r="AV24" s="132"/>
      <c r="AW24" s="132"/>
      <c r="AX24" s="132"/>
      <c r="AY24" s="132"/>
      <c r="AZ24" s="133"/>
      <c r="BA24" s="25"/>
      <c r="BB24" s="128" t="s">
        <v>77</v>
      </c>
      <c r="BC24" s="129"/>
      <c r="BD24" s="129"/>
      <c r="BE24" s="129"/>
      <c r="BF24" s="129"/>
      <c r="BG24" s="129"/>
      <c r="BH24" s="129"/>
      <c r="BI24" s="227"/>
      <c r="BJ24" s="228"/>
      <c r="BK24" s="22"/>
      <c r="BR24" s="24"/>
    </row>
    <row r="25" spans="1:83" ht="15.6" customHeight="1" x14ac:dyDescent="0.4">
      <c r="A25" s="2"/>
      <c r="B25" s="2"/>
      <c r="C25" s="20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26"/>
      <c r="BB25" s="131"/>
      <c r="BC25" s="132"/>
      <c r="BD25" s="132"/>
      <c r="BE25" s="132"/>
      <c r="BF25" s="132"/>
      <c r="BG25" s="132"/>
      <c r="BH25" s="132"/>
      <c r="BI25" s="229"/>
      <c r="BJ25" s="230"/>
      <c r="BK25" s="22"/>
      <c r="BR25" s="24"/>
    </row>
    <row r="26" spans="1:83" ht="15.6" customHeight="1" x14ac:dyDescent="0.4">
      <c r="A26" s="2"/>
      <c r="B26" s="2"/>
      <c r="C26" s="20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26"/>
      <c r="BB26" s="134"/>
      <c r="BC26" s="135"/>
      <c r="BD26" s="135"/>
      <c r="BE26" s="135"/>
      <c r="BF26" s="135"/>
      <c r="BG26" s="135"/>
      <c r="BH26" s="135"/>
      <c r="BI26" s="231"/>
      <c r="BJ26" s="232"/>
      <c r="BK26" s="22"/>
      <c r="BR26" s="24"/>
    </row>
    <row r="27" spans="1:83" ht="15.6" customHeight="1" x14ac:dyDescent="0.4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83" ht="15.6" hidden="1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83" ht="15.6" hidden="1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83" ht="15.6" hidden="1" customHeight="1" x14ac:dyDescent="0.4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83" ht="15.6" hidden="1" customHeight="1" x14ac:dyDescent="0.4">
      <c r="A31" s="2"/>
      <c r="B31" s="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  <c r="CE31" s="38"/>
    </row>
    <row r="32" spans="1:83" ht="15.6" hidden="1" customHeight="1" x14ac:dyDescent="0.5">
      <c r="A32" s="2"/>
      <c r="B32" s="2"/>
      <c r="C32" s="39"/>
      <c r="D32" s="138" t="s">
        <v>14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98" t="s">
        <v>5</v>
      </c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00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42"/>
      <c r="BO32" s="42"/>
      <c r="BP32" s="43"/>
      <c r="BQ32" s="44"/>
      <c r="BR32" s="31"/>
    </row>
    <row r="33" spans="1:70" ht="15.6" hidden="1" customHeight="1" x14ac:dyDescent="0.5">
      <c r="A33" s="2"/>
      <c r="B33" s="2"/>
      <c r="C33" s="39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6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31"/>
    </row>
    <row r="34" spans="1:70" ht="15.6" hidden="1" customHeight="1" x14ac:dyDescent="0.5">
      <c r="A34" s="2"/>
      <c r="B34" s="2"/>
      <c r="C34" s="3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25"/>
      <c r="Y34" s="25"/>
      <c r="Z34" s="25"/>
      <c r="AA34" s="41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3"/>
      <c r="AO34" s="46"/>
      <c r="AP34" s="47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31"/>
    </row>
    <row r="35" spans="1:70" ht="25.5" hidden="1" x14ac:dyDescent="0.5">
      <c r="A35" s="49"/>
      <c r="B35" s="49"/>
      <c r="C35" s="3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50" t="s">
        <v>15</v>
      </c>
      <c r="V35" s="45"/>
      <c r="W35" s="45"/>
      <c r="X35" s="45"/>
      <c r="Y35" s="45"/>
      <c r="Z35" s="45"/>
      <c r="AA35" s="42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0" t="s">
        <v>16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42"/>
      <c r="BE35" s="56" t="s">
        <v>17</v>
      </c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44"/>
      <c r="BR35" s="31"/>
    </row>
    <row r="36" spans="1:70" ht="15.6" hidden="1" customHeight="1" x14ac:dyDescent="0.4">
      <c r="A36" s="49"/>
      <c r="B36" s="49"/>
      <c r="C36" s="39"/>
      <c r="D36" s="98" t="s">
        <v>18</v>
      </c>
      <c r="E36" s="99"/>
      <c r="F36" s="99"/>
      <c r="G36" s="99"/>
      <c r="H36" s="99"/>
      <c r="I36" s="99"/>
      <c r="J36" s="99"/>
      <c r="K36" s="99"/>
      <c r="L36" s="99"/>
      <c r="M36" s="100"/>
      <c r="N36" s="107" t="s">
        <v>77</v>
      </c>
      <c r="O36" s="108"/>
      <c r="P36" s="108"/>
      <c r="Q36" s="109"/>
      <c r="R36" s="45"/>
      <c r="S36" s="45"/>
      <c r="T36" s="45"/>
      <c r="U36" s="116" t="s">
        <v>77</v>
      </c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4"/>
      <c r="AK36" s="57"/>
      <c r="AL36" s="57"/>
      <c r="AM36" s="241" t="s">
        <v>19</v>
      </c>
      <c r="AN36" s="241"/>
      <c r="AO36" s="241"/>
      <c r="AP36" s="241"/>
      <c r="AQ36" s="241"/>
      <c r="AR36" s="241"/>
      <c r="AS36" s="241"/>
      <c r="AT36" s="241"/>
      <c r="AU36" s="241" t="s">
        <v>20</v>
      </c>
      <c r="AV36" s="241"/>
      <c r="AW36" s="241"/>
      <c r="AX36" s="241"/>
      <c r="AY36" s="241"/>
      <c r="AZ36" s="241"/>
      <c r="BA36" s="241"/>
      <c r="BB36" s="241"/>
      <c r="BC36" s="46"/>
      <c r="BD36" s="41"/>
      <c r="BE36" s="125" t="s">
        <v>77</v>
      </c>
      <c r="BF36" s="126"/>
      <c r="BG36" s="126"/>
      <c r="BH36" s="126"/>
      <c r="BI36" s="125"/>
      <c r="BJ36" s="126"/>
      <c r="BK36" s="126"/>
      <c r="BL36" s="126"/>
      <c r="BM36" s="125"/>
      <c r="BN36" s="126"/>
      <c r="BO36" s="126"/>
      <c r="BP36" s="127"/>
      <c r="BQ36" s="44"/>
      <c r="BR36" s="31"/>
    </row>
    <row r="37" spans="1:70" ht="15.6" hidden="1" customHeight="1" x14ac:dyDescent="0.4">
      <c r="A37" s="49"/>
      <c r="B37" s="49"/>
      <c r="C37" s="39"/>
      <c r="D37" s="101"/>
      <c r="E37" s="102"/>
      <c r="F37" s="102"/>
      <c r="G37" s="102"/>
      <c r="H37" s="102"/>
      <c r="I37" s="102"/>
      <c r="J37" s="102"/>
      <c r="K37" s="102"/>
      <c r="L37" s="102"/>
      <c r="M37" s="103"/>
      <c r="N37" s="110"/>
      <c r="O37" s="111"/>
      <c r="P37" s="111"/>
      <c r="Q37" s="112"/>
      <c r="R37" s="45"/>
      <c r="S37" s="45"/>
      <c r="T37" s="45"/>
      <c r="U37" s="235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7"/>
      <c r="AK37" s="57"/>
      <c r="AL37" s="57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46"/>
      <c r="BD37" s="41"/>
      <c r="BE37" s="92"/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6"/>
      <c r="BQ37" s="44"/>
      <c r="BR37" s="31"/>
    </row>
    <row r="38" spans="1:70" ht="15.6" hidden="1" customHeight="1" x14ac:dyDescent="0.4">
      <c r="A38" s="49"/>
      <c r="B38" s="49"/>
      <c r="C38" s="39"/>
      <c r="D38" s="101"/>
      <c r="E38" s="102"/>
      <c r="F38" s="102"/>
      <c r="G38" s="102"/>
      <c r="H38" s="102"/>
      <c r="I38" s="102"/>
      <c r="J38" s="102"/>
      <c r="K38" s="102"/>
      <c r="L38" s="102"/>
      <c r="M38" s="103"/>
      <c r="N38" s="110"/>
      <c r="O38" s="111"/>
      <c r="P38" s="111"/>
      <c r="Q38" s="112"/>
      <c r="R38" s="45"/>
      <c r="S38" s="45"/>
      <c r="T38" s="45"/>
      <c r="U38" s="235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7"/>
      <c r="AK38" s="57"/>
      <c r="AL38" s="57"/>
      <c r="AM38" s="128" t="s">
        <v>77</v>
      </c>
      <c r="AN38" s="129"/>
      <c r="AO38" s="129"/>
      <c r="AP38" s="129"/>
      <c r="AQ38" s="129"/>
      <c r="AR38" s="129"/>
      <c r="AS38" s="129"/>
      <c r="AT38" s="130"/>
      <c r="AU38" s="128" t="s">
        <v>77</v>
      </c>
      <c r="AV38" s="129"/>
      <c r="AW38" s="129"/>
      <c r="AX38" s="129"/>
      <c r="AY38" s="129"/>
      <c r="AZ38" s="129"/>
      <c r="BA38" s="129"/>
      <c r="BB38" s="130"/>
      <c r="BC38" s="46"/>
      <c r="BD38" s="41"/>
      <c r="BE38" s="92"/>
      <c r="BF38" s="93"/>
      <c r="BG38" s="93"/>
      <c r="BH38" s="93"/>
      <c r="BI38" s="92"/>
      <c r="BJ38" s="93"/>
      <c r="BK38" s="93"/>
      <c r="BL38" s="93"/>
      <c r="BM38" s="92"/>
      <c r="BN38" s="93"/>
      <c r="BO38" s="93"/>
      <c r="BP38" s="96"/>
      <c r="BQ38" s="44"/>
      <c r="BR38" s="31"/>
    </row>
    <row r="39" spans="1:70" ht="15.6" hidden="1" customHeight="1" x14ac:dyDescent="0.4">
      <c r="A39" s="49"/>
      <c r="B39" s="49"/>
      <c r="C39" s="39"/>
      <c r="D39" s="104"/>
      <c r="E39" s="105"/>
      <c r="F39" s="105"/>
      <c r="G39" s="105"/>
      <c r="H39" s="105"/>
      <c r="I39" s="105"/>
      <c r="J39" s="105"/>
      <c r="K39" s="105"/>
      <c r="L39" s="105"/>
      <c r="M39" s="106"/>
      <c r="N39" s="113"/>
      <c r="O39" s="114"/>
      <c r="P39" s="114"/>
      <c r="Q39" s="115"/>
      <c r="R39" s="45"/>
      <c r="S39" s="45"/>
      <c r="T39" s="45"/>
      <c r="U39" s="235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7"/>
      <c r="AK39" s="57"/>
      <c r="AL39" s="57"/>
      <c r="AM39" s="131"/>
      <c r="AN39" s="132"/>
      <c r="AO39" s="132"/>
      <c r="AP39" s="132"/>
      <c r="AQ39" s="132"/>
      <c r="AR39" s="132"/>
      <c r="AS39" s="132"/>
      <c r="AT39" s="133"/>
      <c r="AU39" s="131"/>
      <c r="AV39" s="132"/>
      <c r="AW39" s="132"/>
      <c r="AX39" s="132"/>
      <c r="AY39" s="132"/>
      <c r="AZ39" s="132"/>
      <c r="BA39" s="132"/>
      <c r="BB39" s="133"/>
      <c r="BC39" s="46"/>
      <c r="BD39" s="41"/>
      <c r="BE39" s="92" t="s">
        <v>77</v>
      </c>
      <c r="BF39" s="218"/>
      <c r="BG39" s="218"/>
      <c r="BH39" s="219"/>
      <c r="BI39" s="92" t="s">
        <v>77</v>
      </c>
      <c r="BJ39" s="218"/>
      <c r="BK39" s="218"/>
      <c r="BL39" s="219"/>
      <c r="BM39" s="92" t="s">
        <v>77</v>
      </c>
      <c r="BN39" s="218"/>
      <c r="BO39" s="218"/>
      <c r="BP39" s="219"/>
      <c r="BQ39" s="44"/>
      <c r="BR39" s="31"/>
    </row>
    <row r="40" spans="1:70" ht="15.6" hidden="1" customHeight="1" x14ac:dyDescent="0.4">
      <c r="A40" s="49"/>
      <c r="B40" s="49"/>
      <c r="C40" s="39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60"/>
      <c r="S40" s="60"/>
      <c r="T40" s="60"/>
      <c r="U40" s="235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7"/>
      <c r="AK40" s="57"/>
      <c r="AL40" s="57"/>
      <c r="AM40" s="134"/>
      <c r="AN40" s="135"/>
      <c r="AO40" s="135"/>
      <c r="AP40" s="135"/>
      <c r="AQ40" s="135"/>
      <c r="AR40" s="135"/>
      <c r="AS40" s="135"/>
      <c r="AT40" s="136"/>
      <c r="AU40" s="134"/>
      <c r="AV40" s="135"/>
      <c r="AW40" s="135"/>
      <c r="AX40" s="135"/>
      <c r="AY40" s="135"/>
      <c r="AZ40" s="135"/>
      <c r="BA40" s="135"/>
      <c r="BB40" s="136"/>
      <c r="BC40" s="46"/>
      <c r="BD40" s="46"/>
      <c r="BE40" s="220"/>
      <c r="BF40" s="218"/>
      <c r="BG40" s="218"/>
      <c r="BH40" s="219"/>
      <c r="BI40" s="220"/>
      <c r="BJ40" s="218"/>
      <c r="BK40" s="218"/>
      <c r="BL40" s="219"/>
      <c r="BM40" s="220"/>
      <c r="BN40" s="218"/>
      <c r="BO40" s="218"/>
      <c r="BP40" s="219"/>
      <c r="BQ40" s="44"/>
      <c r="BR40" s="31"/>
    </row>
    <row r="41" spans="1:70" ht="15.6" hidden="1" customHeight="1" x14ac:dyDescent="0.4">
      <c r="A41" s="49"/>
      <c r="B41" s="49"/>
      <c r="C41" s="39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235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46"/>
      <c r="BD41" s="46"/>
      <c r="BE41" s="220"/>
      <c r="BF41" s="218"/>
      <c r="BG41" s="218"/>
      <c r="BH41" s="219"/>
      <c r="BI41" s="220"/>
      <c r="BJ41" s="218"/>
      <c r="BK41" s="218"/>
      <c r="BL41" s="219"/>
      <c r="BM41" s="220"/>
      <c r="BN41" s="218"/>
      <c r="BO41" s="218"/>
      <c r="BP41" s="219"/>
      <c r="BQ41" s="44"/>
      <c r="BR41" s="31"/>
    </row>
    <row r="42" spans="1:70" ht="15.6" hidden="1" customHeight="1" x14ac:dyDescent="0.4">
      <c r="A42" s="49"/>
      <c r="B42" s="49"/>
      <c r="C42" s="3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235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7"/>
      <c r="AK42" s="57"/>
      <c r="AL42" s="57"/>
      <c r="AM42" s="221" t="s">
        <v>77</v>
      </c>
      <c r="AN42" s="222"/>
      <c r="AO42" s="214" t="s">
        <v>21</v>
      </c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5"/>
      <c r="BC42" s="46"/>
      <c r="BD42" s="46"/>
      <c r="BE42" s="220"/>
      <c r="BF42" s="218"/>
      <c r="BG42" s="218"/>
      <c r="BH42" s="219"/>
      <c r="BI42" s="220"/>
      <c r="BJ42" s="218"/>
      <c r="BK42" s="218"/>
      <c r="BL42" s="219"/>
      <c r="BM42" s="220"/>
      <c r="BN42" s="218"/>
      <c r="BO42" s="218"/>
      <c r="BP42" s="219"/>
      <c r="BQ42" s="44"/>
      <c r="BR42" s="31"/>
    </row>
    <row r="43" spans="1:70" ht="15.6" hidden="1" customHeight="1" x14ac:dyDescent="0.4">
      <c r="A43" s="49"/>
      <c r="B43" s="49"/>
      <c r="C43" s="3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35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7"/>
      <c r="AK43" s="57"/>
      <c r="AL43" s="57"/>
      <c r="AM43" s="221" t="s">
        <v>77</v>
      </c>
      <c r="AN43" s="222"/>
      <c r="AO43" s="214" t="s">
        <v>22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5"/>
      <c r="BC43" s="46"/>
      <c r="BD43" s="41"/>
      <c r="BE43" s="92" t="s">
        <v>23</v>
      </c>
      <c r="BF43" s="223"/>
      <c r="BG43" s="223"/>
      <c r="BH43" s="219"/>
      <c r="BI43" s="92" t="s">
        <v>24</v>
      </c>
      <c r="BJ43" s="223"/>
      <c r="BK43" s="223"/>
      <c r="BL43" s="219"/>
      <c r="BM43" s="92" t="s">
        <v>25</v>
      </c>
      <c r="BN43" s="223"/>
      <c r="BO43" s="223"/>
      <c r="BP43" s="219"/>
      <c r="BQ43" s="44"/>
      <c r="BR43" s="31"/>
    </row>
    <row r="44" spans="1:70" ht="15.6" hidden="1" customHeight="1" x14ac:dyDescent="0.4">
      <c r="A44" s="49"/>
      <c r="B44" s="49"/>
      <c r="C44" s="39"/>
      <c r="D44" s="150" t="s">
        <v>26</v>
      </c>
      <c r="E44" s="151"/>
      <c r="F44" s="151"/>
      <c r="G44" s="151"/>
      <c r="H44" s="151"/>
      <c r="I44" s="151"/>
      <c r="J44" s="151"/>
      <c r="K44" s="151"/>
      <c r="L44" s="151"/>
      <c r="M44" s="152"/>
      <c r="N44" s="107" t="s">
        <v>77</v>
      </c>
      <c r="O44" s="108"/>
      <c r="P44" s="108"/>
      <c r="Q44" s="109"/>
      <c r="R44" s="45"/>
      <c r="S44" s="45"/>
      <c r="T44" s="45"/>
      <c r="U44" s="235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7"/>
      <c r="AK44" s="57"/>
      <c r="AL44" s="57"/>
      <c r="AM44" s="221" t="s">
        <v>77</v>
      </c>
      <c r="AN44" s="222"/>
      <c r="AO44" s="214" t="s">
        <v>27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5"/>
      <c r="BC44" s="46"/>
      <c r="BD44" s="61"/>
      <c r="BE44" s="220"/>
      <c r="BF44" s="223"/>
      <c r="BG44" s="223"/>
      <c r="BH44" s="219"/>
      <c r="BI44" s="220"/>
      <c r="BJ44" s="223"/>
      <c r="BK44" s="223"/>
      <c r="BL44" s="219"/>
      <c r="BM44" s="220"/>
      <c r="BN44" s="223"/>
      <c r="BO44" s="223"/>
      <c r="BP44" s="219"/>
      <c r="BQ44" s="44"/>
      <c r="BR44" s="31"/>
    </row>
    <row r="45" spans="1:70" ht="15.6" hidden="1" customHeight="1" x14ac:dyDescent="0.4">
      <c r="A45" s="49"/>
      <c r="B45" s="49"/>
      <c r="C45" s="39"/>
      <c r="D45" s="153"/>
      <c r="E45" s="154"/>
      <c r="F45" s="154"/>
      <c r="G45" s="154"/>
      <c r="H45" s="154"/>
      <c r="I45" s="154"/>
      <c r="J45" s="154"/>
      <c r="K45" s="154"/>
      <c r="L45" s="154"/>
      <c r="M45" s="155"/>
      <c r="N45" s="110"/>
      <c r="O45" s="111"/>
      <c r="P45" s="111"/>
      <c r="Q45" s="112"/>
      <c r="R45" s="45"/>
      <c r="S45" s="45"/>
      <c r="T45" s="45"/>
      <c r="U45" s="235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7"/>
      <c r="AK45" s="57"/>
      <c r="AL45" s="57"/>
      <c r="AM45" s="216" t="s">
        <v>77</v>
      </c>
      <c r="AN45" s="217"/>
      <c r="AO45" s="214" t="s">
        <v>28</v>
      </c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5"/>
      <c r="BC45" s="46"/>
      <c r="BD45" s="61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44"/>
      <c r="BR45" s="31"/>
    </row>
    <row r="46" spans="1:70" ht="15.6" hidden="1" customHeight="1" x14ac:dyDescent="0.4">
      <c r="A46" s="49"/>
      <c r="B46" s="49"/>
      <c r="C46" s="39"/>
      <c r="D46" s="153"/>
      <c r="E46" s="154"/>
      <c r="F46" s="154"/>
      <c r="G46" s="154"/>
      <c r="H46" s="154"/>
      <c r="I46" s="154"/>
      <c r="J46" s="154"/>
      <c r="K46" s="154"/>
      <c r="L46" s="154"/>
      <c r="M46" s="155"/>
      <c r="N46" s="110"/>
      <c r="O46" s="111"/>
      <c r="P46" s="111"/>
      <c r="Q46" s="112"/>
      <c r="R46" s="45"/>
      <c r="S46" s="45"/>
      <c r="T46" s="45"/>
      <c r="U46" s="235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7"/>
      <c r="AK46" s="57"/>
      <c r="AL46" s="57"/>
      <c r="AM46" s="216" t="s">
        <v>77</v>
      </c>
      <c r="AN46" s="217"/>
      <c r="AO46" s="214" t="s">
        <v>29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5"/>
      <c r="BC46" s="46"/>
      <c r="BD46" s="61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44"/>
      <c r="BR46" s="31"/>
    </row>
    <row r="47" spans="1:70" ht="15.6" hidden="1" customHeight="1" x14ac:dyDescent="0.4">
      <c r="A47" s="49"/>
      <c r="B47" s="49"/>
      <c r="C47" s="39"/>
      <c r="D47" s="156"/>
      <c r="E47" s="157"/>
      <c r="F47" s="157"/>
      <c r="G47" s="157"/>
      <c r="H47" s="157"/>
      <c r="I47" s="157"/>
      <c r="J47" s="157"/>
      <c r="K47" s="157"/>
      <c r="L47" s="157"/>
      <c r="M47" s="158"/>
      <c r="N47" s="113"/>
      <c r="O47" s="114"/>
      <c r="P47" s="114"/>
      <c r="Q47" s="115"/>
      <c r="R47" s="45"/>
      <c r="S47" s="45"/>
      <c r="T47" s="45"/>
      <c r="U47" s="238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0"/>
      <c r="AK47" s="57"/>
      <c r="AL47" s="57"/>
      <c r="AM47" s="216" t="s">
        <v>77</v>
      </c>
      <c r="AN47" s="217"/>
      <c r="AO47" s="214" t="s">
        <v>30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5"/>
      <c r="BC47" s="46"/>
      <c r="BD47" s="61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4"/>
      <c r="BR47" s="31"/>
    </row>
    <row r="48" spans="1:70" ht="15.6" hidden="1" customHeight="1" x14ac:dyDescent="0.4">
      <c r="A48" s="49"/>
      <c r="B48" s="49"/>
      <c r="C48" s="3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57"/>
      <c r="AL48" s="57"/>
      <c r="AM48" s="216" t="s">
        <v>77</v>
      </c>
      <c r="AN48" s="217"/>
      <c r="AO48" s="214" t="s">
        <v>31</v>
      </c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5"/>
      <c r="BC48" s="46"/>
      <c r="BD48" s="61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4"/>
      <c r="BR48" s="31"/>
    </row>
    <row r="49" spans="1:70" ht="15.6" hidden="1" customHeight="1" x14ac:dyDescent="0.4">
      <c r="A49" s="49"/>
      <c r="B49" s="49"/>
      <c r="C49" s="3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57"/>
      <c r="AL49" s="57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46"/>
      <c r="BD49" s="61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44"/>
      <c r="BR49" s="31"/>
    </row>
    <row r="50" spans="1:70" ht="6.95" hidden="1" customHeight="1" x14ac:dyDescent="0.5">
      <c r="A50" s="49"/>
      <c r="B50" s="49"/>
      <c r="C50" s="39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26"/>
      <c r="O50" s="26"/>
      <c r="P50" s="26"/>
      <c r="Q50" s="26"/>
      <c r="R50" s="45"/>
      <c r="S50" s="45"/>
      <c r="T50" s="45"/>
      <c r="U50" s="45"/>
      <c r="V50" s="45"/>
      <c r="W50" s="45"/>
      <c r="X50" s="25"/>
      <c r="Y50" s="25"/>
      <c r="Z50" s="25"/>
      <c r="AA50" s="42"/>
      <c r="AB50" s="42"/>
      <c r="AC50" s="42"/>
      <c r="AD50" s="42"/>
      <c r="AE50" s="42"/>
      <c r="AF50" s="42"/>
      <c r="AG50" s="42"/>
      <c r="AH50" s="42"/>
      <c r="AI50" s="42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44"/>
      <c r="BR50" s="31"/>
    </row>
    <row r="51" spans="1:70" ht="18.600000000000001" hidden="1" customHeight="1" x14ac:dyDescent="0.5">
      <c r="A51" s="49"/>
      <c r="B51" s="49"/>
      <c r="C51" s="3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26"/>
      <c r="O51" s="26"/>
      <c r="P51" s="26"/>
      <c r="Q51" s="26"/>
      <c r="R51" s="45"/>
      <c r="S51" s="45"/>
      <c r="T51" s="45"/>
      <c r="U51" s="50" t="s">
        <v>32</v>
      </c>
      <c r="V51" s="45"/>
      <c r="W51" s="45"/>
      <c r="X51" s="45"/>
      <c r="Y51" s="45"/>
      <c r="Z51" s="45"/>
      <c r="AA51" s="42"/>
      <c r="AB51" s="51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50" t="s">
        <v>33</v>
      </c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25"/>
      <c r="BQ51" s="44"/>
      <c r="BR51" s="31"/>
    </row>
    <row r="52" spans="1:70" ht="15.6" hidden="1" customHeight="1" x14ac:dyDescent="0.4">
      <c r="A52" s="49"/>
      <c r="B52" s="49"/>
      <c r="C52" s="39"/>
      <c r="D52" s="98" t="s">
        <v>34</v>
      </c>
      <c r="E52" s="99"/>
      <c r="F52" s="99"/>
      <c r="G52" s="99"/>
      <c r="H52" s="99"/>
      <c r="I52" s="99"/>
      <c r="J52" s="99"/>
      <c r="K52" s="99"/>
      <c r="L52" s="99"/>
      <c r="M52" s="100"/>
      <c r="N52" s="107" t="s">
        <v>77</v>
      </c>
      <c r="O52" s="108"/>
      <c r="P52" s="108"/>
      <c r="Q52" s="109"/>
      <c r="R52" s="45"/>
      <c r="S52" s="45"/>
      <c r="T52" s="45"/>
      <c r="U52" s="116" t="s">
        <v>77</v>
      </c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8"/>
      <c r="AK52" s="63"/>
      <c r="AL52" s="63"/>
      <c r="AM52" s="116" t="s">
        <v>77</v>
      </c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8"/>
      <c r="BQ52" s="44"/>
      <c r="BR52" s="31"/>
    </row>
    <row r="53" spans="1:70" ht="15.6" hidden="1" customHeight="1" x14ac:dyDescent="0.4">
      <c r="A53" s="49"/>
      <c r="B53" s="49"/>
      <c r="C53" s="39"/>
      <c r="D53" s="101"/>
      <c r="E53" s="102"/>
      <c r="F53" s="102"/>
      <c r="G53" s="102"/>
      <c r="H53" s="102"/>
      <c r="I53" s="102"/>
      <c r="J53" s="102"/>
      <c r="K53" s="102"/>
      <c r="L53" s="102"/>
      <c r="M53" s="103"/>
      <c r="N53" s="110"/>
      <c r="O53" s="111"/>
      <c r="P53" s="111"/>
      <c r="Q53" s="112"/>
      <c r="R53" s="45"/>
      <c r="S53" s="45"/>
      <c r="T53" s="45"/>
      <c r="U53" s="119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1"/>
      <c r="AK53" s="63"/>
      <c r="AL53" s="63"/>
      <c r="AM53" s="119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1"/>
      <c r="BQ53" s="44"/>
      <c r="BR53" s="31"/>
    </row>
    <row r="54" spans="1:70" ht="15.6" hidden="1" customHeight="1" x14ac:dyDescent="0.4">
      <c r="A54" s="49"/>
      <c r="B54" s="49"/>
      <c r="C54" s="39"/>
      <c r="D54" s="101"/>
      <c r="E54" s="102"/>
      <c r="F54" s="102"/>
      <c r="G54" s="102"/>
      <c r="H54" s="102"/>
      <c r="I54" s="102"/>
      <c r="J54" s="102"/>
      <c r="K54" s="102"/>
      <c r="L54" s="102"/>
      <c r="M54" s="103"/>
      <c r="N54" s="110"/>
      <c r="O54" s="111"/>
      <c r="P54" s="111"/>
      <c r="Q54" s="112"/>
      <c r="R54" s="45"/>
      <c r="S54" s="45"/>
      <c r="T54" s="45"/>
      <c r="U54" s="119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1"/>
      <c r="AK54" s="63"/>
      <c r="AL54" s="63"/>
      <c r="AM54" s="119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1"/>
      <c r="BQ54" s="44"/>
      <c r="BR54" s="31"/>
    </row>
    <row r="55" spans="1:70" ht="15.6" hidden="1" customHeight="1" x14ac:dyDescent="0.4">
      <c r="A55" s="2"/>
      <c r="B55" s="2"/>
      <c r="C55" s="39"/>
      <c r="D55" s="104"/>
      <c r="E55" s="105"/>
      <c r="F55" s="105"/>
      <c r="G55" s="105"/>
      <c r="H55" s="105"/>
      <c r="I55" s="105"/>
      <c r="J55" s="105"/>
      <c r="K55" s="105"/>
      <c r="L55" s="105"/>
      <c r="M55" s="106"/>
      <c r="N55" s="113"/>
      <c r="O55" s="114"/>
      <c r="P55" s="114"/>
      <c r="Q55" s="115"/>
      <c r="R55" s="45"/>
      <c r="S55" s="45"/>
      <c r="T55" s="45"/>
      <c r="U55" s="122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4"/>
      <c r="AK55" s="63"/>
      <c r="AL55" s="63"/>
      <c r="AM55" s="122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4"/>
      <c r="BQ55" s="44"/>
      <c r="BR55" s="31"/>
    </row>
    <row r="56" spans="1:70" ht="15.6" hidden="1" customHeight="1" x14ac:dyDescent="0.4">
      <c r="A56" s="2"/>
      <c r="B56" s="2"/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6"/>
      <c r="BR56" s="31"/>
    </row>
    <row r="57" spans="1:70" ht="15.6" hidden="1" customHeight="1" x14ac:dyDescent="0.4">
      <c r="A57" s="2"/>
      <c r="B57" s="2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31"/>
    </row>
    <row r="58" spans="1:70" ht="15.6" hidden="1" customHeight="1" x14ac:dyDescent="0.4">
      <c r="A58" s="2"/>
      <c r="B58" s="2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35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7"/>
      <c r="BR58" s="31"/>
    </row>
    <row r="59" spans="1:70" ht="15.6" hidden="1" customHeight="1" x14ac:dyDescent="0.5">
      <c r="A59" s="2"/>
      <c r="B59" s="2"/>
      <c r="C59" s="39"/>
      <c r="D59" s="138" t="s">
        <v>14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40"/>
      <c r="R59" s="98" t="s">
        <v>35</v>
      </c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100"/>
      <c r="BC59" s="40"/>
      <c r="BD59" s="41"/>
      <c r="BE59" s="41"/>
      <c r="BF59" s="41"/>
      <c r="BG59" s="41"/>
      <c r="BH59" s="41"/>
      <c r="BI59" s="41"/>
      <c r="BJ59" s="41"/>
      <c r="BK59" s="41"/>
      <c r="BL59" s="41"/>
      <c r="BM59" s="42"/>
      <c r="BN59" s="42"/>
      <c r="BO59" s="42"/>
      <c r="BP59" s="43"/>
      <c r="BQ59" s="44"/>
      <c r="BR59" s="31"/>
    </row>
    <row r="60" spans="1:70" ht="15.6" hidden="1" customHeight="1" x14ac:dyDescent="0.5">
      <c r="A60" s="2"/>
      <c r="B60" s="2"/>
      <c r="C60" s="39"/>
      <c r="D60" s="141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3"/>
      <c r="R60" s="104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6"/>
      <c r="BC60" s="40"/>
      <c r="BD60" s="41"/>
      <c r="BE60" s="41"/>
      <c r="BF60" s="41"/>
      <c r="BG60" s="41"/>
      <c r="BH60" s="41"/>
      <c r="BI60" s="41"/>
      <c r="BJ60" s="41"/>
      <c r="BK60" s="41"/>
      <c r="BL60" s="41"/>
      <c r="BM60" s="42"/>
      <c r="BN60" s="42"/>
      <c r="BO60" s="42"/>
      <c r="BP60" s="43"/>
      <c r="BQ60" s="44"/>
      <c r="BR60" s="31"/>
    </row>
    <row r="61" spans="1:70" ht="15.6" hidden="1" customHeight="1" x14ac:dyDescent="0.5">
      <c r="A61" s="2"/>
      <c r="B61" s="2"/>
      <c r="C61" s="39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25"/>
      <c r="Y61" s="25"/>
      <c r="Z61" s="25"/>
      <c r="AA61" s="41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3"/>
      <c r="AO61" s="46"/>
      <c r="AP61" s="47"/>
      <c r="AQ61" s="47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0"/>
      <c r="BD61" s="41"/>
      <c r="BE61" s="41"/>
      <c r="BF61" s="41"/>
      <c r="BG61" s="41"/>
      <c r="BH61" s="41"/>
      <c r="BI61" s="41"/>
      <c r="BJ61" s="41"/>
      <c r="BK61" s="41"/>
      <c r="BL61" s="41"/>
      <c r="BM61" s="42"/>
      <c r="BN61" s="42"/>
      <c r="BO61" s="42"/>
      <c r="BP61" s="43"/>
      <c r="BQ61" s="44"/>
      <c r="BR61" s="31"/>
    </row>
    <row r="62" spans="1:70" ht="25.5" hidden="1" x14ac:dyDescent="0.5">
      <c r="A62" s="2"/>
      <c r="B62" s="2"/>
      <c r="C62" s="39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50" t="s">
        <v>36</v>
      </c>
      <c r="V62" s="45"/>
      <c r="W62" s="45"/>
      <c r="X62" s="45"/>
      <c r="Y62" s="45"/>
      <c r="Z62" s="45"/>
      <c r="AA62" s="42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0" t="s">
        <v>16</v>
      </c>
      <c r="AN62" s="52"/>
      <c r="AO62" s="51"/>
      <c r="AP62" s="53"/>
      <c r="AQ62" s="53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5"/>
      <c r="BD62" s="42"/>
      <c r="BE62" s="56" t="s">
        <v>17</v>
      </c>
      <c r="BF62" s="68"/>
      <c r="BG62" s="68"/>
      <c r="BH62" s="68"/>
      <c r="BI62" s="68"/>
      <c r="BJ62" s="68"/>
      <c r="BK62" s="68"/>
      <c r="BL62" s="42"/>
      <c r="BM62" s="42"/>
      <c r="BN62" s="42"/>
      <c r="BO62" s="42"/>
      <c r="BP62" s="52"/>
      <c r="BQ62" s="44"/>
      <c r="BR62" s="31"/>
    </row>
    <row r="63" spans="1:70" ht="15.6" hidden="1" customHeight="1" x14ac:dyDescent="0.4">
      <c r="A63" s="2"/>
      <c r="B63" s="2"/>
      <c r="C63" s="39"/>
      <c r="D63" s="98" t="s">
        <v>18</v>
      </c>
      <c r="E63" s="99"/>
      <c r="F63" s="99"/>
      <c r="G63" s="99"/>
      <c r="H63" s="99"/>
      <c r="I63" s="99"/>
      <c r="J63" s="99"/>
      <c r="K63" s="99"/>
      <c r="L63" s="99"/>
      <c r="M63" s="100"/>
      <c r="N63" s="107" t="s">
        <v>77</v>
      </c>
      <c r="O63" s="108"/>
      <c r="P63" s="108"/>
      <c r="Q63" s="109"/>
      <c r="R63" s="45"/>
      <c r="S63" s="45"/>
      <c r="T63" s="45"/>
      <c r="U63" s="116" t="s">
        <v>77</v>
      </c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8"/>
      <c r="AK63" s="57"/>
      <c r="AL63" s="57"/>
      <c r="AM63" s="213" t="s">
        <v>37</v>
      </c>
      <c r="AN63" s="213"/>
      <c r="AO63" s="213"/>
      <c r="AP63" s="213"/>
      <c r="AQ63" s="213"/>
      <c r="AR63" s="213"/>
      <c r="AS63" s="213"/>
      <c r="AT63" s="213"/>
      <c r="AU63" s="213" t="s">
        <v>38</v>
      </c>
      <c r="AV63" s="213"/>
      <c r="AW63" s="213"/>
      <c r="AX63" s="213"/>
      <c r="AY63" s="213"/>
      <c r="AZ63" s="213"/>
      <c r="BA63" s="213"/>
      <c r="BB63" s="213"/>
      <c r="BC63" s="46"/>
      <c r="BD63" s="41"/>
      <c r="BE63" s="125" t="s">
        <v>77</v>
      </c>
      <c r="BF63" s="126"/>
      <c r="BG63" s="126"/>
      <c r="BH63" s="126"/>
      <c r="BI63" s="125"/>
      <c r="BJ63" s="126"/>
      <c r="BK63" s="126"/>
      <c r="BL63" s="126"/>
      <c r="BM63" s="125"/>
      <c r="BN63" s="126"/>
      <c r="BO63" s="126"/>
      <c r="BP63" s="127"/>
      <c r="BQ63" s="44"/>
      <c r="BR63" s="31"/>
    </row>
    <row r="64" spans="1:70" ht="15.6" hidden="1" customHeight="1" x14ac:dyDescent="0.4">
      <c r="A64" s="2"/>
      <c r="B64" s="2"/>
      <c r="C64" s="39"/>
      <c r="D64" s="101"/>
      <c r="E64" s="102"/>
      <c r="F64" s="102"/>
      <c r="G64" s="102"/>
      <c r="H64" s="102"/>
      <c r="I64" s="102"/>
      <c r="J64" s="102"/>
      <c r="K64" s="102"/>
      <c r="L64" s="102"/>
      <c r="M64" s="103"/>
      <c r="N64" s="110"/>
      <c r="O64" s="111"/>
      <c r="P64" s="111"/>
      <c r="Q64" s="112"/>
      <c r="R64" s="45"/>
      <c r="S64" s="45"/>
      <c r="T64" s="45"/>
      <c r="U64" s="119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1"/>
      <c r="AK64" s="57"/>
      <c r="AL64" s="57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46"/>
      <c r="BD64" s="41"/>
      <c r="BE64" s="92"/>
      <c r="BF64" s="93"/>
      <c r="BG64" s="93"/>
      <c r="BH64" s="93"/>
      <c r="BI64" s="92"/>
      <c r="BJ64" s="93"/>
      <c r="BK64" s="93"/>
      <c r="BL64" s="93"/>
      <c r="BM64" s="92"/>
      <c r="BN64" s="93"/>
      <c r="BO64" s="93"/>
      <c r="BP64" s="96"/>
      <c r="BQ64" s="44"/>
      <c r="BR64" s="31"/>
    </row>
    <row r="65" spans="1:70" ht="15.6" hidden="1" customHeight="1" x14ac:dyDescent="0.4">
      <c r="A65" s="2"/>
      <c r="B65" s="2"/>
      <c r="C65" s="39"/>
      <c r="D65" s="101"/>
      <c r="E65" s="102"/>
      <c r="F65" s="102"/>
      <c r="G65" s="102"/>
      <c r="H65" s="102"/>
      <c r="I65" s="102"/>
      <c r="J65" s="102"/>
      <c r="K65" s="102"/>
      <c r="L65" s="102"/>
      <c r="M65" s="103"/>
      <c r="N65" s="110"/>
      <c r="O65" s="111"/>
      <c r="P65" s="111"/>
      <c r="Q65" s="112"/>
      <c r="R65" s="45"/>
      <c r="S65" s="45"/>
      <c r="T65" s="45"/>
      <c r="U65" s="119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1"/>
      <c r="AK65" s="57"/>
      <c r="AL65" s="57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46"/>
      <c r="BD65" s="41"/>
      <c r="BE65" s="92"/>
      <c r="BF65" s="93"/>
      <c r="BG65" s="93"/>
      <c r="BH65" s="93"/>
      <c r="BI65" s="92"/>
      <c r="BJ65" s="93"/>
      <c r="BK65" s="93"/>
      <c r="BL65" s="93"/>
      <c r="BM65" s="92"/>
      <c r="BN65" s="93"/>
      <c r="BO65" s="93"/>
      <c r="BP65" s="96"/>
      <c r="BQ65" s="44"/>
      <c r="BR65" s="31"/>
    </row>
    <row r="66" spans="1:70" ht="15.6" hidden="1" customHeight="1" x14ac:dyDescent="0.4">
      <c r="A66" s="2"/>
      <c r="B66" s="2"/>
      <c r="C66" s="39"/>
      <c r="D66" s="104"/>
      <c r="E66" s="105"/>
      <c r="F66" s="105"/>
      <c r="G66" s="105"/>
      <c r="H66" s="105"/>
      <c r="I66" s="105"/>
      <c r="J66" s="105"/>
      <c r="K66" s="105"/>
      <c r="L66" s="105"/>
      <c r="M66" s="106"/>
      <c r="N66" s="113"/>
      <c r="O66" s="114"/>
      <c r="P66" s="114"/>
      <c r="Q66" s="115"/>
      <c r="R66" s="45"/>
      <c r="S66" s="45"/>
      <c r="T66" s="45"/>
      <c r="U66" s="119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1"/>
      <c r="AK66" s="57"/>
      <c r="AL66" s="57"/>
      <c r="AM66" s="128" t="s">
        <v>77</v>
      </c>
      <c r="AN66" s="129"/>
      <c r="AO66" s="129"/>
      <c r="AP66" s="129"/>
      <c r="AQ66" s="129"/>
      <c r="AR66" s="129"/>
      <c r="AS66" s="129"/>
      <c r="AT66" s="130"/>
      <c r="AU66" s="128" t="s">
        <v>77</v>
      </c>
      <c r="AV66" s="129"/>
      <c r="AW66" s="129"/>
      <c r="AX66" s="129"/>
      <c r="AY66" s="129"/>
      <c r="AZ66" s="129"/>
      <c r="BA66" s="129"/>
      <c r="BB66" s="130"/>
      <c r="BC66" s="46"/>
      <c r="BD66" s="41"/>
      <c r="BE66" s="92" t="s">
        <v>77</v>
      </c>
      <c r="BF66" s="93"/>
      <c r="BG66" s="93"/>
      <c r="BH66" s="93"/>
      <c r="BI66" s="92" t="s">
        <v>77</v>
      </c>
      <c r="BJ66" s="93"/>
      <c r="BK66" s="93"/>
      <c r="BL66" s="93"/>
      <c r="BM66" s="92" t="s">
        <v>77</v>
      </c>
      <c r="BN66" s="93"/>
      <c r="BO66" s="93"/>
      <c r="BP66" s="96"/>
      <c r="BQ66" s="44"/>
      <c r="BR66" s="31"/>
    </row>
    <row r="67" spans="1:70" ht="15.6" hidden="1" customHeight="1" x14ac:dyDescent="0.4">
      <c r="A67" s="2"/>
      <c r="B67" s="2"/>
      <c r="C67" s="39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59"/>
      <c r="P67" s="59"/>
      <c r="Q67" s="59"/>
      <c r="R67" s="60"/>
      <c r="S67" s="60"/>
      <c r="T67" s="60"/>
      <c r="U67" s="119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1"/>
      <c r="AK67" s="57"/>
      <c r="AL67" s="57"/>
      <c r="AM67" s="131"/>
      <c r="AN67" s="132"/>
      <c r="AO67" s="132"/>
      <c r="AP67" s="132"/>
      <c r="AQ67" s="132"/>
      <c r="AR67" s="132"/>
      <c r="AS67" s="132"/>
      <c r="AT67" s="133"/>
      <c r="AU67" s="131"/>
      <c r="AV67" s="132"/>
      <c r="AW67" s="132"/>
      <c r="AX67" s="132"/>
      <c r="AY67" s="132"/>
      <c r="AZ67" s="132"/>
      <c r="BA67" s="132"/>
      <c r="BB67" s="133"/>
      <c r="BC67" s="46"/>
      <c r="BD67" s="46"/>
      <c r="BE67" s="92"/>
      <c r="BF67" s="93"/>
      <c r="BG67" s="93"/>
      <c r="BH67" s="93"/>
      <c r="BI67" s="92"/>
      <c r="BJ67" s="93"/>
      <c r="BK67" s="93"/>
      <c r="BL67" s="93"/>
      <c r="BM67" s="92"/>
      <c r="BN67" s="93"/>
      <c r="BO67" s="93"/>
      <c r="BP67" s="96"/>
      <c r="BQ67" s="44"/>
      <c r="BR67" s="31"/>
    </row>
    <row r="68" spans="1:70" ht="15.6" hidden="1" customHeight="1" x14ac:dyDescent="0.4">
      <c r="A68" s="2"/>
      <c r="B68" s="2"/>
      <c r="C68" s="39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59"/>
      <c r="P68" s="59"/>
      <c r="Q68" s="59"/>
      <c r="R68" s="60"/>
      <c r="S68" s="60"/>
      <c r="T68" s="60"/>
      <c r="U68" s="119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1"/>
      <c r="AK68" s="57"/>
      <c r="AL68" s="57"/>
      <c r="AM68" s="134"/>
      <c r="AN68" s="135"/>
      <c r="AO68" s="135"/>
      <c r="AP68" s="135"/>
      <c r="AQ68" s="135"/>
      <c r="AR68" s="135"/>
      <c r="AS68" s="135"/>
      <c r="AT68" s="136"/>
      <c r="AU68" s="134"/>
      <c r="AV68" s="135"/>
      <c r="AW68" s="135"/>
      <c r="AX68" s="135"/>
      <c r="AY68" s="135"/>
      <c r="AZ68" s="135"/>
      <c r="BA68" s="135"/>
      <c r="BB68" s="136"/>
      <c r="BC68" s="46"/>
      <c r="BD68" s="41"/>
      <c r="BE68" s="92"/>
      <c r="BF68" s="93"/>
      <c r="BG68" s="93"/>
      <c r="BH68" s="93"/>
      <c r="BI68" s="92"/>
      <c r="BJ68" s="93"/>
      <c r="BK68" s="93"/>
      <c r="BL68" s="93"/>
      <c r="BM68" s="92"/>
      <c r="BN68" s="93"/>
      <c r="BO68" s="93"/>
      <c r="BP68" s="96"/>
      <c r="BQ68" s="44"/>
      <c r="BR68" s="31"/>
    </row>
    <row r="69" spans="1:70" ht="15.6" hidden="1" customHeight="1" x14ac:dyDescent="0.4">
      <c r="A69" s="2"/>
      <c r="B69" s="2"/>
      <c r="C69" s="39"/>
      <c r="D69" s="150" t="s">
        <v>26</v>
      </c>
      <c r="E69" s="151"/>
      <c r="F69" s="151"/>
      <c r="G69" s="151"/>
      <c r="H69" s="151"/>
      <c r="I69" s="151"/>
      <c r="J69" s="151"/>
      <c r="K69" s="151"/>
      <c r="L69" s="151"/>
      <c r="M69" s="152"/>
      <c r="N69" s="107" t="s">
        <v>77</v>
      </c>
      <c r="O69" s="108"/>
      <c r="P69" s="108"/>
      <c r="Q69" s="109"/>
      <c r="R69" s="45"/>
      <c r="S69" s="45"/>
      <c r="T69" s="45"/>
      <c r="U69" s="119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1"/>
      <c r="AK69" s="57"/>
      <c r="AL69" s="57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6"/>
      <c r="BD69" s="61"/>
      <c r="BE69" s="92"/>
      <c r="BF69" s="93"/>
      <c r="BG69" s="93"/>
      <c r="BH69" s="93"/>
      <c r="BI69" s="92"/>
      <c r="BJ69" s="93"/>
      <c r="BK69" s="93"/>
      <c r="BL69" s="93"/>
      <c r="BM69" s="92"/>
      <c r="BN69" s="93"/>
      <c r="BO69" s="93"/>
      <c r="BP69" s="96"/>
      <c r="BQ69" s="44"/>
      <c r="BR69" s="31"/>
    </row>
    <row r="70" spans="1:70" ht="15.6" hidden="1" customHeight="1" x14ac:dyDescent="0.4">
      <c r="A70" s="2"/>
      <c r="B70" s="2"/>
      <c r="C70" s="39"/>
      <c r="D70" s="153"/>
      <c r="E70" s="154"/>
      <c r="F70" s="154"/>
      <c r="G70" s="154"/>
      <c r="H70" s="154"/>
      <c r="I70" s="154"/>
      <c r="J70" s="154"/>
      <c r="K70" s="154"/>
      <c r="L70" s="154"/>
      <c r="M70" s="155"/>
      <c r="N70" s="110"/>
      <c r="O70" s="111"/>
      <c r="P70" s="111"/>
      <c r="Q70" s="112"/>
      <c r="R70" s="45"/>
      <c r="S70" s="45"/>
      <c r="T70" s="45"/>
      <c r="U70" s="119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1"/>
      <c r="AK70" s="57"/>
      <c r="AL70" s="57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6"/>
      <c r="BD70" s="61"/>
      <c r="BE70" s="92" t="s">
        <v>23</v>
      </c>
      <c r="BF70" s="93"/>
      <c r="BG70" s="93"/>
      <c r="BH70" s="93"/>
      <c r="BI70" s="92" t="s">
        <v>24</v>
      </c>
      <c r="BJ70" s="93"/>
      <c r="BK70" s="93"/>
      <c r="BL70" s="93"/>
      <c r="BM70" s="92" t="s">
        <v>25</v>
      </c>
      <c r="BN70" s="93"/>
      <c r="BO70" s="93"/>
      <c r="BP70" s="96"/>
      <c r="BQ70" s="44"/>
      <c r="BR70" s="31"/>
    </row>
    <row r="71" spans="1:70" ht="15.6" hidden="1" customHeight="1" x14ac:dyDescent="0.4">
      <c r="A71" s="2"/>
      <c r="B71" s="2"/>
      <c r="C71" s="39"/>
      <c r="D71" s="153"/>
      <c r="E71" s="154"/>
      <c r="F71" s="154"/>
      <c r="G71" s="154"/>
      <c r="H71" s="154"/>
      <c r="I71" s="154"/>
      <c r="J71" s="154"/>
      <c r="K71" s="154"/>
      <c r="L71" s="154"/>
      <c r="M71" s="155"/>
      <c r="N71" s="110"/>
      <c r="O71" s="111"/>
      <c r="P71" s="111"/>
      <c r="Q71" s="112"/>
      <c r="R71" s="45"/>
      <c r="S71" s="45"/>
      <c r="T71" s="45"/>
      <c r="U71" s="119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1"/>
      <c r="AK71" s="57"/>
      <c r="AL71" s="57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6"/>
      <c r="BD71" s="61"/>
      <c r="BE71" s="92"/>
      <c r="BF71" s="93"/>
      <c r="BG71" s="93"/>
      <c r="BH71" s="93"/>
      <c r="BI71" s="92"/>
      <c r="BJ71" s="93"/>
      <c r="BK71" s="93"/>
      <c r="BL71" s="93"/>
      <c r="BM71" s="92"/>
      <c r="BN71" s="93"/>
      <c r="BO71" s="93"/>
      <c r="BP71" s="96"/>
      <c r="BQ71" s="44"/>
      <c r="BR71" s="31"/>
    </row>
    <row r="72" spans="1:70" ht="15.6" hidden="1" customHeight="1" x14ac:dyDescent="0.4">
      <c r="A72" s="2"/>
      <c r="B72" s="2"/>
      <c r="C72" s="39"/>
      <c r="D72" s="156"/>
      <c r="E72" s="157"/>
      <c r="F72" s="157"/>
      <c r="G72" s="157"/>
      <c r="H72" s="157"/>
      <c r="I72" s="157"/>
      <c r="J72" s="157"/>
      <c r="K72" s="157"/>
      <c r="L72" s="157"/>
      <c r="M72" s="158"/>
      <c r="N72" s="113"/>
      <c r="O72" s="114"/>
      <c r="P72" s="114"/>
      <c r="Q72" s="115"/>
      <c r="R72" s="45"/>
      <c r="S72" s="45"/>
      <c r="T72" s="45"/>
      <c r="U72" s="122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4"/>
      <c r="AK72" s="57"/>
      <c r="AL72" s="57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6"/>
      <c r="BD72" s="61"/>
      <c r="BE72" s="94"/>
      <c r="BF72" s="95"/>
      <c r="BG72" s="95"/>
      <c r="BH72" s="95"/>
      <c r="BI72" s="94"/>
      <c r="BJ72" s="95"/>
      <c r="BK72" s="95"/>
      <c r="BL72" s="95"/>
      <c r="BM72" s="94"/>
      <c r="BN72" s="95"/>
      <c r="BO72" s="95"/>
      <c r="BP72" s="97"/>
      <c r="BQ72" s="44"/>
      <c r="BR72" s="31"/>
    </row>
    <row r="73" spans="1:70" ht="15.6" hidden="1" customHeight="1" x14ac:dyDescent="0.5">
      <c r="A73" s="2"/>
      <c r="B73" s="2"/>
      <c r="C73" s="3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26"/>
      <c r="O73" s="26"/>
      <c r="P73" s="26"/>
      <c r="Q73" s="26"/>
      <c r="R73" s="45"/>
      <c r="S73" s="45"/>
      <c r="T73" s="45"/>
      <c r="U73" s="45"/>
      <c r="V73" s="45"/>
      <c r="W73" s="45"/>
      <c r="X73" s="25"/>
      <c r="Y73" s="25"/>
      <c r="Z73" s="25"/>
      <c r="AA73" s="42"/>
      <c r="AB73" s="42"/>
      <c r="AC73" s="42"/>
      <c r="AD73" s="42"/>
      <c r="AE73" s="42"/>
      <c r="AF73" s="42"/>
      <c r="AG73" s="42"/>
      <c r="AH73" s="42"/>
      <c r="AI73" s="42"/>
      <c r="AJ73" s="25"/>
      <c r="AK73" s="25"/>
      <c r="AL73" s="25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44"/>
      <c r="BR73" s="31"/>
    </row>
    <row r="74" spans="1:70" ht="18.600000000000001" hidden="1" customHeight="1" x14ac:dyDescent="0.5">
      <c r="A74" s="2"/>
      <c r="B74" s="2"/>
      <c r="C74" s="39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26"/>
      <c r="O74" s="26"/>
      <c r="P74" s="26"/>
      <c r="Q74" s="26"/>
      <c r="R74" s="45"/>
      <c r="S74" s="45"/>
      <c r="T74" s="45"/>
      <c r="U74" s="50" t="s">
        <v>32</v>
      </c>
      <c r="V74" s="45"/>
      <c r="W74" s="45"/>
      <c r="X74" s="45"/>
      <c r="Y74" s="45"/>
      <c r="Z74" s="45"/>
      <c r="AA74" s="42"/>
      <c r="AB74" s="51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50" t="s">
        <v>33</v>
      </c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25"/>
      <c r="BQ74" s="44"/>
      <c r="BR74" s="31"/>
    </row>
    <row r="75" spans="1:70" ht="15.6" hidden="1" customHeight="1" x14ac:dyDescent="0.4">
      <c r="A75" s="2"/>
      <c r="B75" s="2"/>
      <c r="C75" s="39"/>
      <c r="D75" s="98" t="s">
        <v>34</v>
      </c>
      <c r="E75" s="99"/>
      <c r="F75" s="99"/>
      <c r="G75" s="99"/>
      <c r="H75" s="99"/>
      <c r="I75" s="99"/>
      <c r="J75" s="99"/>
      <c r="K75" s="99"/>
      <c r="L75" s="99"/>
      <c r="M75" s="100"/>
      <c r="N75" s="107" t="s">
        <v>77</v>
      </c>
      <c r="O75" s="108"/>
      <c r="P75" s="108"/>
      <c r="Q75" s="109"/>
      <c r="R75" s="45"/>
      <c r="S75" s="45"/>
      <c r="T75" s="45"/>
      <c r="U75" s="116" t="s">
        <v>77</v>
      </c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8"/>
      <c r="AK75" s="63"/>
      <c r="AL75" s="63"/>
      <c r="AM75" s="116" t="s">
        <v>77</v>
      </c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8"/>
      <c r="BQ75" s="44"/>
      <c r="BR75" s="31"/>
    </row>
    <row r="76" spans="1:70" ht="15.6" hidden="1" customHeight="1" x14ac:dyDescent="0.4">
      <c r="A76" s="2"/>
      <c r="B76" s="2"/>
      <c r="C76" s="39"/>
      <c r="D76" s="101"/>
      <c r="E76" s="102"/>
      <c r="F76" s="102"/>
      <c r="G76" s="102"/>
      <c r="H76" s="102"/>
      <c r="I76" s="102"/>
      <c r="J76" s="102"/>
      <c r="K76" s="102"/>
      <c r="L76" s="102"/>
      <c r="M76" s="103"/>
      <c r="N76" s="110"/>
      <c r="O76" s="111"/>
      <c r="P76" s="111"/>
      <c r="Q76" s="112"/>
      <c r="R76" s="45"/>
      <c r="S76" s="45"/>
      <c r="T76" s="45"/>
      <c r="U76" s="119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1"/>
      <c r="AK76" s="63"/>
      <c r="AL76" s="63"/>
      <c r="AM76" s="119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1"/>
      <c r="BQ76" s="44"/>
      <c r="BR76" s="31"/>
    </row>
    <row r="77" spans="1:70" ht="15.6" hidden="1" customHeight="1" x14ac:dyDescent="0.4">
      <c r="A77" s="2"/>
      <c r="B77" s="2"/>
      <c r="C77" s="39"/>
      <c r="D77" s="101"/>
      <c r="E77" s="102"/>
      <c r="F77" s="102"/>
      <c r="G77" s="102"/>
      <c r="H77" s="102"/>
      <c r="I77" s="102"/>
      <c r="J77" s="102"/>
      <c r="K77" s="102"/>
      <c r="L77" s="102"/>
      <c r="M77" s="103"/>
      <c r="N77" s="110"/>
      <c r="O77" s="111"/>
      <c r="P77" s="111"/>
      <c r="Q77" s="112"/>
      <c r="R77" s="45"/>
      <c r="S77" s="45"/>
      <c r="T77" s="45"/>
      <c r="U77" s="119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1"/>
      <c r="AK77" s="63"/>
      <c r="AL77" s="63"/>
      <c r="AM77" s="119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1"/>
      <c r="BQ77" s="44"/>
      <c r="BR77" s="31"/>
    </row>
    <row r="78" spans="1:70" ht="15.6" hidden="1" customHeight="1" x14ac:dyDescent="0.4">
      <c r="A78" s="2"/>
      <c r="B78" s="2"/>
      <c r="C78" s="39"/>
      <c r="D78" s="104"/>
      <c r="E78" s="105"/>
      <c r="F78" s="105"/>
      <c r="G78" s="105"/>
      <c r="H78" s="105"/>
      <c r="I78" s="105"/>
      <c r="J78" s="105"/>
      <c r="K78" s="105"/>
      <c r="L78" s="105"/>
      <c r="M78" s="106"/>
      <c r="N78" s="113"/>
      <c r="O78" s="114"/>
      <c r="P78" s="114"/>
      <c r="Q78" s="115"/>
      <c r="R78" s="45"/>
      <c r="S78" s="45"/>
      <c r="T78" s="45"/>
      <c r="U78" s="122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4"/>
      <c r="AK78" s="63"/>
      <c r="AL78" s="63"/>
      <c r="AM78" s="122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4"/>
      <c r="BQ78" s="44"/>
      <c r="BR78" s="31"/>
    </row>
    <row r="79" spans="1:70" ht="15.6" hidden="1" customHeight="1" x14ac:dyDescent="0.4">
      <c r="A79" s="2"/>
      <c r="B79" s="2"/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6"/>
      <c r="BR79" s="31"/>
    </row>
    <row r="80" spans="1:70" ht="15.6" hidden="1" customHeight="1" x14ac:dyDescent="0.4">
      <c r="A80" s="31"/>
      <c r="B80" s="31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31"/>
    </row>
    <row r="81" spans="1:70" ht="15.6" hidden="1" customHeight="1" x14ac:dyDescent="0.4">
      <c r="A81" s="2"/>
      <c r="B81" s="2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35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7"/>
      <c r="BR81" s="2"/>
    </row>
    <row r="82" spans="1:70" ht="15.6" hidden="1" customHeight="1" x14ac:dyDescent="0.5">
      <c r="A82" s="2"/>
      <c r="B82" s="2"/>
      <c r="C82" s="39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25"/>
      <c r="Y82" s="25"/>
      <c r="Z82" s="25"/>
      <c r="AA82" s="41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3"/>
      <c r="AO82" s="46"/>
      <c r="AP82" s="47"/>
      <c r="AQ82" s="4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40"/>
      <c r="BD82" s="41"/>
      <c r="BE82" s="41"/>
      <c r="BF82" s="41"/>
      <c r="BG82" s="41"/>
      <c r="BH82" s="41"/>
      <c r="BI82" s="41"/>
      <c r="BJ82" s="41"/>
      <c r="BK82" s="41"/>
      <c r="BL82" s="41"/>
      <c r="BM82" s="42"/>
      <c r="BN82" s="42"/>
      <c r="BO82" s="42"/>
      <c r="BP82" s="43"/>
      <c r="BQ82" s="44"/>
      <c r="BR82" s="2"/>
    </row>
    <row r="83" spans="1:70" ht="15.6" hidden="1" customHeight="1" x14ac:dyDescent="0.5">
      <c r="A83" s="2"/>
      <c r="B83" s="2"/>
      <c r="C83" s="39"/>
      <c r="D83" s="138" t="s">
        <v>14</v>
      </c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40"/>
      <c r="R83" s="98" t="s">
        <v>39</v>
      </c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100"/>
      <c r="BC83" s="40"/>
      <c r="BD83" s="41"/>
      <c r="BE83" s="41"/>
      <c r="BF83" s="41"/>
      <c r="BG83" s="41"/>
      <c r="BH83" s="41"/>
      <c r="BI83" s="41"/>
      <c r="BJ83" s="41"/>
      <c r="BK83" s="41"/>
      <c r="BL83" s="41"/>
      <c r="BM83" s="42"/>
      <c r="BN83" s="42"/>
      <c r="BO83" s="42"/>
      <c r="BP83" s="43"/>
      <c r="BQ83" s="44"/>
      <c r="BR83" s="2"/>
    </row>
    <row r="84" spans="1:70" ht="15.6" hidden="1" customHeight="1" x14ac:dyDescent="0.5">
      <c r="A84" s="2"/>
      <c r="B84" s="2"/>
      <c r="C84" s="39"/>
      <c r="D84" s="141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3"/>
      <c r="R84" s="104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6"/>
      <c r="BC84" s="40"/>
      <c r="BD84" s="41"/>
      <c r="BE84" s="41"/>
      <c r="BF84" s="41"/>
      <c r="BG84" s="41"/>
      <c r="BH84" s="41"/>
      <c r="BI84" s="41"/>
      <c r="BJ84" s="41"/>
      <c r="BK84" s="41"/>
      <c r="BL84" s="41"/>
      <c r="BM84" s="42"/>
      <c r="BN84" s="42"/>
      <c r="BO84" s="42"/>
      <c r="BP84" s="43"/>
      <c r="BQ84" s="44"/>
      <c r="BR84" s="2"/>
    </row>
    <row r="85" spans="1:70" ht="15.6" hidden="1" customHeight="1" x14ac:dyDescent="0.5">
      <c r="A85" s="2"/>
      <c r="B85" s="2"/>
      <c r="C85" s="39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25"/>
      <c r="Y85" s="25"/>
      <c r="Z85" s="25"/>
      <c r="AA85" s="41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3"/>
      <c r="AO85" s="46"/>
      <c r="AP85" s="47"/>
      <c r="AQ85" s="47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0"/>
      <c r="BD85" s="41"/>
      <c r="BE85" s="41"/>
      <c r="BF85" s="41"/>
      <c r="BG85" s="41"/>
      <c r="BH85" s="41"/>
      <c r="BI85" s="41"/>
      <c r="BJ85" s="41"/>
      <c r="BK85" s="41"/>
      <c r="BL85" s="41"/>
      <c r="BM85" s="42"/>
      <c r="BN85" s="42"/>
      <c r="BO85" s="42"/>
      <c r="BP85" s="43"/>
      <c r="BQ85" s="44"/>
      <c r="BR85" s="2"/>
    </row>
    <row r="86" spans="1:70" ht="25.5" hidden="1" x14ac:dyDescent="0.5">
      <c r="A86" s="2"/>
      <c r="B86" s="2"/>
      <c r="C86" s="39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50" t="s">
        <v>40</v>
      </c>
      <c r="V86" s="52"/>
      <c r="W86" s="51"/>
      <c r="X86" s="53"/>
      <c r="Y86" s="53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1"/>
      <c r="AL86" s="51"/>
      <c r="AM86" s="50" t="s">
        <v>36</v>
      </c>
      <c r="AN86" s="45"/>
      <c r="AO86" s="45"/>
      <c r="AP86" s="45"/>
      <c r="AQ86" s="45"/>
      <c r="AR86" s="45"/>
      <c r="AS86" s="42"/>
      <c r="AT86" s="51"/>
      <c r="AU86" s="51"/>
      <c r="AV86" s="51"/>
      <c r="AW86" s="51"/>
      <c r="AX86" s="51"/>
      <c r="AY86" s="51"/>
      <c r="AZ86" s="51"/>
      <c r="BA86" s="51"/>
      <c r="BB86" s="51"/>
      <c r="BC86" s="55"/>
      <c r="BD86" s="42"/>
      <c r="BE86" s="56" t="s">
        <v>17</v>
      </c>
      <c r="BF86" s="68"/>
      <c r="BG86" s="68"/>
      <c r="BH86" s="68"/>
      <c r="BI86" s="68"/>
      <c r="BJ86" s="68"/>
      <c r="BK86" s="68"/>
      <c r="BL86" s="42"/>
      <c r="BM86" s="42"/>
      <c r="BN86" s="42"/>
      <c r="BO86" s="42"/>
      <c r="BP86" s="43"/>
      <c r="BQ86" s="44"/>
      <c r="BR86" s="2"/>
    </row>
    <row r="87" spans="1:70" ht="19.350000000000001" hidden="1" customHeight="1" x14ac:dyDescent="0.4">
      <c r="A87" s="2"/>
      <c r="B87" s="2"/>
      <c r="C87" s="39"/>
      <c r="D87" s="191" t="s">
        <v>18</v>
      </c>
      <c r="E87" s="191"/>
      <c r="F87" s="191"/>
      <c r="G87" s="191"/>
      <c r="H87" s="191"/>
      <c r="I87" s="191"/>
      <c r="J87" s="191"/>
      <c r="K87" s="191"/>
      <c r="L87" s="191"/>
      <c r="M87" s="191"/>
      <c r="N87" s="107" t="s">
        <v>77</v>
      </c>
      <c r="O87" s="108"/>
      <c r="P87" s="108"/>
      <c r="Q87" s="109"/>
      <c r="R87" s="45"/>
      <c r="S87" s="45"/>
      <c r="T87" s="45"/>
      <c r="U87" s="198" t="s">
        <v>41</v>
      </c>
      <c r="V87" s="199"/>
      <c r="W87" s="199"/>
      <c r="X87" s="199"/>
      <c r="Y87" s="199"/>
      <c r="Z87" s="199"/>
      <c r="AA87" s="199"/>
      <c r="AB87" s="199"/>
      <c r="AC87" s="198" t="s">
        <v>42</v>
      </c>
      <c r="AD87" s="199"/>
      <c r="AE87" s="199"/>
      <c r="AF87" s="199"/>
      <c r="AG87" s="199"/>
      <c r="AH87" s="199"/>
      <c r="AI87" s="199"/>
      <c r="AJ87" s="208"/>
      <c r="AK87" s="57"/>
      <c r="AL87" s="57"/>
      <c r="AM87" s="116" t="s">
        <v>77</v>
      </c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8"/>
      <c r="BC87" s="46"/>
      <c r="BD87" s="41"/>
      <c r="BE87" s="125" t="s">
        <v>77</v>
      </c>
      <c r="BF87" s="126"/>
      <c r="BG87" s="126"/>
      <c r="BH87" s="126"/>
      <c r="BI87" s="125"/>
      <c r="BJ87" s="126"/>
      <c r="BK87" s="126"/>
      <c r="BL87" s="126"/>
      <c r="BM87" s="125"/>
      <c r="BN87" s="126"/>
      <c r="BO87" s="126"/>
      <c r="BP87" s="127"/>
      <c r="BQ87" s="44"/>
      <c r="BR87" s="2"/>
    </row>
    <row r="88" spans="1:70" ht="19.350000000000001" hidden="1" customHeight="1" x14ac:dyDescent="0.4">
      <c r="A88" s="2"/>
      <c r="B88" s="2"/>
      <c r="C88" s="39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10"/>
      <c r="O88" s="111"/>
      <c r="P88" s="111"/>
      <c r="Q88" s="112"/>
      <c r="R88" s="45"/>
      <c r="S88" s="45"/>
      <c r="T88" s="45"/>
      <c r="U88" s="200"/>
      <c r="V88" s="201"/>
      <c r="W88" s="201"/>
      <c r="X88" s="201"/>
      <c r="Y88" s="201"/>
      <c r="Z88" s="201"/>
      <c r="AA88" s="201"/>
      <c r="AB88" s="201"/>
      <c r="AC88" s="200"/>
      <c r="AD88" s="201"/>
      <c r="AE88" s="201"/>
      <c r="AF88" s="201"/>
      <c r="AG88" s="201"/>
      <c r="AH88" s="201"/>
      <c r="AI88" s="201"/>
      <c r="AJ88" s="209"/>
      <c r="AK88" s="57"/>
      <c r="AL88" s="57"/>
      <c r="AM88" s="119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1"/>
      <c r="BC88" s="46"/>
      <c r="BD88" s="41"/>
      <c r="BE88" s="92"/>
      <c r="BF88" s="93"/>
      <c r="BG88" s="93"/>
      <c r="BH88" s="93"/>
      <c r="BI88" s="92"/>
      <c r="BJ88" s="93"/>
      <c r="BK88" s="93"/>
      <c r="BL88" s="93"/>
      <c r="BM88" s="92"/>
      <c r="BN88" s="93"/>
      <c r="BO88" s="93"/>
      <c r="BP88" s="96"/>
      <c r="BQ88" s="44"/>
      <c r="BR88" s="2"/>
    </row>
    <row r="89" spans="1:70" ht="15.6" hidden="1" customHeight="1" x14ac:dyDescent="0.4">
      <c r="A89" s="2"/>
      <c r="B89" s="2"/>
      <c r="C89" s="39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10"/>
      <c r="O89" s="111"/>
      <c r="P89" s="111"/>
      <c r="Q89" s="112"/>
      <c r="R89" s="45"/>
      <c r="S89" s="45"/>
      <c r="T89" s="45"/>
      <c r="U89" s="128" t="s">
        <v>77</v>
      </c>
      <c r="V89" s="129"/>
      <c r="W89" s="129"/>
      <c r="X89" s="129"/>
      <c r="Y89" s="129"/>
      <c r="Z89" s="129"/>
      <c r="AA89" s="129"/>
      <c r="AB89" s="130"/>
      <c r="AC89" s="128" t="s">
        <v>77</v>
      </c>
      <c r="AD89" s="129"/>
      <c r="AE89" s="129"/>
      <c r="AF89" s="129"/>
      <c r="AG89" s="129"/>
      <c r="AH89" s="129"/>
      <c r="AI89" s="129"/>
      <c r="AJ89" s="130"/>
      <c r="AK89" s="57"/>
      <c r="AL89" s="57"/>
      <c r="AM89" s="119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1"/>
      <c r="BC89" s="46"/>
      <c r="BD89" s="41"/>
      <c r="BE89" s="92"/>
      <c r="BF89" s="93"/>
      <c r="BG89" s="93"/>
      <c r="BH89" s="93"/>
      <c r="BI89" s="92"/>
      <c r="BJ89" s="93"/>
      <c r="BK89" s="93"/>
      <c r="BL89" s="93"/>
      <c r="BM89" s="92"/>
      <c r="BN89" s="93"/>
      <c r="BO89" s="93"/>
      <c r="BP89" s="96"/>
      <c r="BQ89" s="44"/>
      <c r="BR89" s="2"/>
    </row>
    <row r="90" spans="1:70" ht="15.6" hidden="1" customHeight="1" x14ac:dyDescent="0.4">
      <c r="A90" s="2"/>
      <c r="B90" s="2"/>
      <c r="C90" s="39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13"/>
      <c r="O90" s="114"/>
      <c r="P90" s="114"/>
      <c r="Q90" s="115"/>
      <c r="R90" s="45"/>
      <c r="S90" s="45"/>
      <c r="T90" s="45"/>
      <c r="U90" s="131"/>
      <c r="V90" s="132"/>
      <c r="W90" s="132"/>
      <c r="X90" s="132"/>
      <c r="Y90" s="132"/>
      <c r="Z90" s="132"/>
      <c r="AA90" s="132"/>
      <c r="AB90" s="133"/>
      <c r="AC90" s="131"/>
      <c r="AD90" s="132"/>
      <c r="AE90" s="132"/>
      <c r="AF90" s="132"/>
      <c r="AG90" s="132"/>
      <c r="AH90" s="132"/>
      <c r="AI90" s="132"/>
      <c r="AJ90" s="133"/>
      <c r="AK90" s="57"/>
      <c r="AL90" s="57"/>
      <c r="AM90" s="119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1"/>
      <c r="BC90" s="46"/>
      <c r="BD90" s="41"/>
      <c r="BE90" s="92" t="s">
        <v>77</v>
      </c>
      <c r="BF90" s="93"/>
      <c r="BG90" s="93"/>
      <c r="BH90" s="93"/>
      <c r="BI90" s="92" t="s">
        <v>77</v>
      </c>
      <c r="BJ90" s="93"/>
      <c r="BK90" s="93"/>
      <c r="BL90" s="93"/>
      <c r="BM90" s="92" t="s">
        <v>77</v>
      </c>
      <c r="BN90" s="93"/>
      <c r="BO90" s="93"/>
      <c r="BP90" s="96"/>
      <c r="BQ90" s="44"/>
      <c r="BR90" s="2"/>
    </row>
    <row r="91" spans="1:70" ht="15.6" hidden="1" customHeight="1" x14ac:dyDescent="0.4">
      <c r="A91" s="2"/>
      <c r="B91" s="2"/>
      <c r="C91" s="39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9"/>
      <c r="O91" s="59"/>
      <c r="P91" s="59"/>
      <c r="Q91" s="59"/>
      <c r="R91" s="60"/>
      <c r="S91" s="60"/>
      <c r="T91" s="60"/>
      <c r="U91" s="134"/>
      <c r="V91" s="135"/>
      <c r="W91" s="135"/>
      <c r="X91" s="135"/>
      <c r="Y91" s="135"/>
      <c r="Z91" s="135"/>
      <c r="AA91" s="135"/>
      <c r="AB91" s="136"/>
      <c r="AC91" s="134"/>
      <c r="AD91" s="135"/>
      <c r="AE91" s="135"/>
      <c r="AF91" s="135"/>
      <c r="AG91" s="135"/>
      <c r="AH91" s="135"/>
      <c r="AI91" s="135"/>
      <c r="AJ91" s="136"/>
      <c r="AK91" s="57"/>
      <c r="AL91" s="57"/>
      <c r="AM91" s="119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1"/>
      <c r="BC91" s="46"/>
      <c r="BD91" s="46"/>
      <c r="BE91" s="92"/>
      <c r="BF91" s="93"/>
      <c r="BG91" s="93"/>
      <c r="BH91" s="93"/>
      <c r="BI91" s="92"/>
      <c r="BJ91" s="93"/>
      <c r="BK91" s="93"/>
      <c r="BL91" s="93"/>
      <c r="BM91" s="92"/>
      <c r="BN91" s="93"/>
      <c r="BO91" s="93"/>
      <c r="BP91" s="96"/>
      <c r="BQ91" s="44"/>
      <c r="BR91" s="2"/>
    </row>
    <row r="92" spans="1:70" ht="19.350000000000001" hidden="1" customHeight="1" x14ac:dyDescent="0.4">
      <c r="A92" s="2"/>
      <c r="B92" s="2"/>
      <c r="C92" s="39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9"/>
      <c r="O92" s="59"/>
      <c r="P92" s="59"/>
      <c r="Q92" s="59"/>
      <c r="R92" s="60"/>
      <c r="S92" s="60"/>
      <c r="T92" s="60"/>
      <c r="U92" s="198" t="s">
        <v>43</v>
      </c>
      <c r="V92" s="199"/>
      <c r="W92" s="199"/>
      <c r="X92" s="199"/>
      <c r="Y92" s="199"/>
      <c r="Z92" s="199"/>
      <c r="AA92" s="199"/>
      <c r="AB92" s="199"/>
      <c r="AC92" s="198" t="s">
        <v>44</v>
      </c>
      <c r="AD92" s="199"/>
      <c r="AE92" s="199"/>
      <c r="AF92" s="199"/>
      <c r="AG92" s="199"/>
      <c r="AH92" s="199"/>
      <c r="AI92" s="199"/>
      <c r="AJ92" s="208"/>
      <c r="AK92" s="57"/>
      <c r="AL92" s="57"/>
      <c r="AM92" s="119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1"/>
      <c r="BC92" s="46"/>
      <c r="BD92" s="41"/>
      <c r="BE92" s="92"/>
      <c r="BF92" s="93"/>
      <c r="BG92" s="93"/>
      <c r="BH92" s="93"/>
      <c r="BI92" s="92"/>
      <c r="BJ92" s="93"/>
      <c r="BK92" s="93"/>
      <c r="BL92" s="93"/>
      <c r="BM92" s="92"/>
      <c r="BN92" s="93"/>
      <c r="BO92" s="93"/>
      <c r="BP92" s="96"/>
      <c r="BQ92" s="44"/>
      <c r="BR92" s="2"/>
    </row>
    <row r="93" spans="1:70" ht="19.350000000000001" hidden="1" customHeight="1" x14ac:dyDescent="0.4">
      <c r="A93" s="2"/>
      <c r="B93" s="2"/>
      <c r="C93" s="39"/>
      <c r="D93" s="196" t="s">
        <v>26</v>
      </c>
      <c r="E93" s="191"/>
      <c r="F93" s="191"/>
      <c r="G93" s="191"/>
      <c r="H93" s="191"/>
      <c r="I93" s="191"/>
      <c r="J93" s="191"/>
      <c r="K93" s="191"/>
      <c r="L93" s="191"/>
      <c r="M93" s="192"/>
      <c r="N93" s="107" t="s">
        <v>77</v>
      </c>
      <c r="O93" s="108"/>
      <c r="P93" s="108"/>
      <c r="Q93" s="109"/>
      <c r="R93" s="45"/>
      <c r="S93" s="45"/>
      <c r="T93" s="45"/>
      <c r="U93" s="200"/>
      <c r="V93" s="201"/>
      <c r="W93" s="201"/>
      <c r="X93" s="201"/>
      <c r="Y93" s="201"/>
      <c r="Z93" s="201"/>
      <c r="AA93" s="201"/>
      <c r="AB93" s="201"/>
      <c r="AC93" s="200"/>
      <c r="AD93" s="201"/>
      <c r="AE93" s="201"/>
      <c r="AF93" s="201"/>
      <c r="AG93" s="201"/>
      <c r="AH93" s="201"/>
      <c r="AI93" s="201"/>
      <c r="AJ93" s="209"/>
      <c r="AK93" s="57"/>
      <c r="AL93" s="57"/>
      <c r="AM93" s="119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1"/>
      <c r="BC93" s="46"/>
      <c r="BD93" s="61"/>
      <c r="BE93" s="92"/>
      <c r="BF93" s="93"/>
      <c r="BG93" s="93"/>
      <c r="BH93" s="93"/>
      <c r="BI93" s="92"/>
      <c r="BJ93" s="93"/>
      <c r="BK93" s="93"/>
      <c r="BL93" s="93"/>
      <c r="BM93" s="92"/>
      <c r="BN93" s="93"/>
      <c r="BO93" s="93"/>
      <c r="BP93" s="96"/>
      <c r="BQ93" s="44"/>
      <c r="BR93" s="2"/>
    </row>
    <row r="94" spans="1:70" ht="15.6" hidden="1" customHeight="1" x14ac:dyDescent="0.4">
      <c r="A94" s="2"/>
      <c r="B94" s="2"/>
      <c r="C94" s="39"/>
      <c r="D94" s="191"/>
      <c r="E94" s="191"/>
      <c r="F94" s="191"/>
      <c r="G94" s="191"/>
      <c r="H94" s="191"/>
      <c r="I94" s="191"/>
      <c r="J94" s="191"/>
      <c r="K94" s="191"/>
      <c r="L94" s="191"/>
      <c r="M94" s="192"/>
      <c r="N94" s="110"/>
      <c r="O94" s="111"/>
      <c r="P94" s="111"/>
      <c r="Q94" s="112"/>
      <c r="R94" s="45"/>
      <c r="S94" s="45"/>
      <c r="T94" s="45"/>
      <c r="U94" s="128" t="s">
        <v>77</v>
      </c>
      <c r="V94" s="129"/>
      <c r="W94" s="129"/>
      <c r="X94" s="129"/>
      <c r="Y94" s="129"/>
      <c r="Z94" s="129"/>
      <c r="AA94" s="129"/>
      <c r="AB94" s="130"/>
      <c r="AC94" s="128" t="s">
        <v>77</v>
      </c>
      <c r="AD94" s="129"/>
      <c r="AE94" s="129"/>
      <c r="AF94" s="129"/>
      <c r="AG94" s="129"/>
      <c r="AH94" s="129"/>
      <c r="AI94" s="129"/>
      <c r="AJ94" s="130"/>
      <c r="AK94" s="57"/>
      <c r="AL94" s="57"/>
      <c r="AM94" s="119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1"/>
      <c r="BC94" s="46"/>
      <c r="BD94" s="61"/>
      <c r="BE94" s="92" t="s">
        <v>23</v>
      </c>
      <c r="BF94" s="93"/>
      <c r="BG94" s="93"/>
      <c r="BH94" s="93"/>
      <c r="BI94" s="92" t="s">
        <v>24</v>
      </c>
      <c r="BJ94" s="93"/>
      <c r="BK94" s="93"/>
      <c r="BL94" s="93"/>
      <c r="BM94" s="92" t="s">
        <v>25</v>
      </c>
      <c r="BN94" s="93"/>
      <c r="BO94" s="93"/>
      <c r="BP94" s="96"/>
      <c r="BQ94" s="44"/>
      <c r="BR94" s="2"/>
    </row>
    <row r="95" spans="1:70" ht="15.6" hidden="1" customHeight="1" x14ac:dyDescent="0.4">
      <c r="A95" s="2"/>
      <c r="B95" s="2"/>
      <c r="C95" s="39"/>
      <c r="D95" s="191"/>
      <c r="E95" s="191"/>
      <c r="F95" s="191"/>
      <c r="G95" s="191"/>
      <c r="H95" s="191"/>
      <c r="I95" s="191"/>
      <c r="J95" s="191"/>
      <c r="K95" s="191"/>
      <c r="L95" s="191"/>
      <c r="M95" s="192"/>
      <c r="N95" s="110"/>
      <c r="O95" s="111"/>
      <c r="P95" s="111"/>
      <c r="Q95" s="112"/>
      <c r="R95" s="45"/>
      <c r="S95" s="45"/>
      <c r="T95" s="45"/>
      <c r="U95" s="131"/>
      <c r="V95" s="132"/>
      <c r="W95" s="132"/>
      <c r="X95" s="132"/>
      <c r="Y95" s="132"/>
      <c r="Z95" s="132"/>
      <c r="AA95" s="132"/>
      <c r="AB95" s="133"/>
      <c r="AC95" s="131"/>
      <c r="AD95" s="132"/>
      <c r="AE95" s="132"/>
      <c r="AF95" s="132"/>
      <c r="AG95" s="132"/>
      <c r="AH95" s="132"/>
      <c r="AI95" s="132"/>
      <c r="AJ95" s="133"/>
      <c r="AK95" s="57"/>
      <c r="AL95" s="57"/>
      <c r="AM95" s="119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1"/>
      <c r="BC95" s="46"/>
      <c r="BD95" s="61"/>
      <c r="BE95" s="92"/>
      <c r="BF95" s="93"/>
      <c r="BG95" s="93"/>
      <c r="BH95" s="93"/>
      <c r="BI95" s="92"/>
      <c r="BJ95" s="93"/>
      <c r="BK95" s="93"/>
      <c r="BL95" s="93"/>
      <c r="BM95" s="92"/>
      <c r="BN95" s="93"/>
      <c r="BO95" s="93"/>
      <c r="BP95" s="96"/>
      <c r="BQ95" s="44"/>
      <c r="BR95" s="2"/>
    </row>
    <row r="96" spans="1:70" ht="15.6" hidden="1" customHeight="1" x14ac:dyDescent="0.4">
      <c r="A96" s="2"/>
      <c r="B96" s="2"/>
      <c r="C96" s="39"/>
      <c r="D96" s="191"/>
      <c r="E96" s="191"/>
      <c r="F96" s="191"/>
      <c r="G96" s="191"/>
      <c r="H96" s="191"/>
      <c r="I96" s="191"/>
      <c r="J96" s="191"/>
      <c r="K96" s="191"/>
      <c r="L96" s="191"/>
      <c r="M96" s="192"/>
      <c r="N96" s="113"/>
      <c r="O96" s="114"/>
      <c r="P96" s="114"/>
      <c r="Q96" s="115"/>
      <c r="R96" s="45"/>
      <c r="S96" s="45"/>
      <c r="T96" s="45"/>
      <c r="U96" s="134"/>
      <c r="V96" s="135"/>
      <c r="W96" s="135"/>
      <c r="X96" s="135"/>
      <c r="Y96" s="135"/>
      <c r="Z96" s="135"/>
      <c r="AA96" s="135"/>
      <c r="AB96" s="136"/>
      <c r="AC96" s="134"/>
      <c r="AD96" s="135"/>
      <c r="AE96" s="135"/>
      <c r="AF96" s="135"/>
      <c r="AG96" s="135"/>
      <c r="AH96" s="135"/>
      <c r="AI96" s="135"/>
      <c r="AJ96" s="136"/>
      <c r="AK96" s="57"/>
      <c r="AL96" s="57"/>
      <c r="AM96" s="122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4"/>
      <c r="BC96" s="46"/>
      <c r="BD96" s="61"/>
      <c r="BE96" s="94"/>
      <c r="BF96" s="95"/>
      <c r="BG96" s="95"/>
      <c r="BH96" s="95"/>
      <c r="BI96" s="94"/>
      <c r="BJ96" s="95"/>
      <c r="BK96" s="95"/>
      <c r="BL96" s="95"/>
      <c r="BM96" s="94"/>
      <c r="BN96" s="95"/>
      <c r="BO96" s="95"/>
      <c r="BP96" s="97"/>
      <c r="BQ96" s="44"/>
      <c r="BR96" s="2"/>
    </row>
    <row r="97" spans="1:70" ht="15.6" hidden="1" customHeight="1" x14ac:dyDescent="0.5">
      <c r="A97" s="2"/>
      <c r="B97" s="2"/>
      <c r="C97" s="39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26"/>
      <c r="O97" s="26"/>
      <c r="P97" s="26"/>
      <c r="Q97" s="26"/>
      <c r="R97" s="45"/>
      <c r="S97" s="45"/>
      <c r="T97" s="45"/>
      <c r="U97" s="45"/>
      <c r="V97" s="45"/>
      <c r="W97" s="45"/>
      <c r="X97" s="25"/>
      <c r="Y97" s="25"/>
      <c r="Z97" s="25"/>
      <c r="AA97" s="42"/>
      <c r="AB97" s="42"/>
      <c r="AC97" s="42"/>
      <c r="AD97" s="42"/>
      <c r="AE97" s="42"/>
      <c r="AF97" s="42"/>
      <c r="AG97" s="42"/>
      <c r="AH97" s="42"/>
      <c r="AI97" s="42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44"/>
      <c r="BR97" s="2"/>
    </row>
    <row r="98" spans="1:70" ht="18.600000000000001" hidden="1" customHeight="1" x14ac:dyDescent="0.5">
      <c r="A98" s="2"/>
      <c r="B98" s="2"/>
      <c r="C98" s="39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26"/>
      <c r="O98" s="26"/>
      <c r="P98" s="26"/>
      <c r="Q98" s="26"/>
      <c r="R98" s="45"/>
      <c r="S98" s="45"/>
      <c r="T98" s="45"/>
      <c r="U98" s="50" t="s">
        <v>32</v>
      </c>
      <c r="V98" s="45"/>
      <c r="W98" s="45"/>
      <c r="X98" s="45"/>
      <c r="Y98" s="45"/>
      <c r="Z98" s="45"/>
      <c r="AA98" s="42"/>
      <c r="AB98" s="51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50" t="s">
        <v>33</v>
      </c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25"/>
      <c r="BQ98" s="44"/>
      <c r="BR98" s="2"/>
    </row>
    <row r="99" spans="1:70" ht="15.6" hidden="1" customHeight="1" x14ac:dyDescent="0.4">
      <c r="A99" s="2"/>
      <c r="B99" s="2"/>
      <c r="C99" s="39"/>
      <c r="D99" s="191" t="s">
        <v>34</v>
      </c>
      <c r="E99" s="191"/>
      <c r="F99" s="191"/>
      <c r="G99" s="191"/>
      <c r="H99" s="191"/>
      <c r="I99" s="191"/>
      <c r="J99" s="191"/>
      <c r="K99" s="191"/>
      <c r="L99" s="191"/>
      <c r="M99" s="192"/>
      <c r="N99" s="107" t="s">
        <v>77</v>
      </c>
      <c r="O99" s="108"/>
      <c r="P99" s="108"/>
      <c r="Q99" s="109"/>
      <c r="R99" s="45"/>
      <c r="S99" s="45"/>
      <c r="T99" s="45"/>
      <c r="U99" s="174" t="s">
        <v>77</v>
      </c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6"/>
      <c r="AK99" s="63"/>
      <c r="AL99" s="63"/>
      <c r="AM99" s="116" t="s">
        <v>77</v>
      </c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8"/>
      <c r="BQ99" s="44"/>
      <c r="BR99" s="2"/>
    </row>
    <row r="100" spans="1:70" ht="15.6" hidden="1" customHeight="1" x14ac:dyDescent="0.4">
      <c r="A100" s="2"/>
      <c r="B100" s="2"/>
      <c r="C100" s="39"/>
      <c r="D100" s="191"/>
      <c r="E100" s="191"/>
      <c r="F100" s="191"/>
      <c r="G100" s="191"/>
      <c r="H100" s="191"/>
      <c r="I100" s="191"/>
      <c r="J100" s="191"/>
      <c r="K100" s="191"/>
      <c r="L100" s="191"/>
      <c r="M100" s="192"/>
      <c r="N100" s="110"/>
      <c r="O100" s="111"/>
      <c r="P100" s="111"/>
      <c r="Q100" s="112"/>
      <c r="R100" s="45"/>
      <c r="S100" s="45"/>
      <c r="T100" s="45"/>
      <c r="U100" s="177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9"/>
      <c r="AK100" s="63"/>
      <c r="AL100" s="63"/>
      <c r="AM100" s="119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1"/>
      <c r="BQ100" s="44"/>
      <c r="BR100" s="2"/>
    </row>
    <row r="101" spans="1:70" ht="15.6" hidden="1" customHeight="1" x14ac:dyDescent="0.4">
      <c r="A101" s="2"/>
      <c r="B101" s="2"/>
      <c r="C101" s="39"/>
      <c r="D101" s="191"/>
      <c r="E101" s="191"/>
      <c r="F101" s="191"/>
      <c r="G101" s="191"/>
      <c r="H101" s="191"/>
      <c r="I101" s="191"/>
      <c r="J101" s="191"/>
      <c r="K101" s="191"/>
      <c r="L101" s="191"/>
      <c r="M101" s="192"/>
      <c r="N101" s="110"/>
      <c r="O101" s="111"/>
      <c r="P101" s="111"/>
      <c r="Q101" s="112"/>
      <c r="R101" s="45"/>
      <c r="S101" s="45"/>
      <c r="T101" s="45"/>
      <c r="U101" s="177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9"/>
      <c r="AK101" s="63"/>
      <c r="AL101" s="63"/>
      <c r="AM101" s="119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1"/>
      <c r="BQ101" s="44"/>
      <c r="BR101" s="2"/>
    </row>
    <row r="102" spans="1:70" ht="15.6" hidden="1" customHeight="1" x14ac:dyDescent="0.4">
      <c r="A102" s="2"/>
      <c r="B102" s="2"/>
      <c r="C102" s="39"/>
      <c r="D102" s="191"/>
      <c r="E102" s="191"/>
      <c r="F102" s="191"/>
      <c r="G102" s="191"/>
      <c r="H102" s="191"/>
      <c r="I102" s="191"/>
      <c r="J102" s="191"/>
      <c r="K102" s="191"/>
      <c r="L102" s="191"/>
      <c r="M102" s="192"/>
      <c r="N102" s="113"/>
      <c r="O102" s="114"/>
      <c r="P102" s="114"/>
      <c r="Q102" s="115"/>
      <c r="R102" s="45"/>
      <c r="S102" s="45"/>
      <c r="T102" s="45"/>
      <c r="U102" s="180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2"/>
      <c r="AK102" s="63"/>
      <c r="AL102" s="63"/>
      <c r="AM102" s="122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4"/>
      <c r="BQ102" s="44"/>
      <c r="BR102" s="2"/>
    </row>
    <row r="103" spans="1:70" ht="15.6" hidden="1" customHeight="1" x14ac:dyDescent="0.4">
      <c r="A103" s="2"/>
      <c r="B103" s="2"/>
      <c r="C103" s="64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6"/>
      <c r="BR103" s="2"/>
    </row>
    <row r="104" spans="1:70" s="11" customFormat="1" ht="15.6" hidden="1" customHeight="1" x14ac:dyDescent="0.4">
      <c r="A104" s="31"/>
      <c r="B104" s="31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31"/>
    </row>
    <row r="105" spans="1:70" ht="15.6" hidden="1" customHeight="1" x14ac:dyDescent="0.4">
      <c r="A105" s="2"/>
      <c r="B105" s="2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35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7"/>
      <c r="BR105" s="2"/>
    </row>
    <row r="106" spans="1:70" ht="15.6" hidden="1" customHeight="1" x14ac:dyDescent="0.5">
      <c r="A106" s="2"/>
      <c r="B106" s="2"/>
      <c r="C106" s="39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25"/>
      <c r="Y106" s="25"/>
      <c r="Z106" s="25"/>
      <c r="AA106" s="41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3"/>
      <c r="AO106" s="46"/>
      <c r="AP106" s="47"/>
      <c r="AQ106" s="4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40"/>
      <c r="BD106" s="41"/>
      <c r="BE106" s="41"/>
      <c r="BF106" s="41"/>
      <c r="BG106" s="41"/>
      <c r="BH106" s="41"/>
      <c r="BI106" s="41"/>
      <c r="BJ106" s="41"/>
      <c r="BK106" s="41"/>
      <c r="BL106" s="41"/>
      <c r="BM106" s="42"/>
      <c r="BN106" s="42"/>
      <c r="BO106" s="42"/>
      <c r="BP106" s="43"/>
      <c r="BQ106" s="44"/>
      <c r="BR106" s="2"/>
    </row>
    <row r="107" spans="1:70" ht="15.6" hidden="1" customHeight="1" x14ac:dyDescent="0.5">
      <c r="A107" s="2"/>
      <c r="B107" s="2"/>
      <c r="C107" s="39"/>
      <c r="D107" s="138" t="s">
        <v>14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40"/>
      <c r="R107" s="98" t="s">
        <v>45</v>
      </c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100"/>
      <c r="BC107" s="40"/>
      <c r="BD107" s="41"/>
      <c r="BE107" s="41"/>
      <c r="BF107" s="41"/>
      <c r="BG107" s="41"/>
      <c r="BH107" s="41"/>
      <c r="BI107" s="41"/>
      <c r="BJ107" s="41"/>
      <c r="BK107" s="41"/>
      <c r="BL107" s="41"/>
      <c r="BM107" s="42"/>
      <c r="BN107" s="42"/>
      <c r="BO107" s="42"/>
      <c r="BP107" s="43"/>
      <c r="BQ107" s="44"/>
      <c r="BR107" s="2"/>
    </row>
    <row r="108" spans="1:70" ht="15.6" hidden="1" customHeight="1" x14ac:dyDescent="0.5">
      <c r="A108" s="2"/>
      <c r="B108" s="2"/>
      <c r="C108" s="39"/>
      <c r="D108" s="141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3"/>
      <c r="R108" s="104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6"/>
      <c r="BC108" s="40"/>
      <c r="BD108" s="41"/>
      <c r="BE108" s="41"/>
      <c r="BF108" s="41"/>
      <c r="BG108" s="41"/>
      <c r="BH108" s="41"/>
      <c r="BI108" s="41"/>
      <c r="BJ108" s="41"/>
      <c r="BK108" s="41"/>
      <c r="BL108" s="41"/>
      <c r="BM108" s="42"/>
      <c r="BN108" s="42"/>
      <c r="BO108" s="42"/>
      <c r="BP108" s="43"/>
      <c r="BQ108" s="44"/>
      <c r="BR108" s="2"/>
    </row>
    <row r="109" spans="1:70" ht="15.6" hidden="1" customHeight="1" x14ac:dyDescent="0.5">
      <c r="A109" s="2"/>
      <c r="B109" s="2"/>
      <c r="C109" s="39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25"/>
      <c r="Y109" s="25"/>
      <c r="Z109" s="25"/>
      <c r="AA109" s="41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3"/>
      <c r="AO109" s="46"/>
      <c r="AP109" s="47"/>
      <c r="AQ109" s="47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0"/>
      <c r="BD109" s="41"/>
      <c r="BE109" s="41"/>
      <c r="BF109" s="41"/>
      <c r="BG109" s="41"/>
      <c r="BH109" s="41"/>
      <c r="BI109" s="41"/>
      <c r="BJ109" s="41"/>
      <c r="BK109" s="41"/>
      <c r="BL109" s="41"/>
      <c r="BM109" s="42"/>
      <c r="BN109" s="42"/>
      <c r="BO109" s="42"/>
      <c r="BP109" s="43"/>
      <c r="BQ109" s="44"/>
      <c r="BR109" s="2"/>
    </row>
    <row r="110" spans="1:70" ht="25.5" hidden="1" x14ac:dyDescent="0.5">
      <c r="A110" s="2"/>
      <c r="B110" s="2"/>
      <c r="C110" s="39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50" t="s">
        <v>40</v>
      </c>
      <c r="V110" s="52"/>
      <c r="W110" s="51"/>
      <c r="X110" s="53"/>
      <c r="Y110" s="53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1"/>
      <c r="AL110" s="51"/>
      <c r="AM110" s="50" t="s">
        <v>36</v>
      </c>
      <c r="AN110" s="45"/>
      <c r="AO110" s="45"/>
      <c r="AP110" s="45"/>
      <c r="AQ110" s="45"/>
      <c r="AR110" s="45"/>
      <c r="AS110" s="42"/>
      <c r="AT110" s="51"/>
      <c r="AU110" s="51"/>
      <c r="AV110" s="51"/>
      <c r="AW110" s="51"/>
      <c r="AX110" s="51"/>
      <c r="AY110" s="51"/>
      <c r="AZ110" s="51"/>
      <c r="BA110" s="51"/>
      <c r="BB110" s="51"/>
      <c r="BC110" s="55"/>
      <c r="BD110" s="42"/>
      <c r="BE110" s="56" t="s">
        <v>17</v>
      </c>
      <c r="BF110" s="68"/>
      <c r="BG110" s="68"/>
      <c r="BH110" s="68"/>
      <c r="BI110" s="68"/>
      <c r="BJ110" s="68"/>
      <c r="BK110" s="68"/>
      <c r="BL110" s="42"/>
      <c r="BM110" s="42"/>
      <c r="BN110" s="42"/>
      <c r="BO110" s="42"/>
      <c r="BP110" s="43"/>
      <c r="BQ110" s="44"/>
      <c r="BR110" s="2"/>
    </row>
    <row r="111" spans="1:70" ht="19.350000000000001" hidden="1" customHeight="1" x14ac:dyDescent="0.4">
      <c r="A111" s="2"/>
      <c r="B111" s="2"/>
      <c r="C111" s="39"/>
      <c r="D111" s="191" t="s">
        <v>18</v>
      </c>
      <c r="E111" s="191"/>
      <c r="F111" s="191"/>
      <c r="G111" s="191"/>
      <c r="H111" s="191"/>
      <c r="I111" s="191"/>
      <c r="J111" s="191"/>
      <c r="K111" s="191"/>
      <c r="L111" s="191"/>
      <c r="M111" s="191"/>
      <c r="N111" s="107" t="s">
        <v>77</v>
      </c>
      <c r="O111" s="108"/>
      <c r="P111" s="108"/>
      <c r="Q111" s="109"/>
      <c r="R111" s="45"/>
      <c r="S111" s="45"/>
      <c r="T111" s="45"/>
      <c r="U111" s="198" t="s">
        <v>46</v>
      </c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208"/>
      <c r="AK111" s="57"/>
      <c r="AL111" s="57"/>
      <c r="AM111" s="116" t="s">
        <v>77</v>
      </c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8"/>
      <c r="BC111" s="46"/>
      <c r="BD111" s="41"/>
      <c r="BE111" s="125" t="s">
        <v>77</v>
      </c>
      <c r="BF111" s="126"/>
      <c r="BG111" s="126"/>
      <c r="BH111" s="126"/>
      <c r="BI111" s="125"/>
      <c r="BJ111" s="126"/>
      <c r="BK111" s="126"/>
      <c r="BL111" s="126"/>
      <c r="BM111" s="125"/>
      <c r="BN111" s="126"/>
      <c r="BO111" s="126"/>
      <c r="BP111" s="127"/>
      <c r="BQ111" s="44"/>
      <c r="BR111" s="2"/>
    </row>
    <row r="112" spans="1:70" ht="19.350000000000001" hidden="1" customHeight="1" x14ac:dyDescent="0.4">
      <c r="A112" s="2"/>
      <c r="B112" s="2"/>
      <c r="C112" s="39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10"/>
      <c r="O112" s="111"/>
      <c r="P112" s="111"/>
      <c r="Q112" s="112"/>
      <c r="R112" s="45"/>
      <c r="S112" s="45"/>
      <c r="T112" s="45"/>
      <c r="U112" s="210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2"/>
      <c r="AK112" s="57"/>
      <c r="AL112" s="57"/>
      <c r="AM112" s="119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1"/>
      <c r="BC112" s="46"/>
      <c r="BD112" s="41"/>
      <c r="BE112" s="92"/>
      <c r="BF112" s="93"/>
      <c r="BG112" s="93"/>
      <c r="BH112" s="93"/>
      <c r="BI112" s="92"/>
      <c r="BJ112" s="93"/>
      <c r="BK112" s="93"/>
      <c r="BL112" s="93"/>
      <c r="BM112" s="92"/>
      <c r="BN112" s="93"/>
      <c r="BO112" s="93"/>
      <c r="BP112" s="96"/>
      <c r="BQ112" s="44"/>
      <c r="BR112" s="2"/>
    </row>
    <row r="113" spans="1:70" ht="15.6" hidden="1" customHeight="1" x14ac:dyDescent="0.4">
      <c r="A113" s="2"/>
      <c r="B113" s="2"/>
      <c r="C113" s="39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10"/>
      <c r="O113" s="111"/>
      <c r="P113" s="111"/>
      <c r="Q113" s="112"/>
      <c r="R113" s="45"/>
      <c r="S113" s="45"/>
      <c r="T113" s="45"/>
      <c r="U113" s="128" t="s">
        <v>77</v>
      </c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30"/>
      <c r="AK113" s="57"/>
      <c r="AL113" s="57"/>
      <c r="AM113" s="119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1"/>
      <c r="BC113" s="46"/>
      <c r="BD113" s="41"/>
      <c r="BE113" s="92"/>
      <c r="BF113" s="93"/>
      <c r="BG113" s="93"/>
      <c r="BH113" s="93"/>
      <c r="BI113" s="92"/>
      <c r="BJ113" s="93"/>
      <c r="BK113" s="93"/>
      <c r="BL113" s="93"/>
      <c r="BM113" s="92"/>
      <c r="BN113" s="93"/>
      <c r="BO113" s="93"/>
      <c r="BP113" s="96"/>
      <c r="BQ113" s="44"/>
      <c r="BR113" s="2"/>
    </row>
    <row r="114" spans="1:70" ht="15.6" hidden="1" customHeight="1" x14ac:dyDescent="0.4">
      <c r="A114" s="2"/>
      <c r="B114" s="2"/>
      <c r="C114" s="39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13"/>
      <c r="O114" s="114"/>
      <c r="P114" s="114"/>
      <c r="Q114" s="115"/>
      <c r="R114" s="45"/>
      <c r="S114" s="45"/>
      <c r="T114" s="45"/>
      <c r="U114" s="131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3"/>
      <c r="AK114" s="57"/>
      <c r="AL114" s="57"/>
      <c r="AM114" s="119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1"/>
      <c r="BC114" s="46"/>
      <c r="BD114" s="41"/>
      <c r="BE114" s="92" t="s">
        <v>77</v>
      </c>
      <c r="BF114" s="93"/>
      <c r="BG114" s="93"/>
      <c r="BH114" s="93"/>
      <c r="BI114" s="92" t="s">
        <v>77</v>
      </c>
      <c r="BJ114" s="93"/>
      <c r="BK114" s="93"/>
      <c r="BL114" s="93"/>
      <c r="BM114" s="92" t="s">
        <v>77</v>
      </c>
      <c r="BN114" s="93"/>
      <c r="BO114" s="93"/>
      <c r="BP114" s="96"/>
      <c r="BQ114" s="44"/>
      <c r="BR114" s="2"/>
    </row>
    <row r="115" spans="1:70" ht="15.6" hidden="1" customHeight="1" x14ac:dyDescent="0.4">
      <c r="A115" s="2"/>
      <c r="B115" s="2"/>
      <c r="C115" s="39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9"/>
      <c r="O115" s="59"/>
      <c r="P115" s="59"/>
      <c r="Q115" s="59"/>
      <c r="R115" s="60"/>
      <c r="S115" s="60"/>
      <c r="T115" s="60"/>
      <c r="U115" s="134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6"/>
      <c r="AK115" s="57"/>
      <c r="AL115" s="57"/>
      <c r="AM115" s="119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1"/>
      <c r="BC115" s="46"/>
      <c r="BD115" s="46"/>
      <c r="BE115" s="92"/>
      <c r="BF115" s="93"/>
      <c r="BG115" s="93"/>
      <c r="BH115" s="93"/>
      <c r="BI115" s="92"/>
      <c r="BJ115" s="93"/>
      <c r="BK115" s="93"/>
      <c r="BL115" s="93"/>
      <c r="BM115" s="92"/>
      <c r="BN115" s="93"/>
      <c r="BO115" s="93"/>
      <c r="BP115" s="96"/>
      <c r="BQ115" s="44"/>
      <c r="BR115" s="2"/>
    </row>
    <row r="116" spans="1:70" ht="19.350000000000001" hidden="1" customHeight="1" x14ac:dyDescent="0.4">
      <c r="A116" s="2"/>
      <c r="B116" s="2"/>
      <c r="C116" s="39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9"/>
      <c r="O116" s="59"/>
      <c r="P116" s="59"/>
      <c r="Q116" s="59"/>
      <c r="R116" s="60"/>
      <c r="S116" s="60"/>
      <c r="T116" s="60"/>
      <c r="U116" s="198" t="s">
        <v>47</v>
      </c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208"/>
      <c r="AK116" s="57"/>
      <c r="AL116" s="57"/>
      <c r="AM116" s="119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1"/>
      <c r="BC116" s="46"/>
      <c r="BD116" s="41"/>
      <c r="BE116" s="92"/>
      <c r="BF116" s="93"/>
      <c r="BG116" s="93"/>
      <c r="BH116" s="93"/>
      <c r="BI116" s="92"/>
      <c r="BJ116" s="93"/>
      <c r="BK116" s="93"/>
      <c r="BL116" s="93"/>
      <c r="BM116" s="92"/>
      <c r="BN116" s="93"/>
      <c r="BO116" s="93"/>
      <c r="BP116" s="96"/>
      <c r="BQ116" s="44"/>
      <c r="BR116" s="2"/>
    </row>
    <row r="117" spans="1:70" ht="19.350000000000001" hidden="1" customHeight="1" x14ac:dyDescent="0.4">
      <c r="A117" s="2"/>
      <c r="B117" s="2"/>
      <c r="C117" s="39"/>
      <c r="D117" s="196" t="s">
        <v>26</v>
      </c>
      <c r="E117" s="191"/>
      <c r="F117" s="191"/>
      <c r="G117" s="191"/>
      <c r="H117" s="191"/>
      <c r="I117" s="191"/>
      <c r="J117" s="191"/>
      <c r="K117" s="191"/>
      <c r="L117" s="191"/>
      <c r="M117" s="192"/>
      <c r="N117" s="107" t="s">
        <v>77</v>
      </c>
      <c r="O117" s="108"/>
      <c r="P117" s="108"/>
      <c r="Q117" s="109"/>
      <c r="R117" s="45"/>
      <c r="S117" s="45"/>
      <c r="T117" s="45"/>
      <c r="U117" s="210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2"/>
      <c r="AK117" s="57"/>
      <c r="AL117" s="57"/>
      <c r="AM117" s="119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1"/>
      <c r="BC117" s="46"/>
      <c r="BD117" s="61"/>
      <c r="BE117" s="92"/>
      <c r="BF117" s="93"/>
      <c r="BG117" s="93"/>
      <c r="BH117" s="93"/>
      <c r="BI117" s="92"/>
      <c r="BJ117" s="93"/>
      <c r="BK117" s="93"/>
      <c r="BL117" s="93"/>
      <c r="BM117" s="92"/>
      <c r="BN117" s="93"/>
      <c r="BO117" s="93"/>
      <c r="BP117" s="96"/>
      <c r="BQ117" s="44"/>
      <c r="BR117" s="2"/>
    </row>
    <row r="118" spans="1:70" ht="15.6" hidden="1" customHeight="1" x14ac:dyDescent="0.4">
      <c r="A118" s="2"/>
      <c r="B118" s="2"/>
      <c r="C118" s="39"/>
      <c r="D118" s="191"/>
      <c r="E118" s="191"/>
      <c r="F118" s="191"/>
      <c r="G118" s="191"/>
      <c r="H118" s="191"/>
      <c r="I118" s="191"/>
      <c r="J118" s="191"/>
      <c r="K118" s="191"/>
      <c r="L118" s="191"/>
      <c r="M118" s="192"/>
      <c r="N118" s="110"/>
      <c r="O118" s="111"/>
      <c r="P118" s="111"/>
      <c r="Q118" s="112"/>
      <c r="R118" s="45"/>
      <c r="S118" s="45"/>
      <c r="T118" s="45"/>
      <c r="U118" s="128" t="s">
        <v>77</v>
      </c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30"/>
      <c r="AK118" s="57"/>
      <c r="AL118" s="57"/>
      <c r="AM118" s="119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1"/>
      <c r="BC118" s="46"/>
      <c r="BD118" s="61"/>
      <c r="BE118" s="92" t="s">
        <v>23</v>
      </c>
      <c r="BF118" s="93"/>
      <c r="BG118" s="93"/>
      <c r="BH118" s="93"/>
      <c r="BI118" s="92" t="s">
        <v>24</v>
      </c>
      <c r="BJ118" s="93"/>
      <c r="BK118" s="93"/>
      <c r="BL118" s="93"/>
      <c r="BM118" s="92" t="s">
        <v>25</v>
      </c>
      <c r="BN118" s="93"/>
      <c r="BO118" s="93"/>
      <c r="BP118" s="96"/>
      <c r="BQ118" s="44"/>
      <c r="BR118" s="2"/>
    </row>
    <row r="119" spans="1:70" ht="15.6" hidden="1" customHeight="1" x14ac:dyDescent="0.4">
      <c r="A119" s="2"/>
      <c r="B119" s="2"/>
      <c r="C119" s="39"/>
      <c r="D119" s="191"/>
      <c r="E119" s="191"/>
      <c r="F119" s="191"/>
      <c r="G119" s="191"/>
      <c r="H119" s="191"/>
      <c r="I119" s="191"/>
      <c r="J119" s="191"/>
      <c r="K119" s="191"/>
      <c r="L119" s="191"/>
      <c r="M119" s="192"/>
      <c r="N119" s="110"/>
      <c r="O119" s="111"/>
      <c r="P119" s="111"/>
      <c r="Q119" s="112"/>
      <c r="R119" s="45"/>
      <c r="S119" s="45"/>
      <c r="T119" s="45"/>
      <c r="U119" s="131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3"/>
      <c r="AK119" s="57"/>
      <c r="AL119" s="57"/>
      <c r="AM119" s="119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1"/>
      <c r="BC119" s="46"/>
      <c r="BD119" s="61"/>
      <c r="BE119" s="92"/>
      <c r="BF119" s="93"/>
      <c r="BG119" s="93"/>
      <c r="BH119" s="93"/>
      <c r="BI119" s="92"/>
      <c r="BJ119" s="93"/>
      <c r="BK119" s="93"/>
      <c r="BL119" s="93"/>
      <c r="BM119" s="92"/>
      <c r="BN119" s="93"/>
      <c r="BO119" s="93"/>
      <c r="BP119" s="96"/>
      <c r="BQ119" s="44"/>
      <c r="BR119" s="2"/>
    </row>
    <row r="120" spans="1:70" ht="15.6" hidden="1" customHeight="1" x14ac:dyDescent="0.4">
      <c r="A120" s="2"/>
      <c r="B120" s="2"/>
      <c r="C120" s="39"/>
      <c r="D120" s="191"/>
      <c r="E120" s="191"/>
      <c r="F120" s="191"/>
      <c r="G120" s="191"/>
      <c r="H120" s="191"/>
      <c r="I120" s="191"/>
      <c r="J120" s="191"/>
      <c r="K120" s="191"/>
      <c r="L120" s="191"/>
      <c r="M120" s="192"/>
      <c r="N120" s="113"/>
      <c r="O120" s="114"/>
      <c r="P120" s="114"/>
      <c r="Q120" s="115"/>
      <c r="R120" s="45"/>
      <c r="S120" s="45"/>
      <c r="T120" s="45"/>
      <c r="U120" s="134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6"/>
      <c r="AK120" s="57"/>
      <c r="AL120" s="57"/>
      <c r="AM120" s="122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4"/>
      <c r="BC120" s="46"/>
      <c r="BD120" s="61"/>
      <c r="BE120" s="94"/>
      <c r="BF120" s="95"/>
      <c r="BG120" s="95"/>
      <c r="BH120" s="95"/>
      <c r="BI120" s="94"/>
      <c r="BJ120" s="95"/>
      <c r="BK120" s="95"/>
      <c r="BL120" s="95"/>
      <c r="BM120" s="94"/>
      <c r="BN120" s="95"/>
      <c r="BO120" s="95"/>
      <c r="BP120" s="97"/>
      <c r="BQ120" s="44"/>
      <c r="BR120" s="2"/>
    </row>
    <row r="121" spans="1:70" ht="15.6" hidden="1" customHeight="1" x14ac:dyDescent="0.5">
      <c r="A121" s="2"/>
      <c r="B121" s="2"/>
      <c r="C121" s="39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26"/>
      <c r="O121" s="26"/>
      <c r="P121" s="26"/>
      <c r="Q121" s="26"/>
      <c r="R121" s="45"/>
      <c r="S121" s="45"/>
      <c r="T121" s="45"/>
      <c r="U121" s="45"/>
      <c r="V121" s="45"/>
      <c r="W121" s="45"/>
      <c r="X121" s="25"/>
      <c r="Y121" s="25"/>
      <c r="Z121" s="25"/>
      <c r="AA121" s="42"/>
      <c r="AB121" s="42"/>
      <c r="AC121" s="42"/>
      <c r="AD121" s="42"/>
      <c r="AE121" s="42"/>
      <c r="AF121" s="42"/>
      <c r="AG121" s="42"/>
      <c r="AH121" s="42"/>
      <c r="AI121" s="42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44"/>
      <c r="BR121" s="2"/>
    </row>
    <row r="122" spans="1:70" ht="18.600000000000001" hidden="1" customHeight="1" x14ac:dyDescent="0.5">
      <c r="A122" s="2"/>
      <c r="B122" s="2"/>
      <c r="C122" s="39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26"/>
      <c r="O122" s="26"/>
      <c r="P122" s="26"/>
      <c r="Q122" s="26"/>
      <c r="R122" s="45"/>
      <c r="S122" s="45"/>
      <c r="T122" s="45"/>
      <c r="U122" s="50" t="s">
        <v>32</v>
      </c>
      <c r="V122" s="45"/>
      <c r="W122" s="45"/>
      <c r="X122" s="45"/>
      <c r="Y122" s="45"/>
      <c r="Z122" s="45"/>
      <c r="AA122" s="42"/>
      <c r="AB122" s="51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50" t="s">
        <v>33</v>
      </c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25"/>
      <c r="BQ122" s="44"/>
      <c r="BR122" s="2"/>
    </row>
    <row r="123" spans="1:70" ht="15.6" hidden="1" customHeight="1" x14ac:dyDescent="0.4">
      <c r="A123" s="2"/>
      <c r="B123" s="2"/>
      <c r="C123" s="39"/>
      <c r="D123" s="191" t="s">
        <v>34</v>
      </c>
      <c r="E123" s="191"/>
      <c r="F123" s="191"/>
      <c r="G123" s="191"/>
      <c r="H123" s="191"/>
      <c r="I123" s="191"/>
      <c r="J123" s="191"/>
      <c r="K123" s="191"/>
      <c r="L123" s="191"/>
      <c r="M123" s="192"/>
      <c r="N123" s="107" t="s">
        <v>77</v>
      </c>
      <c r="O123" s="108"/>
      <c r="P123" s="108"/>
      <c r="Q123" s="109"/>
      <c r="R123" s="45"/>
      <c r="S123" s="45"/>
      <c r="T123" s="45"/>
      <c r="U123" s="116" t="s">
        <v>77</v>
      </c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8"/>
      <c r="AK123" s="63"/>
      <c r="AL123" s="63"/>
      <c r="AM123" s="116" t="s">
        <v>77</v>
      </c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8"/>
      <c r="BQ123" s="44"/>
      <c r="BR123" s="2"/>
    </row>
    <row r="124" spans="1:70" ht="15.6" hidden="1" customHeight="1" x14ac:dyDescent="0.4">
      <c r="A124" s="2"/>
      <c r="B124" s="2"/>
      <c r="C124" s="39"/>
      <c r="D124" s="191"/>
      <c r="E124" s="191"/>
      <c r="F124" s="191"/>
      <c r="G124" s="191"/>
      <c r="H124" s="191"/>
      <c r="I124" s="191"/>
      <c r="J124" s="191"/>
      <c r="K124" s="191"/>
      <c r="L124" s="191"/>
      <c r="M124" s="192"/>
      <c r="N124" s="110"/>
      <c r="O124" s="111"/>
      <c r="P124" s="111"/>
      <c r="Q124" s="112"/>
      <c r="R124" s="45"/>
      <c r="S124" s="45"/>
      <c r="T124" s="45"/>
      <c r="U124" s="119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1"/>
      <c r="AK124" s="63"/>
      <c r="AL124" s="63"/>
      <c r="AM124" s="119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1"/>
      <c r="BQ124" s="44"/>
      <c r="BR124" s="2"/>
    </row>
    <row r="125" spans="1:70" ht="15.6" hidden="1" customHeight="1" x14ac:dyDescent="0.4">
      <c r="A125" s="2"/>
      <c r="B125" s="2"/>
      <c r="C125" s="39"/>
      <c r="D125" s="191"/>
      <c r="E125" s="191"/>
      <c r="F125" s="191"/>
      <c r="G125" s="191"/>
      <c r="H125" s="191"/>
      <c r="I125" s="191"/>
      <c r="J125" s="191"/>
      <c r="K125" s="191"/>
      <c r="L125" s="191"/>
      <c r="M125" s="192"/>
      <c r="N125" s="110"/>
      <c r="O125" s="111"/>
      <c r="P125" s="111"/>
      <c r="Q125" s="112"/>
      <c r="R125" s="45"/>
      <c r="S125" s="45"/>
      <c r="T125" s="45"/>
      <c r="U125" s="119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1"/>
      <c r="AK125" s="63"/>
      <c r="AL125" s="63"/>
      <c r="AM125" s="119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1"/>
      <c r="BQ125" s="44"/>
      <c r="BR125" s="2"/>
    </row>
    <row r="126" spans="1:70" ht="15.6" hidden="1" customHeight="1" x14ac:dyDescent="0.4">
      <c r="A126" s="2"/>
      <c r="B126" s="2"/>
      <c r="C126" s="39"/>
      <c r="D126" s="191"/>
      <c r="E126" s="191"/>
      <c r="F126" s="191"/>
      <c r="G126" s="191"/>
      <c r="H126" s="191"/>
      <c r="I126" s="191"/>
      <c r="J126" s="191"/>
      <c r="K126" s="191"/>
      <c r="L126" s="191"/>
      <c r="M126" s="192"/>
      <c r="N126" s="113"/>
      <c r="O126" s="114"/>
      <c r="P126" s="114"/>
      <c r="Q126" s="115"/>
      <c r="R126" s="45"/>
      <c r="S126" s="45"/>
      <c r="T126" s="45"/>
      <c r="U126" s="122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4"/>
      <c r="AK126" s="63"/>
      <c r="AL126" s="63"/>
      <c r="AM126" s="122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4"/>
      <c r="BQ126" s="44"/>
      <c r="BR126" s="2"/>
    </row>
    <row r="127" spans="1:70" ht="15.6" hidden="1" customHeight="1" x14ac:dyDescent="0.4">
      <c r="A127" s="2"/>
      <c r="B127" s="2"/>
      <c r="C127" s="64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6"/>
      <c r="BR127" s="2"/>
    </row>
    <row r="128" spans="1:70" s="11" customFormat="1" ht="15.6" customHeight="1" x14ac:dyDescent="0.4"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</row>
    <row r="129" spans="1:70" s="11" customFormat="1" ht="15.6" customHeight="1" x14ac:dyDescent="0.4"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</row>
    <row r="130" spans="1:70" s="11" customFormat="1" ht="15.6" customHeight="1" x14ac:dyDescent="0.4"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</row>
    <row r="131" spans="1:70" ht="15.6" customHeight="1" x14ac:dyDescent="0.4">
      <c r="A131" s="2"/>
      <c r="B131" s="2"/>
      <c r="C131" s="33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35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7"/>
      <c r="BR131" s="2"/>
    </row>
    <row r="132" spans="1:70" ht="15.6" customHeight="1" x14ac:dyDescent="0.5">
      <c r="A132" s="2"/>
      <c r="B132" s="2"/>
      <c r="C132" s="39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25"/>
      <c r="Y132" s="25"/>
      <c r="Z132" s="25"/>
      <c r="AA132" s="41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3"/>
      <c r="AO132" s="46"/>
      <c r="AP132" s="47"/>
      <c r="AQ132" s="47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40"/>
      <c r="BD132" s="41"/>
      <c r="BE132" s="41"/>
      <c r="BF132" s="41"/>
      <c r="BG132" s="41"/>
      <c r="BH132" s="41"/>
      <c r="BI132" s="41"/>
      <c r="BJ132" s="41"/>
      <c r="BK132" s="41"/>
      <c r="BL132" s="41"/>
      <c r="BM132" s="42"/>
      <c r="BN132" s="42"/>
      <c r="BO132" s="42"/>
      <c r="BP132" s="43"/>
      <c r="BQ132" s="44"/>
      <c r="BR132" s="2"/>
    </row>
    <row r="133" spans="1:70" ht="15.6" customHeight="1" x14ac:dyDescent="0.5">
      <c r="A133" s="2"/>
      <c r="B133" s="2"/>
      <c r="C133" s="39"/>
      <c r="D133" s="138" t="s">
        <v>14</v>
      </c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40"/>
      <c r="R133" s="98" t="s">
        <v>48</v>
      </c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100"/>
      <c r="BC133" s="40"/>
      <c r="BD133" s="41"/>
      <c r="BE133" s="41"/>
      <c r="BF133" s="41"/>
      <c r="BG133" s="41"/>
      <c r="BH133" s="41"/>
      <c r="BI133" s="41"/>
      <c r="BJ133" s="41"/>
      <c r="BK133" s="41"/>
      <c r="BL133" s="41"/>
      <c r="BM133" s="42"/>
      <c r="BN133" s="42"/>
      <c r="BO133" s="42"/>
      <c r="BP133" s="43"/>
      <c r="BQ133" s="44"/>
      <c r="BR133" s="2"/>
    </row>
    <row r="134" spans="1:70" ht="15.6" customHeight="1" x14ac:dyDescent="0.5">
      <c r="A134" s="2"/>
      <c r="B134" s="2"/>
      <c r="C134" s="39"/>
      <c r="D134" s="141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3"/>
      <c r="R134" s="104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6"/>
      <c r="BC134" s="40"/>
      <c r="BD134" s="41"/>
      <c r="BE134" s="41"/>
      <c r="BF134" s="41"/>
      <c r="BG134" s="41"/>
      <c r="BH134" s="41"/>
      <c r="BI134" s="41"/>
      <c r="BJ134" s="41"/>
      <c r="BK134" s="41"/>
      <c r="BL134" s="41"/>
      <c r="BM134" s="42"/>
      <c r="BN134" s="42"/>
      <c r="BO134" s="42"/>
      <c r="BP134" s="43"/>
      <c r="BQ134" s="44"/>
      <c r="BR134" s="2"/>
    </row>
    <row r="135" spans="1:70" ht="15.6" customHeight="1" x14ac:dyDescent="0.5">
      <c r="A135" s="2"/>
      <c r="B135" s="2"/>
      <c r="C135" s="39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25"/>
      <c r="Y135" s="25"/>
      <c r="Z135" s="25"/>
      <c r="AA135" s="41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3"/>
      <c r="AO135" s="46"/>
      <c r="AP135" s="47"/>
      <c r="AQ135" s="47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0"/>
      <c r="BD135" s="41"/>
      <c r="BE135" s="41"/>
      <c r="BF135" s="41"/>
      <c r="BG135" s="41"/>
      <c r="BH135" s="41"/>
      <c r="BI135" s="41"/>
      <c r="BJ135" s="41"/>
      <c r="BK135" s="41"/>
      <c r="BL135" s="41"/>
      <c r="BM135" s="42"/>
      <c r="BN135" s="42"/>
      <c r="BO135" s="42"/>
      <c r="BP135" s="43"/>
      <c r="BQ135" s="44"/>
      <c r="BR135" s="2"/>
    </row>
    <row r="136" spans="1:70" ht="25.5" x14ac:dyDescent="0.5">
      <c r="A136" s="2"/>
      <c r="B136" s="2"/>
      <c r="C136" s="39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50" t="s">
        <v>40</v>
      </c>
      <c r="V136" s="52"/>
      <c r="W136" s="51"/>
      <c r="X136" s="53"/>
      <c r="Y136" s="53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1"/>
      <c r="AL136" s="51"/>
      <c r="AM136" s="50" t="s">
        <v>36</v>
      </c>
      <c r="AN136" s="45"/>
      <c r="AO136" s="45"/>
      <c r="AP136" s="45"/>
      <c r="AQ136" s="45"/>
      <c r="AR136" s="45"/>
      <c r="AS136" s="42"/>
      <c r="AT136" s="51"/>
      <c r="AU136" s="51"/>
      <c r="AV136" s="51"/>
      <c r="AW136" s="51"/>
      <c r="AX136" s="51"/>
      <c r="AY136" s="51"/>
      <c r="AZ136" s="51"/>
      <c r="BA136" s="51"/>
      <c r="BB136" s="51"/>
      <c r="BC136" s="55"/>
      <c r="BD136" s="42"/>
      <c r="BE136" s="56" t="s">
        <v>17</v>
      </c>
      <c r="BF136" s="68"/>
      <c r="BG136" s="68"/>
      <c r="BH136" s="68"/>
      <c r="BI136" s="68"/>
      <c r="BJ136" s="68"/>
      <c r="BK136" s="68"/>
      <c r="BL136" s="42"/>
      <c r="BM136" s="42"/>
      <c r="BN136" s="42"/>
      <c r="BO136" s="42"/>
      <c r="BP136" s="43"/>
      <c r="BQ136" s="44"/>
      <c r="BR136" s="2"/>
    </row>
    <row r="137" spans="1:70" ht="19.350000000000001" customHeight="1" x14ac:dyDescent="0.4">
      <c r="A137" s="2"/>
      <c r="B137" s="2"/>
      <c r="C137" s="39"/>
      <c r="D137" s="98" t="s">
        <v>18</v>
      </c>
      <c r="E137" s="99"/>
      <c r="F137" s="99"/>
      <c r="G137" s="99"/>
      <c r="H137" s="99"/>
      <c r="I137" s="99"/>
      <c r="J137" s="99"/>
      <c r="K137" s="99"/>
      <c r="L137" s="99"/>
      <c r="M137" s="100"/>
      <c r="N137" s="107" t="s">
        <v>77</v>
      </c>
      <c r="O137" s="108"/>
      <c r="P137" s="108"/>
      <c r="Q137" s="109"/>
      <c r="R137" s="45"/>
      <c r="S137" s="45"/>
      <c r="T137" s="45"/>
      <c r="U137" s="198" t="s">
        <v>49</v>
      </c>
      <c r="V137" s="199"/>
      <c r="W137" s="199"/>
      <c r="X137" s="199"/>
      <c r="Y137" s="199"/>
      <c r="Z137" s="199"/>
      <c r="AA137" s="199"/>
      <c r="AB137" s="208"/>
      <c r="AC137" s="198" t="s">
        <v>50</v>
      </c>
      <c r="AD137" s="199"/>
      <c r="AE137" s="199"/>
      <c r="AF137" s="199"/>
      <c r="AG137" s="199"/>
      <c r="AH137" s="199"/>
      <c r="AI137" s="199"/>
      <c r="AJ137" s="208"/>
      <c r="AK137" s="57"/>
      <c r="AL137" s="57"/>
      <c r="AM137" s="116" t="s">
        <v>77</v>
      </c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8"/>
      <c r="BC137" s="46"/>
      <c r="BD137" s="41"/>
      <c r="BE137" s="125" t="s">
        <v>77</v>
      </c>
      <c r="BF137" s="126"/>
      <c r="BG137" s="126"/>
      <c r="BH137" s="127"/>
      <c r="BI137" s="125"/>
      <c r="BJ137" s="126"/>
      <c r="BK137" s="126"/>
      <c r="BL137" s="127"/>
      <c r="BM137" s="125"/>
      <c r="BN137" s="126"/>
      <c r="BO137" s="126"/>
      <c r="BP137" s="127"/>
      <c r="BQ137" s="44"/>
      <c r="BR137" s="2"/>
    </row>
    <row r="138" spans="1:70" ht="19.350000000000001" customHeight="1" x14ac:dyDescent="0.4">
      <c r="A138" s="2"/>
      <c r="B138" s="2"/>
      <c r="C138" s="39"/>
      <c r="D138" s="101"/>
      <c r="E138" s="102"/>
      <c r="F138" s="102"/>
      <c r="G138" s="102"/>
      <c r="H138" s="102"/>
      <c r="I138" s="102"/>
      <c r="J138" s="102"/>
      <c r="K138" s="102"/>
      <c r="L138" s="102"/>
      <c r="M138" s="103"/>
      <c r="N138" s="110"/>
      <c r="O138" s="111"/>
      <c r="P138" s="111"/>
      <c r="Q138" s="112"/>
      <c r="R138" s="45"/>
      <c r="S138" s="45"/>
      <c r="T138" s="45"/>
      <c r="U138" s="210"/>
      <c r="V138" s="211"/>
      <c r="W138" s="211"/>
      <c r="X138" s="211"/>
      <c r="Y138" s="211"/>
      <c r="Z138" s="211"/>
      <c r="AA138" s="211"/>
      <c r="AB138" s="212"/>
      <c r="AC138" s="210"/>
      <c r="AD138" s="211"/>
      <c r="AE138" s="211"/>
      <c r="AF138" s="211"/>
      <c r="AG138" s="211"/>
      <c r="AH138" s="211"/>
      <c r="AI138" s="211"/>
      <c r="AJ138" s="212"/>
      <c r="AK138" s="57"/>
      <c r="AL138" s="57"/>
      <c r="AM138" s="119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1"/>
      <c r="BC138" s="46"/>
      <c r="BD138" s="41"/>
      <c r="BE138" s="92"/>
      <c r="BF138" s="93"/>
      <c r="BG138" s="93"/>
      <c r="BH138" s="96"/>
      <c r="BI138" s="92"/>
      <c r="BJ138" s="93"/>
      <c r="BK138" s="93"/>
      <c r="BL138" s="96"/>
      <c r="BM138" s="92"/>
      <c r="BN138" s="93"/>
      <c r="BO138" s="93"/>
      <c r="BP138" s="96"/>
      <c r="BQ138" s="44"/>
      <c r="BR138" s="2"/>
    </row>
    <row r="139" spans="1:70" ht="15.6" customHeight="1" x14ac:dyDescent="0.4">
      <c r="A139" s="2"/>
      <c r="B139" s="2"/>
      <c r="C139" s="39"/>
      <c r="D139" s="101"/>
      <c r="E139" s="102"/>
      <c r="F139" s="102"/>
      <c r="G139" s="102"/>
      <c r="H139" s="102"/>
      <c r="I139" s="102"/>
      <c r="J139" s="102"/>
      <c r="K139" s="102"/>
      <c r="L139" s="102"/>
      <c r="M139" s="103"/>
      <c r="N139" s="110"/>
      <c r="O139" s="111"/>
      <c r="P139" s="111"/>
      <c r="Q139" s="112"/>
      <c r="R139" s="45"/>
      <c r="S139" s="45"/>
      <c r="T139" s="45"/>
      <c r="U139" s="128" t="s">
        <v>77</v>
      </c>
      <c r="V139" s="129"/>
      <c r="W139" s="129"/>
      <c r="X139" s="129"/>
      <c r="Y139" s="129"/>
      <c r="Z139" s="129"/>
      <c r="AA139" s="129"/>
      <c r="AB139" s="130"/>
      <c r="AC139" s="128" t="s">
        <v>77</v>
      </c>
      <c r="AD139" s="129"/>
      <c r="AE139" s="129"/>
      <c r="AF139" s="129"/>
      <c r="AG139" s="129"/>
      <c r="AH139" s="129"/>
      <c r="AI139" s="129"/>
      <c r="AJ139" s="130"/>
      <c r="AK139" s="57"/>
      <c r="AL139" s="57"/>
      <c r="AM139" s="119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1"/>
      <c r="BC139" s="46"/>
      <c r="BD139" s="41"/>
      <c r="BE139" s="92"/>
      <c r="BF139" s="93"/>
      <c r="BG139" s="93"/>
      <c r="BH139" s="96"/>
      <c r="BI139" s="92"/>
      <c r="BJ139" s="93"/>
      <c r="BK139" s="93"/>
      <c r="BL139" s="96"/>
      <c r="BM139" s="92"/>
      <c r="BN139" s="93"/>
      <c r="BO139" s="93"/>
      <c r="BP139" s="96"/>
      <c r="BQ139" s="44"/>
      <c r="BR139" s="2"/>
    </row>
    <row r="140" spans="1:70" ht="15.6" customHeight="1" x14ac:dyDescent="0.4">
      <c r="A140" s="2"/>
      <c r="B140" s="2"/>
      <c r="C140" s="39"/>
      <c r="D140" s="104"/>
      <c r="E140" s="105"/>
      <c r="F140" s="105"/>
      <c r="G140" s="105"/>
      <c r="H140" s="105"/>
      <c r="I140" s="105"/>
      <c r="J140" s="105"/>
      <c r="K140" s="105"/>
      <c r="L140" s="105"/>
      <c r="M140" s="106"/>
      <c r="N140" s="113"/>
      <c r="O140" s="114"/>
      <c r="P140" s="114"/>
      <c r="Q140" s="115"/>
      <c r="R140" s="45"/>
      <c r="S140" s="45"/>
      <c r="T140" s="45"/>
      <c r="U140" s="131"/>
      <c r="V140" s="132"/>
      <c r="W140" s="132"/>
      <c r="X140" s="132"/>
      <c r="Y140" s="132"/>
      <c r="Z140" s="132"/>
      <c r="AA140" s="132"/>
      <c r="AB140" s="133"/>
      <c r="AC140" s="131"/>
      <c r="AD140" s="132"/>
      <c r="AE140" s="132"/>
      <c r="AF140" s="132"/>
      <c r="AG140" s="132"/>
      <c r="AH140" s="132"/>
      <c r="AI140" s="132"/>
      <c r="AJ140" s="133"/>
      <c r="AK140" s="57"/>
      <c r="AL140" s="57"/>
      <c r="AM140" s="119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1"/>
      <c r="BC140" s="46"/>
      <c r="BD140" s="41"/>
      <c r="BE140" s="92" t="s">
        <v>77</v>
      </c>
      <c r="BF140" s="93"/>
      <c r="BG140" s="93"/>
      <c r="BH140" s="96"/>
      <c r="BI140" s="92" t="s">
        <v>77</v>
      </c>
      <c r="BJ140" s="93"/>
      <c r="BK140" s="93"/>
      <c r="BL140" s="96"/>
      <c r="BM140" s="92" t="s">
        <v>77</v>
      </c>
      <c r="BN140" s="93"/>
      <c r="BO140" s="93"/>
      <c r="BP140" s="96"/>
      <c r="BQ140" s="44"/>
      <c r="BR140" s="2"/>
    </row>
    <row r="141" spans="1:70" ht="15.6" customHeight="1" x14ac:dyDescent="0.4">
      <c r="A141" s="2"/>
      <c r="B141" s="2"/>
      <c r="C141" s="39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9"/>
      <c r="O141" s="59"/>
      <c r="P141" s="59"/>
      <c r="Q141" s="59"/>
      <c r="R141" s="60"/>
      <c r="S141" s="60"/>
      <c r="T141" s="60"/>
      <c r="U141" s="134"/>
      <c r="V141" s="135"/>
      <c r="W141" s="135"/>
      <c r="X141" s="135"/>
      <c r="Y141" s="135"/>
      <c r="Z141" s="135"/>
      <c r="AA141" s="135"/>
      <c r="AB141" s="136"/>
      <c r="AC141" s="134"/>
      <c r="AD141" s="135"/>
      <c r="AE141" s="135"/>
      <c r="AF141" s="135"/>
      <c r="AG141" s="135"/>
      <c r="AH141" s="135"/>
      <c r="AI141" s="135"/>
      <c r="AJ141" s="136"/>
      <c r="AK141" s="57"/>
      <c r="AL141" s="57"/>
      <c r="AM141" s="119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1"/>
      <c r="BC141" s="46"/>
      <c r="BD141" s="46"/>
      <c r="BE141" s="92"/>
      <c r="BF141" s="93"/>
      <c r="BG141" s="93"/>
      <c r="BH141" s="96"/>
      <c r="BI141" s="92"/>
      <c r="BJ141" s="93"/>
      <c r="BK141" s="93"/>
      <c r="BL141" s="96"/>
      <c r="BM141" s="92"/>
      <c r="BN141" s="93"/>
      <c r="BO141" s="93"/>
      <c r="BP141" s="96"/>
      <c r="BQ141" s="44"/>
      <c r="BR141" s="2"/>
    </row>
    <row r="142" spans="1:70" ht="19.350000000000001" customHeight="1" x14ac:dyDescent="0.4">
      <c r="A142" s="2"/>
      <c r="B142" s="2"/>
      <c r="C142" s="39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9"/>
      <c r="O142" s="59"/>
      <c r="P142" s="59"/>
      <c r="Q142" s="59"/>
      <c r="R142" s="60"/>
      <c r="S142" s="60"/>
      <c r="T142" s="60"/>
      <c r="U142" s="198" t="s">
        <v>51</v>
      </c>
      <c r="V142" s="199"/>
      <c r="W142" s="199"/>
      <c r="X142" s="199"/>
      <c r="Y142" s="199"/>
      <c r="Z142" s="199"/>
      <c r="AA142" s="199"/>
      <c r="AB142" s="208"/>
      <c r="AC142" s="202" t="s">
        <v>52</v>
      </c>
      <c r="AD142" s="203"/>
      <c r="AE142" s="203"/>
      <c r="AF142" s="203"/>
      <c r="AG142" s="203"/>
      <c r="AH142" s="203"/>
      <c r="AI142" s="203"/>
      <c r="AJ142" s="204"/>
      <c r="AK142" s="57"/>
      <c r="AL142" s="57"/>
      <c r="AM142" s="119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1"/>
      <c r="BC142" s="46"/>
      <c r="BD142" s="41"/>
      <c r="BE142" s="92"/>
      <c r="BF142" s="93"/>
      <c r="BG142" s="93"/>
      <c r="BH142" s="96"/>
      <c r="BI142" s="92"/>
      <c r="BJ142" s="93"/>
      <c r="BK142" s="93"/>
      <c r="BL142" s="96"/>
      <c r="BM142" s="92"/>
      <c r="BN142" s="93"/>
      <c r="BO142" s="93"/>
      <c r="BP142" s="96"/>
      <c r="BQ142" s="44"/>
      <c r="BR142" s="2"/>
    </row>
    <row r="143" spans="1:70" ht="19.350000000000001" customHeight="1" x14ac:dyDescent="0.4">
      <c r="A143" s="2"/>
      <c r="B143" s="2"/>
      <c r="C143" s="39"/>
      <c r="D143" s="150" t="s">
        <v>26</v>
      </c>
      <c r="E143" s="151"/>
      <c r="F143" s="151"/>
      <c r="G143" s="151"/>
      <c r="H143" s="151"/>
      <c r="I143" s="151"/>
      <c r="J143" s="151"/>
      <c r="K143" s="151"/>
      <c r="L143" s="151"/>
      <c r="M143" s="152"/>
      <c r="N143" s="107" t="s">
        <v>77</v>
      </c>
      <c r="O143" s="108"/>
      <c r="P143" s="108"/>
      <c r="Q143" s="109"/>
      <c r="R143" s="45"/>
      <c r="S143" s="45"/>
      <c r="T143" s="45"/>
      <c r="U143" s="210"/>
      <c r="V143" s="211"/>
      <c r="W143" s="211"/>
      <c r="X143" s="211"/>
      <c r="Y143" s="211"/>
      <c r="Z143" s="211"/>
      <c r="AA143" s="211"/>
      <c r="AB143" s="212"/>
      <c r="AC143" s="291"/>
      <c r="AD143" s="292"/>
      <c r="AE143" s="292"/>
      <c r="AF143" s="292"/>
      <c r="AG143" s="292"/>
      <c r="AH143" s="292"/>
      <c r="AI143" s="292"/>
      <c r="AJ143" s="293"/>
      <c r="AK143" s="57"/>
      <c r="AL143" s="57"/>
      <c r="AM143" s="119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1"/>
      <c r="BC143" s="46"/>
      <c r="BD143" s="61"/>
      <c r="BE143" s="92"/>
      <c r="BF143" s="93"/>
      <c r="BG143" s="93"/>
      <c r="BH143" s="96"/>
      <c r="BI143" s="92"/>
      <c r="BJ143" s="93"/>
      <c r="BK143" s="93"/>
      <c r="BL143" s="96"/>
      <c r="BM143" s="92"/>
      <c r="BN143" s="93"/>
      <c r="BO143" s="93"/>
      <c r="BP143" s="96"/>
      <c r="BQ143" s="44"/>
      <c r="BR143" s="2"/>
    </row>
    <row r="144" spans="1:70" ht="15.6" customHeight="1" x14ac:dyDescent="0.4">
      <c r="A144" s="2"/>
      <c r="B144" s="2"/>
      <c r="C144" s="39"/>
      <c r="D144" s="153"/>
      <c r="E144" s="154"/>
      <c r="F144" s="154"/>
      <c r="G144" s="154"/>
      <c r="H144" s="154"/>
      <c r="I144" s="154"/>
      <c r="J144" s="154"/>
      <c r="K144" s="154"/>
      <c r="L144" s="154"/>
      <c r="M144" s="155"/>
      <c r="N144" s="110"/>
      <c r="O144" s="111"/>
      <c r="P144" s="111"/>
      <c r="Q144" s="112"/>
      <c r="R144" s="45"/>
      <c r="S144" s="45"/>
      <c r="T144" s="45"/>
      <c r="U144" s="128" t="s">
        <v>77</v>
      </c>
      <c r="V144" s="129"/>
      <c r="W144" s="129"/>
      <c r="X144" s="129"/>
      <c r="Y144" s="129"/>
      <c r="Z144" s="129"/>
      <c r="AA144" s="129"/>
      <c r="AB144" s="130"/>
      <c r="AC144" s="128" t="s">
        <v>77</v>
      </c>
      <c r="AD144" s="129"/>
      <c r="AE144" s="129"/>
      <c r="AF144" s="129"/>
      <c r="AG144" s="129"/>
      <c r="AH144" s="129"/>
      <c r="AI144" s="129"/>
      <c r="AJ144" s="130"/>
      <c r="AK144" s="57"/>
      <c r="AL144" s="57"/>
      <c r="AM144" s="119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1"/>
      <c r="BC144" s="46"/>
      <c r="BD144" s="61"/>
      <c r="BE144" s="92" t="s">
        <v>23</v>
      </c>
      <c r="BF144" s="93"/>
      <c r="BG144" s="93"/>
      <c r="BH144" s="96"/>
      <c r="BI144" s="92" t="s">
        <v>24</v>
      </c>
      <c r="BJ144" s="93"/>
      <c r="BK144" s="93"/>
      <c r="BL144" s="96"/>
      <c r="BM144" s="92" t="s">
        <v>25</v>
      </c>
      <c r="BN144" s="93"/>
      <c r="BO144" s="93"/>
      <c r="BP144" s="96"/>
      <c r="BQ144" s="44"/>
      <c r="BR144" s="2"/>
    </row>
    <row r="145" spans="1:70" ht="15.6" customHeight="1" x14ac:dyDescent="0.4">
      <c r="A145" s="2"/>
      <c r="B145" s="2"/>
      <c r="C145" s="39"/>
      <c r="D145" s="153"/>
      <c r="E145" s="154"/>
      <c r="F145" s="154"/>
      <c r="G145" s="154"/>
      <c r="H145" s="154"/>
      <c r="I145" s="154"/>
      <c r="J145" s="154"/>
      <c r="K145" s="154"/>
      <c r="L145" s="154"/>
      <c r="M145" s="155"/>
      <c r="N145" s="110"/>
      <c r="O145" s="111"/>
      <c r="P145" s="111"/>
      <c r="Q145" s="112"/>
      <c r="R145" s="45"/>
      <c r="S145" s="45"/>
      <c r="T145" s="45"/>
      <c r="U145" s="131"/>
      <c r="V145" s="132"/>
      <c r="W145" s="132"/>
      <c r="X145" s="132"/>
      <c r="Y145" s="132"/>
      <c r="Z145" s="132"/>
      <c r="AA145" s="132"/>
      <c r="AB145" s="133"/>
      <c r="AC145" s="131"/>
      <c r="AD145" s="132"/>
      <c r="AE145" s="132"/>
      <c r="AF145" s="132"/>
      <c r="AG145" s="132"/>
      <c r="AH145" s="132"/>
      <c r="AI145" s="132"/>
      <c r="AJ145" s="133"/>
      <c r="AK145" s="57"/>
      <c r="AL145" s="57"/>
      <c r="AM145" s="119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1"/>
      <c r="BC145" s="46"/>
      <c r="BD145" s="61"/>
      <c r="BE145" s="92"/>
      <c r="BF145" s="93"/>
      <c r="BG145" s="93"/>
      <c r="BH145" s="96"/>
      <c r="BI145" s="92"/>
      <c r="BJ145" s="93"/>
      <c r="BK145" s="93"/>
      <c r="BL145" s="96"/>
      <c r="BM145" s="92"/>
      <c r="BN145" s="93"/>
      <c r="BO145" s="93"/>
      <c r="BP145" s="96"/>
      <c r="BQ145" s="44"/>
      <c r="BR145" s="2"/>
    </row>
    <row r="146" spans="1:70" ht="15.6" customHeight="1" x14ac:dyDescent="0.4">
      <c r="A146" s="2"/>
      <c r="B146" s="2"/>
      <c r="C146" s="39"/>
      <c r="D146" s="156"/>
      <c r="E146" s="157"/>
      <c r="F146" s="157"/>
      <c r="G146" s="157"/>
      <c r="H146" s="157"/>
      <c r="I146" s="157"/>
      <c r="J146" s="157"/>
      <c r="K146" s="157"/>
      <c r="L146" s="157"/>
      <c r="M146" s="158"/>
      <c r="N146" s="113"/>
      <c r="O146" s="114"/>
      <c r="P146" s="114"/>
      <c r="Q146" s="115"/>
      <c r="R146" s="45"/>
      <c r="S146" s="45"/>
      <c r="T146" s="45"/>
      <c r="U146" s="134"/>
      <c r="V146" s="135"/>
      <c r="W146" s="135"/>
      <c r="X146" s="135"/>
      <c r="Y146" s="135"/>
      <c r="Z146" s="135"/>
      <c r="AA146" s="135"/>
      <c r="AB146" s="136"/>
      <c r="AC146" s="134"/>
      <c r="AD146" s="135"/>
      <c r="AE146" s="135"/>
      <c r="AF146" s="135"/>
      <c r="AG146" s="135"/>
      <c r="AH146" s="135"/>
      <c r="AI146" s="135"/>
      <c r="AJ146" s="136"/>
      <c r="AK146" s="57"/>
      <c r="AL146" s="57"/>
      <c r="AM146" s="122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4"/>
      <c r="BC146" s="46"/>
      <c r="BD146" s="61"/>
      <c r="BE146" s="94"/>
      <c r="BF146" s="95"/>
      <c r="BG146" s="95"/>
      <c r="BH146" s="97"/>
      <c r="BI146" s="94"/>
      <c r="BJ146" s="95"/>
      <c r="BK146" s="95"/>
      <c r="BL146" s="97"/>
      <c r="BM146" s="94"/>
      <c r="BN146" s="95"/>
      <c r="BO146" s="95"/>
      <c r="BP146" s="97"/>
      <c r="BQ146" s="44"/>
      <c r="BR146" s="2"/>
    </row>
    <row r="147" spans="1:70" ht="15.6" customHeight="1" x14ac:dyDescent="0.5">
      <c r="A147" s="2"/>
      <c r="B147" s="2"/>
      <c r="C147" s="39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26"/>
      <c r="O147" s="26"/>
      <c r="P147" s="26"/>
      <c r="Q147" s="26"/>
      <c r="R147" s="45"/>
      <c r="S147" s="45"/>
      <c r="T147" s="45"/>
      <c r="U147" s="45"/>
      <c r="V147" s="45"/>
      <c r="W147" s="45"/>
      <c r="X147" s="25"/>
      <c r="Y147" s="25"/>
      <c r="Z147" s="25"/>
      <c r="AA147" s="42"/>
      <c r="AB147" s="42"/>
      <c r="AC147" s="42"/>
      <c r="AD147" s="42"/>
      <c r="AE147" s="42"/>
      <c r="AF147" s="42"/>
      <c r="AG147" s="42"/>
      <c r="AH147" s="42"/>
      <c r="AI147" s="42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44"/>
      <c r="BR147" s="2"/>
    </row>
    <row r="148" spans="1:70" ht="18.600000000000001" customHeight="1" x14ac:dyDescent="0.5">
      <c r="A148" s="2"/>
      <c r="B148" s="2"/>
      <c r="C148" s="39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26"/>
      <c r="O148" s="26"/>
      <c r="P148" s="26"/>
      <c r="Q148" s="26"/>
      <c r="R148" s="45"/>
      <c r="S148" s="45"/>
      <c r="T148" s="45"/>
      <c r="U148" s="50" t="s">
        <v>32</v>
      </c>
      <c r="V148" s="45"/>
      <c r="W148" s="45"/>
      <c r="X148" s="45"/>
      <c r="Y148" s="45"/>
      <c r="Z148" s="45"/>
      <c r="AA148" s="42"/>
      <c r="AB148" s="51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50" t="s">
        <v>33</v>
      </c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25"/>
      <c r="BQ148" s="44"/>
      <c r="BR148" s="2"/>
    </row>
    <row r="149" spans="1:70" ht="69.95" customHeight="1" x14ac:dyDescent="0.4">
      <c r="A149" s="2"/>
      <c r="B149" s="2"/>
      <c r="C149" s="39"/>
      <c r="D149" s="98" t="s">
        <v>34</v>
      </c>
      <c r="E149" s="99"/>
      <c r="F149" s="99"/>
      <c r="G149" s="99"/>
      <c r="H149" s="99"/>
      <c r="I149" s="99"/>
      <c r="J149" s="99"/>
      <c r="K149" s="99"/>
      <c r="L149" s="99"/>
      <c r="M149" s="100"/>
      <c r="N149" s="107" t="s">
        <v>78</v>
      </c>
      <c r="O149" s="108"/>
      <c r="P149" s="108"/>
      <c r="Q149" s="109"/>
      <c r="R149" s="45"/>
      <c r="S149" s="45"/>
      <c r="T149" s="45"/>
      <c r="U149" s="174" t="s">
        <v>86</v>
      </c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6"/>
      <c r="AK149" s="63"/>
      <c r="AL149" s="63"/>
      <c r="AM149" s="174" t="s">
        <v>87</v>
      </c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6"/>
      <c r="BQ149" s="44"/>
      <c r="BR149" s="2"/>
    </row>
    <row r="150" spans="1:70" ht="69.95" customHeight="1" x14ac:dyDescent="0.4">
      <c r="A150" s="2"/>
      <c r="B150" s="2"/>
      <c r="C150" s="39"/>
      <c r="D150" s="101"/>
      <c r="E150" s="102"/>
      <c r="F150" s="102"/>
      <c r="G150" s="102"/>
      <c r="H150" s="102"/>
      <c r="I150" s="102"/>
      <c r="J150" s="102"/>
      <c r="K150" s="102"/>
      <c r="L150" s="102"/>
      <c r="M150" s="103"/>
      <c r="N150" s="110"/>
      <c r="O150" s="111"/>
      <c r="P150" s="111"/>
      <c r="Q150" s="112"/>
      <c r="R150" s="45"/>
      <c r="S150" s="45"/>
      <c r="T150" s="45"/>
      <c r="U150" s="177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9"/>
      <c r="AK150" s="63"/>
      <c r="AL150" s="63"/>
      <c r="AM150" s="177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178"/>
      <c r="BL150" s="178"/>
      <c r="BM150" s="178"/>
      <c r="BN150" s="178"/>
      <c r="BO150" s="178"/>
      <c r="BP150" s="179"/>
      <c r="BQ150" s="44"/>
      <c r="BR150" s="2"/>
    </row>
    <row r="151" spans="1:70" ht="69.95" customHeight="1" x14ac:dyDescent="0.4">
      <c r="A151" s="2"/>
      <c r="B151" s="2"/>
      <c r="C151" s="39"/>
      <c r="D151" s="101"/>
      <c r="E151" s="102"/>
      <c r="F151" s="102"/>
      <c r="G151" s="102"/>
      <c r="H151" s="102"/>
      <c r="I151" s="102"/>
      <c r="J151" s="102"/>
      <c r="K151" s="102"/>
      <c r="L151" s="102"/>
      <c r="M151" s="103"/>
      <c r="N151" s="110"/>
      <c r="O151" s="111"/>
      <c r="P151" s="111"/>
      <c r="Q151" s="112"/>
      <c r="R151" s="45"/>
      <c r="S151" s="45"/>
      <c r="T151" s="45"/>
      <c r="U151" s="177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9"/>
      <c r="AK151" s="63"/>
      <c r="AL151" s="63"/>
      <c r="AM151" s="177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9"/>
      <c r="BQ151" s="44"/>
      <c r="BR151" s="2"/>
    </row>
    <row r="152" spans="1:70" ht="69.95" customHeight="1" x14ac:dyDescent="0.4">
      <c r="A152" s="2"/>
      <c r="B152" s="2"/>
      <c r="C152" s="39"/>
      <c r="D152" s="104"/>
      <c r="E152" s="105"/>
      <c r="F152" s="105"/>
      <c r="G152" s="105"/>
      <c r="H152" s="105"/>
      <c r="I152" s="105"/>
      <c r="J152" s="105"/>
      <c r="K152" s="105"/>
      <c r="L152" s="105"/>
      <c r="M152" s="106"/>
      <c r="N152" s="113"/>
      <c r="O152" s="114"/>
      <c r="P152" s="114"/>
      <c r="Q152" s="115"/>
      <c r="R152" s="45"/>
      <c r="S152" s="45"/>
      <c r="T152" s="45"/>
      <c r="U152" s="180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2"/>
      <c r="AK152" s="63"/>
      <c r="AL152" s="63"/>
      <c r="AM152" s="180"/>
      <c r="AN152" s="181"/>
      <c r="AO152" s="181"/>
      <c r="AP152" s="181"/>
      <c r="AQ152" s="181"/>
      <c r="AR152" s="181"/>
      <c r="AS152" s="181"/>
      <c r="AT152" s="181"/>
      <c r="AU152" s="181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2"/>
      <c r="BQ152" s="44"/>
      <c r="BR152" s="2"/>
    </row>
    <row r="153" spans="1:70" ht="15.6" customHeight="1" x14ac:dyDescent="0.4">
      <c r="A153" s="2"/>
      <c r="B153" s="2"/>
      <c r="C153" s="64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6"/>
      <c r="BR153" s="2"/>
    </row>
    <row r="154" spans="1:70" s="11" customFormat="1" ht="15.6" hidden="1" customHeight="1" x14ac:dyDescent="0.4"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</row>
    <row r="155" spans="1:70" ht="15.6" hidden="1" customHeight="1" x14ac:dyDescent="0.4">
      <c r="A155" s="2"/>
      <c r="B155" s="2"/>
      <c r="C155" s="33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35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7"/>
      <c r="BR155" s="2"/>
    </row>
    <row r="156" spans="1:70" ht="15.6" hidden="1" customHeight="1" x14ac:dyDescent="0.5">
      <c r="A156" s="2"/>
      <c r="B156" s="2"/>
      <c r="C156" s="39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25"/>
      <c r="Y156" s="25"/>
      <c r="Z156" s="25"/>
      <c r="AA156" s="41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3"/>
      <c r="AO156" s="46"/>
      <c r="AP156" s="47"/>
      <c r="AQ156" s="4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40"/>
      <c r="BD156" s="41"/>
      <c r="BE156" s="41"/>
      <c r="BF156" s="41"/>
      <c r="BG156" s="41"/>
      <c r="BH156" s="41"/>
      <c r="BI156" s="41"/>
      <c r="BJ156" s="41"/>
      <c r="BK156" s="41"/>
      <c r="BL156" s="41"/>
      <c r="BM156" s="42"/>
      <c r="BN156" s="42"/>
      <c r="BO156" s="42"/>
      <c r="BP156" s="43"/>
      <c r="BQ156" s="44"/>
      <c r="BR156" s="2"/>
    </row>
    <row r="157" spans="1:70" ht="15.6" hidden="1" customHeight="1" x14ac:dyDescent="0.5">
      <c r="A157" s="2"/>
      <c r="B157" s="2"/>
      <c r="C157" s="39"/>
      <c r="D157" s="138" t="s">
        <v>14</v>
      </c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40"/>
      <c r="R157" s="98" t="s">
        <v>53</v>
      </c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100"/>
      <c r="BC157" s="40"/>
      <c r="BD157" s="41"/>
      <c r="BE157" s="41"/>
      <c r="BF157" s="41"/>
      <c r="BG157" s="41"/>
      <c r="BH157" s="41"/>
      <c r="BI157" s="41"/>
      <c r="BJ157" s="41"/>
      <c r="BK157" s="41"/>
      <c r="BL157" s="41"/>
      <c r="BM157" s="42"/>
      <c r="BN157" s="42"/>
      <c r="BO157" s="42"/>
      <c r="BP157" s="43"/>
      <c r="BQ157" s="44"/>
      <c r="BR157" s="2"/>
    </row>
    <row r="158" spans="1:70" ht="15.6" hidden="1" customHeight="1" x14ac:dyDescent="0.5">
      <c r="A158" s="2"/>
      <c r="B158" s="2"/>
      <c r="C158" s="39"/>
      <c r="D158" s="14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3"/>
      <c r="R158" s="104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6"/>
      <c r="BC158" s="40"/>
      <c r="BD158" s="41"/>
      <c r="BE158" s="41"/>
      <c r="BF158" s="41"/>
      <c r="BG158" s="41"/>
      <c r="BH158" s="41"/>
      <c r="BI158" s="41"/>
      <c r="BJ158" s="41"/>
      <c r="BK158" s="41"/>
      <c r="BL158" s="41"/>
      <c r="BM158" s="42"/>
      <c r="BN158" s="42"/>
      <c r="BO158" s="42"/>
      <c r="BP158" s="43"/>
      <c r="BQ158" s="44"/>
      <c r="BR158" s="2"/>
    </row>
    <row r="159" spans="1:70" ht="15.6" hidden="1" customHeight="1" x14ac:dyDescent="0.5">
      <c r="A159" s="2"/>
      <c r="B159" s="2"/>
      <c r="C159" s="39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25"/>
      <c r="Y159" s="25"/>
      <c r="Z159" s="25"/>
      <c r="AA159" s="41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3"/>
      <c r="AO159" s="46"/>
      <c r="AP159" s="47"/>
      <c r="AQ159" s="47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0"/>
      <c r="BD159" s="41"/>
      <c r="BE159" s="41"/>
      <c r="BF159" s="41"/>
      <c r="BG159" s="41"/>
      <c r="BH159" s="41"/>
      <c r="BI159" s="41"/>
      <c r="BJ159" s="41"/>
      <c r="BK159" s="41"/>
      <c r="BL159" s="41"/>
      <c r="BM159" s="42"/>
      <c r="BN159" s="42"/>
      <c r="BO159" s="42"/>
      <c r="BP159" s="43"/>
      <c r="BQ159" s="44"/>
      <c r="BR159" s="2"/>
    </row>
    <row r="160" spans="1:70" ht="25.5" hidden="1" x14ac:dyDescent="0.5">
      <c r="A160" s="2"/>
      <c r="B160" s="2"/>
      <c r="C160" s="39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50" t="s">
        <v>36</v>
      </c>
      <c r="V160" s="45"/>
      <c r="W160" s="45"/>
      <c r="X160" s="45"/>
      <c r="Y160" s="45"/>
      <c r="Z160" s="45"/>
      <c r="AA160" s="42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6" t="s">
        <v>17</v>
      </c>
      <c r="AN160" s="68"/>
      <c r="AO160" s="68"/>
      <c r="AP160" s="68"/>
      <c r="AQ160" s="68"/>
      <c r="AR160" s="68"/>
      <c r="AS160" s="68"/>
      <c r="AT160" s="42"/>
      <c r="AU160" s="42"/>
      <c r="AV160" s="42"/>
      <c r="AW160" s="42"/>
      <c r="AX160" s="43"/>
      <c r="AY160" s="55"/>
      <c r="AZ160" s="55"/>
      <c r="BA160" s="55"/>
      <c r="BB160" s="55"/>
      <c r="BC160" s="55"/>
      <c r="BD160" s="42"/>
      <c r="BE160" s="56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3"/>
      <c r="BQ160" s="44"/>
      <c r="BR160" s="2"/>
    </row>
    <row r="161" spans="1:70" ht="19.350000000000001" hidden="1" customHeight="1" x14ac:dyDescent="0.5">
      <c r="A161" s="2"/>
      <c r="B161" s="2"/>
      <c r="C161" s="39"/>
      <c r="D161" s="191" t="s">
        <v>18</v>
      </c>
      <c r="E161" s="191"/>
      <c r="F161" s="191"/>
      <c r="G161" s="191"/>
      <c r="H161" s="191"/>
      <c r="I161" s="191"/>
      <c r="J161" s="191"/>
      <c r="K161" s="191"/>
      <c r="L161" s="191"/>
      <c r="M161" s="191"/>
      <c r="N161" s="107" t="s">
        <v>77</v>
      </c>
      <c r="O161" s="108"/>
      <c r="P161" s="108"/>
      <c r="Q161" s="109"/>
      <c r="R161" s="45"/>
      <c r="S161" s="45"/>
      <c r="T161" s="45"/>
      <c r="U161" s="116" t="s">
        <v>77</v>
      </c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8"/>
      <c r="AK161" s="57"/>
      <c r="AL161" s="57"/>
      <c r="AM161" s="125" t="s">
        <v>77</v>
      </c>
      <c r="AN161" s="126"/>
      <c r="AO161" s="126"/>
      <c r="AP161" s="126"/>
      <c r="AQ161" s="125"/>
      <c r="AR161" s="126"/>
      <c r="AS161" s="126"/>
      <c r="AT161" s="126"/>
      <c r="AU161" s="125"/>
      <c r="AV161" s="126"/>
      <c r="AW161" s="126"/>
      <c r="AX161" s="127"/>
      <c r="AY161" s="55"/>
      <c r="AZ161" s="55"/>
      <c r="BA161" s="55"/>
      <c r="BB161" s="55"/>
      <c r="BC161" s="55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4"/>
      <c r="BR161" s="2"/>
    </row>
    <row r="162" spans="1:70" ht="19.350000000000001" hidden="1" customHeight="1" x14ac:dyDescent="0.5">
      <c r="A162" s="2"/>
      <c r="B162" s="2"/>
      <c r="C162" s="39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10"/>
      <c r="O162" s="111"/>
      <c r="P162" s="111"/>
      <c r="Q162" s="112"/>
      <c r="R162" s="45"/>
      <c r="S162" s="45"/>
      <c r="T162" s="45"/>
      <c r="U162" s="119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1"/>
      <c r="AK162" s="57"/>
      <c r="AL162" s="57"/>
      <c r="AM162" s="92"/>
      <c r="AN162" s="93"/>
      <c r="AO162" s="93"/>
      <c r="AP162" s="93"/>
      <c r="AQ162" s="92"/>
      <c r="AR162" s="93"/>
      <c r="AS162" s="93"/>
      <c r="AT162" s="93"/>
      <c r="AU162" s="92"/>
      <c r="AV162" s="93"/>
      <c r="AW162" s="93"/>
      <c r="AX162" s="96"/>
      <c r="AY162" s="55"/>
      <c r="AZ162" s="55"/>
      <c r="BA162" s="55"/>
      <c r="BB162" s="55"/>
      <c r="BC162" s="55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4"/>
      <c r="BR162" s="2"/>
    </row>
    <row r="163" spans="1:70" ht="15.6" hidden="1" customHeight="1" x14ac:dyDescent="0.5">
      <c r="A163" s="2"/>
      <c r="B163" s="2"/>
      <c r="C163" s="39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10"/>
      <c r="O163" s="111"/>
      <c r="P163" s="111"/>
      <c r="Q163" s="112"/>
      <c r="R163" s="45"/>
      <c r="S163" s="45"/>
      <c r="T163" s="45"/>
      <c r="U163" s="119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1"/>
      <c r="AK163" s="57"/>
      <c r="AL163" s="57"/>
      <c r="AM163" s="92"/>
      <c r="AN163" s="93"/>
      <c r="AO163" s="93"/>
      <c r="AP163" s="93"/>
      <c r="AQ163" s="92"/>
      <c r="AR163" s="93"/>
      <c r="AS163" s="93"/>
      <c r="AT163" s="93"/>
      <c r="AU163" s="92"/>
      <c r="AV163" s="93"/>
      <c r="AW163" s="93"/>
      <c r="AX163" s="96"/>
      <c r="AY163" s="55"/>
      <c r="AZ163" s="55"/>
      <c r="BA163" s="55"/>
      <c r="BB163" s="55"/>
      <c r="BC163" s="55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4"/>
      <c r="BR163" s="2"/>
    </row>
    <row r="164" spans="1:70" ht="15.6" hidden="1" customHeight="1" x14ac:dyDescent="0.5">
      <c r="A164" s="2"/>
      <c r="B164" s="2"/>
      <c r="C164" s="39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13"/>
      <c r="O164" s="114"/>
      <c r="P164" s="114"/>
      <c r="Q164" s="115"/>
      <c r="R164" s="45"/>
      <c r="S164" s="45"/>
      <c r="T164" s="45"/>
      <c r="U164" s="119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1"/>
      <c r="AK164" s="57"/>
      <c r="AL164" s="57"/>
      <c r="AM164" s="92" t="s">
        <v>77</v>
      </c>
      <c r="AN164" s="93"/>
      <c r="AO164" s="93"/>
      <c r="AP164" s="93"/>
      <c r="AQ164" s="92" t="s">
        <v>77</v>
      </c>
      <c r="AR164" s="93"/>
      <c r="AS164" s="93"/>
      <c r="AT164" s="93"/>
      <c r="AU164" s="92" t="s">
        <v>77</v>
      </c>
      <c r="AV164" s="93"/>
      <c r="AW164" s="93"/>
      <c r="AX164" s="96"/>
      <c r="AY164" s="55"/>
      <c r="AZ164" s="55"/>
      <c r="BA164" s="55"/>
      <c r="BB164" s="55"/>
      <c r="BC164" s="55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4"/>
      <c r="BR164" s="2"/>
    </row>
    <row r="165" spans="1:70" ht="15.6" hidden="1" customHeight="1" x14ac:dyDescent="0.5">
      <c r="A165" s="2"/>
      <c r="B165" s="2"/>
      <c r="C165" s="39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9"/>
      <c r="O165" s="59"/>
      <c r="P165" s="59"/>
      <c r="Q165" s="59"/>
      <c r="R165" s="60"/>
      <c r="S165" s="60"/>
      <c r="T165" s="60"/>
      <c r="U165" s="119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1"/>
      <c r="AK165" s="57"/>
      <c r="AL165" s="57"/>
      <c r="AM165" s="92"/>
      <c r="AN165" s="93"/>
      <c r="AO165" s="93"/>
      <c r="AP165" s="93"/>
      <c r="AQ165" s="92"/>
      <c r="AR165" s="93"/>
      <c r="AS165" s="93"/>
      <c r="AT165" s="93"/>
      <c r="AU165" s="92"/>
      <c r="AV165" s="93"/>
      <c r="AW165" s="93"/>
      <c r="AX165" s="96"/>
      <c r="AY165" s="55"/>
      <c r="AZ165" s="55"/>
      <c r="BA165" s="55"/>
      <c r="BB165" s="55"/>
      <c r="BC165" s="55"/>
      <c r="BD165" s="46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4"/>
      <c r="BR165" s="2"/>
    </row>
    <row r="166" spans="1:70" ht="19.350000000000001" hidden="1" customHeight="1" x14ac:dyDescent="0.5">
      <c r="A166" s="2"/>
      <c r="B166" s="2"/>
      <c r="C166" s="39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9"/>
      <c r="O166" s="59"/>
      <c r="P166" s="59"/>
      <c r="Q166" s="59"/>
      <c r="R166" s="60"/>
      <c r="S166" s="60"/>
      <c r="T166" s="60"/>
      <c r="U166" s="119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1"/>
      <c r="AK166" s="57"/>
      <c r="AL166" s="57"/>
      <c r="AM166" s="92"/>
      <c r="AN166" s="93"/>
      <c r="AO166" s="93"/>
      <c r="AP166" s="93"/>
      <c r="AQ166" s="92"/>
      <c r="AR166" s="93"/>
      <c r="AS166" s="93"/>
      <c r="AT166" s="93"/>
      <c r="AU166" s="92"/>
      <c r="AV166" s="93"/>
      <c r="AW166" s="93"/>
      <c r="AX166" s="96"/>
      <c r="AY166" s="55"/>
      <c r="AZ166" s="55"/>
      <c r="BA166" s="55"/>
      <c r="BB166" s="55"/>
      <c r="BC166" s="55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4"/>
      <c r="BR166" s="2"/>
    </row>
    <row r="167" spans="1:70" ht="19.350000000000001" hidden="1" customHeight="1" x14ac:dyDescent="0.5">
      <c r="A167" s="2"/>
      <c r="B167" s="2"/>
      <c r="C167" s="39"/>
      <c r="D167" s="196" t="s">
        <v>26</v>
      </c>
      <c r="E167" s="191"/>
      <c r="F167" s="191"/>
      <c r="G167" s="191"/>
      <c r="H167" s="191"/>
      <c r="I167" s="191"/>
      <c r="J167" s="191"/>
      <c r="K167" s="191"/>
      <c r="L167" s="191"/>
      <c r="M167" s="192"/>
      <c r="N167" s="107" t="s">
        <v>77</v>
      </c>
      <c r="O167" s="108"/>
      <c r="P167" s="108"/>
      <c r="Q167" s="109"/>
      <c r="R167" s="45"/>
      <c r="S167" s="45"/>
      <c r="T167" s="45"/>
      <c r="U167" s="119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1"/>
      <c r="AK167" s="57"/>
      <c r="AL167" s="57"/>
      <c r="AM167" s="92"/>
      <c r="AN167" s="93"/>
      <c r="AO167" s="93"/>
      <c r="AP167" s="93"/>
      <c r="AQ167" s="92"/>
      <c r="AR167" s="93"/>
      <c r="AS167" s="93"/>
      <c r="AT167" s="93"/>
      <c r="AU167" s="92"/>
      <c r="AV167" s="93"/>
      <c r="AW167" s="93"/>
      <c r="AX167" s="96"/>
      <c r="AY167" s="55"/>
      <c r="AZ167" s="55"/>
      <c r="BA167" s="55"/>
      <c r="BB167" s="55"/>
      <c r="BC167" s="55"/>
      <c r="BD167" s="6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4"/>
      <c r="BR167" s="2"/>
    </row>
    <row r="168" spans="1:70" ht="15.6" hidden="1" customHeight="1" x14ac:dyDescent="0.5">
      <c r="A168" s="2"/>
      <c r="B168" s="2"/>
      <c r="C168" s="39"/>
      <c r="D168" s="191"/>
      <c r="E168" s="191"/>
      <c r="F168" s="191"/>
      <c r="G168" s="191"/>
      <c r="H168" s="191"/>
      <c r="I168" s="191"/>
      <c r="J168" s="191"/>
      <c r="K168" s="191"/>
      <c r="L168" s="191"/>
      <c r="M168" s="192"/>
      <c r="N168" s="110"/>
      <c r="O168" s="111"/>
      <c r="P168" s="111"/>
      <c r="Q168" s="112"/>
      <c r="R168" s="45"/>
      <c r="S168" s="45"/>
      <c r="T168" s="45"/>
      <c r="U168" s="119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1"/>
      <c r="AK168" s="57"/>
      <c r="AL168" s="57"/>
      <c r="AM168" s="92" t="s">
        <v>23</v>
      </c>
      <c r="AN168" s="93"/>
      <c r="AO168" s="93"/>
      <c r="AP168" s="93"/>
      <c r="AQ168" s="92" t="s">
        <v>24</v>
      </c>
      <c r="AR168" s="93"/>
      <c r="AS168" s="93"/>
      <c r="AT168" s="93"/>
      <c r="AU168" s="92" t="s">
        <v>25</v>
      </c>
      <c r="AV168" s="93"/>
      <c r="AW168" s="93"/>
      <c r="AX168" s="96"/>
      <c r="AY168" s="55"/>
      <c r="AZ168" s="55"/>
      <c r="BA168" s="55"/>
      <c r="BB168" s="55"/>
      <c r="BC168" s="55"/>
      <c r="BD168" s="6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4"/>
      <c r="BR168" s="2"/>
    </row>
    <row r="169" spans="1:70" ht="15.6" hidden="1" customHeight="1" x14ac:dyDescent="0.5">
      <c r="A169" s="2"/>
      <c r="B169" s="2"/>
      <c r="C169" s="39"/>
      <c r="D169" s="191"/>
      <c r="E169" s="191"/>
      <c r="F169" s="191"/>
      <c r="G169" s="191"/>
      <c r="H169" s="191"/>
      <c r="I169" s="191"/>
      <c r="J169" s="191"/>
      <c r="K169" s="191"/>
      <c r="L169" s="191"/>
      <c r="M169" s="192"/>
      <c r="N169" s="110"/>
      <c r="O169" s="111"/>
      <c r="P169" s="111"/>
      <c r="Q169" s="112"/>
      <c r="R169" s="45"/>
      <c r="S169" s="45"/>
      <c r="T169" s="45"/>
      <c r="U169" s="119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1"/>
      <c r="AK169" s="57"/>
      <c r="AL169" s="57"/>
      <c r="AM169" s="92"/>
      <c r="AN169" s="93"/>
      <c r="AO169" s="93"/>
      <c r="AP169" s="93"/>
      <c r="AQ169" s="92"/>
      <c r="AR169" s="93"/>
      <c r="AS169" s="93"/>
      <c r="AT169" s="93"/>
      <c r="AU169" s="92"/>
      <c r="AV169" s="93"/>
      <c r="AW169" s="93"/>
      <c r="AX169" s="96"/>
      <c r="AY169" s="55"/>
      <c r="AZ169" s="55"/>
      <c r="BA169" s="55"/>
      <c r="BB169" s="55"/>
      <c r="BC169" s="55"/>
      <c r="BD169" s="6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4"/>
      <c r="BR169" s="2"/>
    </row>
    <row r="170" spans="1:70" ht="15.6" hidden="1" customHeight="1" x14ac:dyDescent="0.5">
      <c r="A170" s="2"/>
      <c r="B170" s="2"/>
      <c r="C170" s="39"/>
      <c r="D170" s="191"/>
      <c r="E170" s="191"/>
      <c r="F170" s="191"/>
      <c r="G170" s="191"/>
      <c r="H170" s="191"/>
      <c r="I170" s="191"/>
      <c r="J170" s="191"/>
      <c r="K170" s="191"/>
      <c r="L170" s="191"/>
      <c r="M170" s="192"/>
      <c r="N170" s="113"/>
      <c r="O170" s="114"/>
      <c r="P170" s="114"/>
      <c r="Q170" s="115"/>
      <c r="R170" s="45"/>
      <c r="S170" s="45"/>
      <c r="T170" s="45"/>
      <c r="U170" s="122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4"/>
      <c r="AK170" s="57"/>
      <c r="AL170" s="57"/>
      <c r="AM170" s="94"/>
      <c r="AN170" s="95"/>
      <c r="AO170" s="95"/>
      <c r="AP170" s="95"/>
      <c r="AQ170" s="94"/>
      <c r="AR170" s="95"/>
      <c r="AS170" s="95"/>
      <c r="AT170" s="95"/>
      <c r="AU170" s="94"/>
      <c r="AV170" s="95"/>
      <c r="AW170" s="95"/>
      <c r="AX170" s="97"/>
      <c r="AY170" s="55"/>
      <c r="AZ170" s="55"/>
      <c r="BA170" s="55"/>
      <c r="BB170" s="55"/>
      <c r="BC170" s="55"/>
      <c r="BD170" s="6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4"/>
      <c r="BR170" s="2"/>
    </row>
    <row r="171" spans="1:70" ht="15.6" hidden="1" customHeight="1" x14ac:dyDescent="0.5">
      <c r="A171" s="2"/>
      <c r="B171" s="2"/>
      <c r="C171" s="39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26"/>
      <c r="O171" s="26"/>
      <c r="P171" s="26"/>
      <c r="Q171" s="26"/>
      <c r="R171" s="45"/>
      <c r="S171" s="45"/>
      <c r="T171" s="45"/>
      <c r="U171" s="45"/>
      <c r="V171" s="45"/>
      <c r="W171" s="45"/>
      <c r="X171" s="25"/>
      <c r="Y171" s="25"/>
      <c r="Z171" s="25"/>
      <c r="AA171" s="42"/>
      <c r="AB171" s="42"/>
      <c r="AC171" s="42"/>
      <c r="AD171" s="42"/>
      <c r="AE171" s="42"/>
      <c r="AF171" s="42"/>
      <c r="AG171" s="42"/>
      <c r="AH171" s="42"/>
      <c r="AI171" s="42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44"/>
      <c r="BR171" s="2"/>
    </row>
    <row r="172" spans="1:70" ht="18.600000000000001" hidden="1" customHeight="1" x14ac:dyDescent="0.5">
      <c r="A172" s="2"/>
      <c r="B172" s="2"/>
      <c r="C172" s="39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26"/>
      <c r="O172" s="26"/>
      <c r="P172" s="26"/>
      <c r="Q172" s="26"/>
      <c r="R172" s="45"/>
      <c r="S172" s="45"/>
      <c r="T172" s="45"/>
      <c r="U172" s="50" t="s">
        <v>32</v>
      </c>
      <c r="V172" s="45"/>
      <c r="W172" s="45"/>
      <c r="X172" s="45"/>
      <c r="Y172" s="45"/>
      <c r="Z172" s="45"/>
      <c r="AA172" s="42"/>
      <c r="AB172" s="51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50" t="s">
        <v>33</v>
      </c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25"/>
      <c r="BQ172" s="44"/>
      <c r="BR172" s="2"/>
    </row>
    <row r="173" spans="1:70" ht="15.6" hidden="1" customHeight="1" x14ac:dyDescent="0.4">
      <c r="A173" s="2"/>
      <c r="B173" s="2"/>
      <c r="C173" s="39"/>
      <c r="D173" s="191" t="s">
        <v>34</v>
      </c>
      <c r="E173" s="191"/>
      <c r="F173" s="191"/>
      <c r="G173" s="191"/>
      <c r="H173" s="191"/>
      <c r="I173" s="191"/>
      <c r="J173" s="191"/>
      <c r="K173" s="191"/>
      <c r="L173" s="191"/>
      <c r="M173" s="192"/>
      <c r="N173" s="107" t="s">
        <v>77</v>
      </c>
      <c r="O173" s="108"/>
      <c r="P173" s="108"/>
      <c r="Q173" s="109"/>
      <c r="R173" s="45"/>
      <c r="S173" s="45"/>
      <c r="T173" s="45"/>
      <c r="U173" s="116" t="s">
        <v>77</v>
      </c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8"/>
      <c r="AK173" s="63"/>
      <c r="AL173" s="63"/>
      <c r="AM173" s="116" t="s">
        <v>77</v>
      </c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8"/>
      <c r="BQ173" s="44"/>
      <c r="BR173" s="2"/>
    </row>
    <row r="174" spans="1:70" ht="15.6" hidden="1" customHeight="1" x14ac:dyDescent="0.4">
      <c r="A174" s="2"/>
      <c r="B174" s="2"/>
      <c r="C174" s="39"/>
      <c r="D174" s="191"/>
      <c r="E174" s="191"/>
      <c r="F174" s="191"/>
      <c r="G174" s="191"/>
      <c r="H174" s="191"/>
      <c r="I174" s="191"/>
      <c r="J174" s="191"/>
      <c r="K174" s="191"/>
      <c r="L174" s="191"/>
      <c r="M174" s="192"/>
      <c r="N174" s="110"/>
      <c r="O174" s="111"/>
      <c r="P174" s="111"/>
      <c r="Q174" s="112"/>
      <c r="R174" s="45"/>
      <c r="S174" s="45"/>
      <c r="T174" s="45"/>
      <c r="U174" s="119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1"/>
      <c r="AK174" s="63"/>
      <c r="AL174" s="63"/>
      <c r="AM174" s="119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1"/>
      <c r="BQ174" s="44"/>
      <c r="BR174" s="2"/>
    </row>
    <row r="175" spans="1:70" ht="15.6" hidden="1" customHeight="1" x14ac:dyDescent="0.4">
      <c r="A175" s="2"/>
      <c r="B175" s="2"/>
      <c r="C175" s="39"/>
      <c r="D175" s="191"/>
      <c r="E175" s="191"/>
      <c r="F175" s="191"/>
      <c r="G175" s="191"/>
      <c r="H175" s="191"/>
      <c r="I175" s="191"/>
      <c r="J175" s="191"/>
      <c r="K175" s="191"/>
      <c r="L175" s="191"/>
      <c r="M175" s="192"/>
      <c r="N175" s="110"/>
      <c r="O175" s="111"/>
      <c r="P175" s="111"/>
      <c r="Q175" s="112"/>
      <c r="R175" s="45"/>
      <c r="S175" s="45"/>
      <c r="T175" s="45"/>
      <c r="U175" s="119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1"/>
      <c r="AK175" s="63"/>
      <c r="AL175" s="63"/>
      <c r="AM175" s="119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1"/>
      <c r="BQ175" s="44"/>
      <c r="BR175" s="2"/>
    </row>
    <row r="176" spans="1:70" ht="15.6" hidden="1" customHeight="1" x14ac:dyDescent="0.4">
      <c r="A176" s="2"/>
      <c r="B176" s="2"/>
      <c r="C176" s="39"/>
      <c r="D176" s="191"/>
      <c r="E176" s="191"/>
      <c r="F176" s="191"/>
      <c r="G176" s="191"/>
      <c r="H176" s="191"/>
      <c r="I176" s="191"/>
      <c r="J176" s="191"/>
      <c r="K176" s="191"/>
      <c r="L176" s="191"/>
      <c r="M176" s="192"/>
      <c r="N176" s="113"/>
      <c r="O176" s="114"/>
      <c r="P176" s="114"/>
      <c r="Q176" s="115"/>
      <c r="R176" s="45"/>
      <c r="S176" s="45"/>
      <c r="T176" s="45"/>
      <c r="U176" s="122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4"/>
      <c r="AK176" s="63"/>
      <c r="AL176" s="63"/>
      <c r="AM176" s="122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4"/>
      <c r="BQ176" s="44"/>
      <c r="BR176" s="2"/>
    </row>
    <row r="177" spans="1:70" ht="15.6" hidden="1" customHeight="1" x14ac:dyDescent="0.4">
      <c r="A177" s="2"/>
      <c r="B177" s="2"/>
      <c r="C177" s="64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6"/>
      <c r="BR177" s="2"/>
    </row>
    <row r="178" spans="1:70" s="11" customFormat="1" ht="15.6" hidden="1" customHeight="1" x14ac:dyDescent="0.4">
      <c r="A178" s="31"/>
      <c r="B178" s="31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31"/>
    </row>
    <row r="179" spans="1:70" ht="15.6" hidden="1" customHeight="1" x14ac:dyDescent="0.4">
      <c r="A179" s="2"/>
      <c r="B179" s="2"/>
      <c r="C179" s="33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35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7"/>
      <c r="BR179" s="31"/>
    </row>
    <row r="180" spans="1:70" ht="15.6" hidden="1" customHeight="1" x14ac:dyDescent="0.5">
      <c r="A180" s="2"/>
      <c r="B180" s="2"/>
      <c r="C180" s="39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25"/>
      <c r="Y180" s="25"/>
      <c r="Z180" s="25"/>
      <c r="AA180" s="41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3"/>
      <c r="AO180" s="46"/>
      <c r="AP180" s="47"/>
      <c r="AQ180" s="4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7"/>
      <c r="BB180" s="197"/>
      <c r="BC180" s="40"/>
      <c r="BD180" s="41"/>
      <c r="BE180" s="41"/>
      <c r="BF180" s="41"/>
      <c r="BG180" s="41"/>
      <c r="BH180" s="41"/>
      <c r="BI180" s="41"/>
      <c r="BJ180" s="41"/>
      <c r="BK180" s="41"/>
      <c r="BL180" s="41"/>
      <c r="BM180" s="42"/>
      <c r="BN180" s="42"/>
      <c r="BO180" s="42"/>
      <c r="BP180" s="43"/>
      <c r="BQ180" s="44"/>
      <c r="BR180" s="31"/>
    </row>
    <row r="181" spans="1:70" ht="15.6" hidden="1" customHeight="1" x14ac:dyDescent="0.5">
      <c r="A181" s="2"/>
      <c r="B181" s="2"/>
      <c r="C181" s="39"/>
      <c r="D181" s="138" t="s">
        <v>14</v>
      </c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40"/>
      <c r="R181" s="98" t="s">
        <v>54</v>
      </c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100"/>
      <c r="BC181" s="40"/>
      <c r="BD181" s="41"/>
      <c r="BE181" s="41"/>
      <c r="BF181" s="41"/>
      <c r="BG181" s="41"/>
      <c r="BH181" s="41"/>
      <c r="BI181" s="41"/>
      <c r="BJ181" s="41"/>
      <c r="BK181" s="41"/>
      <c r="BL181" s="41"/>
      <c r="BM181" s="42"/>
      <c r="BN181" s="42"/>
      <c r="BO181" s="42"/>
      <c r="BP181" s="43"/>
      <c r="BQ181" s="44"/>
      <c r="BR181" s="31"/>
    </row>
    <row r="182" spans="1:70" ht="15.6" hidden="1" customHeight="1" x14ac:dyDescent="0.5">
      <c r="A182" s="2"/>
      <c r="B182" s="2"/>
      <c r="C182" s="39"/>
      <c r="D182" s="141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3"/>
      <c r="R182" s="104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6"/>
      <c r="BC182" s="40"/>
      <c r="BD182" s="41"/>
      <c r="BE182" s="41"/>
      <c r="BF182" s="41"/>
      <c r="BG182" s="41"/>
      <c r="BH182" s="41"/>
      <c r="BI182" s="41"/>
      <c r="BJ182" s="41"/>
      <c r="BK182" s="41"/>
      <c r="BL182" s="41"/>
      <c r="BM182" s="42"/>
      <c r="BN182" s="42"/>
      <c r="BO182" s="42"/>
      <c r="BP182" s="43"/>
      <c r="BQ182" s="44"/>
      <c r="BR182" s="31"/>
    </row>
    <row r="183" spans="1:70" ht="15.6" hidden="1" customHeight="1" x14ac:dyDescent="0.5">
      <c r="A183" s="2"/>
      <c r="B183" s="2"/>
      <c r="C183" s="39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25"/>
      <c r="Y183" s="25"/>
      <c r="Z183" s="25"/>
      <c r="AA183" s="41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3"/>
      <c r="AO183" s="46"/>
      <c r="AP183" s="47"/>
      <c r="AQ183" s="47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0"/>
      <c r="BD183" s="41"/>
      <c r="BE183" s="41"/>
      <c r="BF183" s="41"/>
      <c r="BG183" s="41"/>
      <c r="BH183" s="41"/>
      <c r="BI183" s="41"/>
      <c r="BJ183" s="41"/>
      <c r="BK183" s="41"/>
      <c r="BL183" s="41"/>
      <c r="BM183" s="42"/>
      <c r="BN183" s="42"/>
      <c r="BO183" s="42"/>
      <c r="BP183" s="43"/>
      <c r="BQ183" s="44"/>
      <c r="BR183" s="31"/>
    </row>
    <row r="184" spans="1:70" ht="25.5" hidden="1" x14ac:dyDescent="0.5">
      <c r="A184" s="2"/>
      <c r="B184" s="2"/>
      <c r="C184" s="39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50" t="s">
        <v>36</v>
      </c>
      <c r="V184" s="45"/>
      <c r="W184" s="45"/>
      <c r="X184" s="45"/>
      <c r="Y184" s="45"/>
      <c r="Z184" s="45"/>
      <c r="AA184" s="42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0" t="s">
        <v>55</v>
      </c>
      <c r="AN184" s="52"/>
      <c r="AO184" s="51"/>
      <c r="AP184" s="53"/>
      <c r="AQ184" s="53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5"/>
      <c r="BD184" s="42"/>
      <c r="BE184" s="56" t="s">
        <v>17</v>
      </c>
      <c r="BF184" s="68"/>
      <c r="BG184" s="68"/>
      <c r="BH184" s="68"/>
      <c r="BI184" s="68"/>
      <c r="BJ184" s="68"/>
      <c r="BK184" s="68"/>
      <c r="BL184" s="42"/>
      <c r="BM184" s="42"/>
      <c r="BN184" s="42"/>
      <c r="BO184" s="42"/>
      <c r="BP184" s="52"/>
      <c r="BQ184" s="44"/>
      <c r="BR184" s="31"/>
    </row>
    <row r="185" spans="1:70" ht="15.6" hidden="1" customHeight="1" x14ac:dyDescent="0.4">
      <c r="A185" s="2"/>
      <c r="B185" s="2"/>
      <c r="C185" s="39"/>
      <c r="D185" s="191" t="s">
        <v>18</v>
      </c>
      <c r="E185" s="191"/>
      <c r="F185" s="191"/>
      <c r="G185" s="191"/>
      <c r="H185" s="191"/>
      <c r="I185" s="191"/>
      <c r="J185" s="191"/>
      <c r="K185" s="191"/>
      <c r="L185" s="191"/>
      <c r="M185" s="191"/>
      <c r="N185" s="107" t="s">
        <v>77</v>
      </c>
      <c r="O185" s="108"/>
      <c r="P185" s="108"/>
      <c r="Q185" s="109"/>
      <c r="R185" s="45"/>
      <c r="S185" s="45"/>
      <c r="T185" s="45"/>
      <c r="U185" s="116" t="s">
        <v>77</v>
      </c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8"/>
      <c r="AK185" s="57"/>
      <c r="AL185" s="57"/>
      <c r="AM185" s="144" t="s">
        <v>56</v>
      </c>
      <c r="AN185" s="145"/>
      <c r="AO185" s="145"/>
      <c r="AP185" s="145"/>
      <c r="AQ185" s="145"/>
      <c r="AR185" s="145"/>
      <c r="AS185" s="145"/>
      <c r="AT185" s="146"/>
      <c r="AU185" s="144" t="s">
        <v>57</v>
      </c>
      <c r="AV185" s="145"/>
      <c r="AW185" s="145"/>
      <c r="AX185" s="145"/>
      <c r="AY185" s="145"/>
      <c r="AZ185" s="145"/>
      <c r="BA185" s="145"/>
      <c r="BB185" s="146"/>
      <c r="BC185" s="46"/>
      <c r="BD185" s="41"/>
      <c r="BE185" s="125" t="s">
        <v>77</v>
      </c>
      <c r="BF185" s="126"/>
      <c r="BG185" s="126"/>
      <c r="BH185" s="126"/>
      <c r="BI185" s="125"/>
      <c r="BJ185" s="126"/>
      <c r="BK185" s="126"/>
      <c r="BL185" s="126"/>
      <c r="BM185" s="125"/>
      <c r="BN185" s="126"/>
      <c r="BO185" s="126"/>
      <c r="BP185" s="127"/>
      <c r="BQ185" s="44"/>
      <c r="BR185" s="31"/>
    </row>
    <row r="186" spans="1:70" ht="15.6" hidden="1" customHeight="1" x14ac:dyDescent="0.4">
      <c r="A186" s="2"/>
      <c r="B186" s="2"/>
      <c r="C186" s="39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10"/>
      <c r="O186" s="111"/>
      <c r="P186" s="111"/>
      <c r="Q186" s="112"/>
      <c r="R186" s="45"/>
      <c r="S186" s="45"/>
      <c r="T186" s="45"/>
      <c r="U186" s="119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1"/>
      <c r="AK186" s="57"/>
      <c r="AL186" s="57"/>
      <c r="AM186" s="193"/>
      <c r="AN186" s="194"/>
      <c r="AO186" s="194"/>
      <c r="AP186" s="194"/>
      <c r="AQ186" s="194"/>
      <c r="AR186" s="194"/>
      <c r="AS186" s="194"/>
      <c r="AT186" s="195"/>
      <c r="AU186" s="193"/>
      <c r="AV186" s="194"/>
      <c r="AW186" s="194"/>
      <c r="AX186" s="194"/>
      <c r="AY186" s="194"/>
      <c r="AZ186" s="194"/>
      <c r="BA186" s="194"/>
      <c r="BB186" s="195"/>
      <c r="BC186" s="46"/>
      <c r="BD186" s="41"/>
      <c r="BE186" s="92"/>
      <c r="BF186" s="93"/>
      <c r="BG186" s="93"/>
      <c r="BH186" s="93"/>
      <c r="BI186" s="92"/>
      <c r="BJ186" s="93"/>
      <c r="BK186" s="93"/>
      <c r="BL186" s="93"/>
      <c r="BM186" s="92"/>
      <c r="BN186" s="93"/>
      <c r="BO186" s="93"/>
      <c r="BP186" s="96"/>
      <c r="BQ186" s="44"/>
      <c r="BR186" s="31"/>
    </row>
    <row r="187" spans="1:70" ht="15.6" hidden="1" customHeight="1" x14ac:dyDescent="0.4">
      <c r="A187" s="2"/>
      <c r="B187" s="2"/>
      <c r="C187" s="39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10"/>
      <c r="O187" s="111"/>
      <c r="P187" s="111"/>
      <c r="Q187" s="112"/>
      <c r="R187" s="45"/>
      <c r="S187" s="45"/>
      <c r="T187" s="45"/>
      <c r="U187" s="119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1"/>
      <c r="AK187" s="57"/>
      <c r="AL187" s="57"/>
      <c r="AM187" s="147"/>
      <c r="AN187" s="148"/>
      <c r="AO187" s="148"/>
      <c r="AP187" s="148"/>
      <c r="AQ187" s="148"/>
      <c r="AR187" s="148"/>
      <c r="AS187" s="148"/>
      <c r="AT187" s="149"/>
      <c r="AU187" s="147"/>
      <c r="AV187" s="148"/>
      <c r="AW187" s="148"/>
      <c r="AX187" s="148"/>
      <c r="AY187" s="148"/>
      <c r="AZ187" s="148"/>
      <c r="BA187" s="148"/>
      <c r="BB187" s="149"/>
      <c r="BC187" s="46"/>
      <c r="BD187" s="41"/>
      <c r="BE187" s="92"/>
      <c r="BF187" s="93"/>
      <c r="BG187" s="93"/>
      <c r="BH187" s="93"/>
      <c r="BI187" s="92"/>
      <c r="BJ187" s="93"/>
      <c r="BK187" s="93"/>
      <c r="BL187" s="93"/>
      <c r="BM187" s="92"/>
      <c r="BN187" s="93"/>
      <c r="BO187" s="93"/>
      <c r="BP187" s="96"/>
      <c r="BQ187" s="44"/>
      <c r="BR187" s="31"/>
    </row>
    <row r="188" spans="1:70" ht="15.6" hidden="1" customHeight="1" x14ac:dyDescent="0.4">
      <c r="A188" s="2"/>
      <c r="B188" s="2"/>
      <c r="C188" s="39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13"/>
      <c r="O188" s="114"/>
      <c r="P188" s="114"/>
      <c r="Q188" s="115"/>
      <c r="R188" s="45"/>
      <c r="S188" s="45"/>
      <c r="T188" s="45"/>
      <c r="U188" s="119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1"/>
      <c r="AK188" s="57"/>
      <c r="AL188" s="57"/>
      <c r="AM188" s="128" t="s">
        <v>77</v>
      </c>
      <c r="AN188" s="129"/>
      <c r="AO188" s="129"/>
      <c r="AP188" s="129"/>
      <c r="AQ188" s="129"/>
      <c r="AR188" s="129"/>
      <c r="AS188" s="129"/>
      <c r="AT188" s="130"/>
      <c r="AU188" s="128" t="s">
        <v>77</v>
      </c>
      <c r="AV188" s="129"/>
      <c r="AW188" s="129"/>
      <c r="AX188" s="129"/>
      <c r="AY188" s="129"/>
      <c r="AZ188" s="129"/>
      <c r="BA188" s="129"/>
      <c r="BB188" s="130"/>
      <c r="BC188" s="46"/>
      <c r="BD188" s="41"/>
      <c r="BE188" s="92" t="s">
        <v>77</v>
      </c>
      <c r="BF188" s="93"/>
      <c r="BG188" s="93"/>
      <c r="BH188" s="93"/>
      <c r="BI188" s="92" t="s">
        <v>77</v>
      </c>
      <c r="BJ188" s="93"/>
      <c r="BK188" s="93"/>
      <c r="BL188" s="96"/>
      <c r="BM188" s="92" t="s">
        <v>77</v>
      </c>
      <c r="BN188" s="93"/>
      <c r="BO188" s="93"/>
      <c r="BP188" s="96"/>
      <c r="BQ188" s="44"/>
      <c r="BR188" s="31"/>
    </row>
    <row r="189" spans="1:70" ht="15.6" hidden="1" customHeight="1" x14ac:dyDescent="0.4">
      <c r="A189" s="2"/>
      <c r="B189" s="2"/>
      <c r="C189" s="39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60"/>
      <c r="O189" s="60"/>
      <c r="P189" s="60"/>
      <c r="Q189" s="60"/>
      <c r="R189" s="60"/>
      <c r="S189" s="60"/>
      <c r="T189" s="60"/>
      <c r="U189" s="119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1"/>
      <c r="AK189" s="57"/>
      <c r="AL189" s="57"/>
      <c r="AM189" s="131"/>
      <c r="AN189" s="132"/>
      <c r="AO189" s="132"/>
      <c r="AP189" s="132"/>
      <c r="AQ189" s="132"/>
      <c r="AR189" s="132"/>
      <c r="AS189" s="132"/>
      <c r="AT189" s="133"/>
      <c r="AU189" s="131"/>
      <c r="AV189" s="132"/>
      <c r="AW189" s="132"/>
      <c r="AX189" s="132"/>
      <c r="AY189" s="132"/>
      <c r="AZ189" s="132"/>
      <c r="BA189" s="132"/>
      <c r="BB189" s="133"/>
      <c r="BC189" s="46"/>
      <c r="BD189" s="46"/>
      <c r="BE189" s="92"/>
      <c r="BF189" s="93"/>
      <c r="BG189" s="93"/>
      <c r="BH189" s="93"/>
      <c r="BI189" s="92"/>
      <c r="BJ189" s="93"/>
      <c r="BK189" s="93"/>
      <c r="BL189" s="96"/>
      <c r="BM189" s="92"/>
      <c r="BN189" s="93"/>
      <c r="BO189" s="93"/>
      <c r="BP189" s="96"/>
      <c r="BQ189" s="44"/>
      <c r="BR189" s="31"/>
    </row>
    <row r="190" spans="1:70" ht="15.6" hidden="1" customHeight="1" x14ac:dyDescent="0.4">
      <c r="A190" s="2"/>
      <c r="B190" s="2"/>
      <c r="C190" s="39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60"/>
      <c r="O190" s="60"/>
      <c r="P190" s="60"/>
      <c r="Q190" s="60"/>
      <c r="R190" s="60"/>
      <c r="S190" s="60"/>
      <c r="T190" s="60"/>
      <c r="U190" s="119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1"/>
      <c r="AK190" s="57"/>
      <c r="AL190" s="57"/>
      <c r="AM190" s="134"/>
      <c r="AN190" s="135"/>
      <c r="AO190" s="135"/>
      <c r="AP190" s="135"/>
      <c r="AQ190" s="135"/>
      <c r="AR190" s="135"/>
      <c r="AS190" s="135"/>
      <c r="AT190" s="136"/>
      <c r="AU190" s="134"/>
      <c r="AV190" s="135"/>
      <c r="AW190" s="135"/>
      <c r="AX190" s="135"/>
      <c r="AY190" s="135"/>
      <c r="AZ190" s="135"/>
      <c r="BA190" s="135"/>
      <c r="BB190" s="136"/>
      <c r="BC190" s="46"/>
      <c r="BD190" s="41"/>
      <c r="BE190" s="92"/>
      <c r="BF190" s="93"/>
      <c r="BG190" s="93"/>
      <c r="BH190" s="93"/>
      <c r="BI190" s="92"/>
      <c r="BJ190" s="93"/>
      <c r="BK190" s="93"/>
      <c r="BL190" s="96"/>
      <c r="BM190" s="92"/>
      <c r="BN190" s="93"/>
      <c r="BO190" s="93"/>
      <c r="BP190" s="96"/>
      <c r="BQ190" s="44"/>
      <c r="BR190" s="31"/>
    </row>
    <row r="191" spans="1:70" ht="15.6" hidden="1" customHeight="1" x14ac:dyDescent="0.4">
      <c r="A191" s="2"/>
      <c r="B191" s="2"/>
      <c r="C191" s="39"/>
      <c r="D191" s="196" t="s">
        <v>26</v>
      </c>
      <c r="E191" s="191"/>
      <c r="F191" s="191"/>
      <c r="G191" s="191"/>
      <c r="H191" s="191"/>
      <c r="I191" s="191"/>
      <c r="J191" s="191"/>
      <c r="K191" s="191"/>
      <c r="L191" s="191"/>
      <c r="M191" s="192"/>
      <c r="N191" s="107" t="s">
        <v>77</v>
      </c>
      <c r="O191" s="108"/>
      <c r="P191" s="108"/>
      <c r="Q191" s="109"/>
      <c r="R191" s="45"/>
      <c r="S191" s="45"/>
      <c r="T191" s="45"/>
      <c r="U191" s="119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1"/>
      <c r="AK191" s="57"/>
      <c r="AL191" s="57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6"/>
      <c r="BD191" s="61"/>
      <c r="BE191" s="92"/>
      <c r="BF191" s="93"/>
      <c r="BG191" s="93"/>
      <c r="BH191" s="93"/>
      <c r="BI191" s="92"/>
      <c r="BJ191" s="93"/>
      <c r="BK191" s="93"/>
      <c r="BL191" s="96"/>
      <c r="BM191" s="92"/>
      <c r="BN191" s="93"/>
      <c r="BO191" s="93"/>
      <c r="BP191" s="96"/>
      <c r="BQ191" s="44"/>
      <c r="BR191" s="31"/>
    </row>
    <row r="192" spans="1:70" ht="15.6" hidden="1" customHeight="1" x14ac:dyDescent="0.4">
      <c r="A192" s="2"/>
      <c r="B192" s="2"/>
      <c r="C192" s="39"/>
      <c r="D192" s="191"/>
      <c r="E192" s="191"/>
      <c r="F192" s="191"/>
      <c r="G192" s="191"/>
      <c r="H192" s="191"/>
      <c r="I192" s="191"/>
      <c r="J192" s="191"/>
      <c r="K192" s="191"/>
      <c r="L192" s="191"/>
      <c r="M192" s="192"/>
      <c r="N192" s="110"/>
      <c r="O192" s="111"/>
      <c r="P192" s="111"/>
      <c r="Q192" s="112"/>
      <c r="R192" s="45"/>
      <c r="S192" s="45"/>
      <c r="T192" s="45"/>
      <c r="U192" s="119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1"/>
      <c r="AK192" s="57"/>
      <c r="AL192" s="57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6"/>
      <c r="BD192" s="61"/>
      <c r="BE192" s="92" t="s">
        <v>23</v>
      </c>
      <c r="BF192" s="93"/>
      <c r="BG192" s="93"/>
      <c r="BH192" s="93"/>
      <c r="BI192" s="92" t="s">
        <v>24</v>
      </c>
      <c r="BJ192" s="93"/>
      <c r="BK192" s="93"/>
      <c r="BL192" s="93"/>
      <c r="BM192" s="92" t="s">
        <v>25</v>
      </c>
      <c r="BN192" s="93"/>
      <c r="BO192" s="93"/>
      <c r="BP192" s="96"/>
      <c r="BQ192" s="44"/>
      <c r="BR192" s="31"/>
    </row>
    <row r="193" spans="1:70" ht="15.6" hidden="1" customHeight="1" x14ac:dyDescent="0.4">
      <c r="A193" s="2"/>
      <c r="B193" s="2"/>
      <c r="C193" s="39"/>
      <c r="D193" s="191"/>
      <c r="E193" s="191"/>
      <c r="F193" s="191"/>
      <c r="G193" s="191"/>
      <c r="H193" s="191"/>
      <c r="I193" s="191"/>
      <c r="J193" s="191"/>
      <c r="K193" s="191"/>
      <c r="L193" s="191"/>
      <c r="M193" s="192"/>
      <c r="N193" s="110"/>
      <c r="O193" s="111"/>
      <c r="P193" s="111"/>
      <c r="Q193" s="112"/>
      <c r="R193" s="45"/>
      <c r="S193" s="45"/>
      <c r="T193" s="45"/>
      <c r="U193" s="119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1"/>
      <c r="AK193" s="57"/>
      <c r="AL193" s="57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6"/>
      <c r="BD193" s="61"/>
      <c r="BE193" s="92"/>
      <c r="BF193" s="93"/>
      <c r="BG193" s="93"/>
      <c r="BH193" s="93"/>
      <c r="BI193" s="92"/>
      <c r="BJ193" s="93"/>
      <c r="BK193" s="93"/>
      <c r="BL193" s="93"/>
      <c r="BM193" s="92"/>
      <c r="BN193" s="93"/>
      <c r="BO193" s="93"/>
      <c r="BP193" s="96"/>
      <c r="BQ193" s="44"/>
      <c r="BR193" s="31"/>
    </row>
    <row r="194" spans="1:70" ht="15.6" hidden="1" customHeight="1" x14ac:dyDescent="0.4">
      <c r="A194" s="2"/>
      <c r="B194" s="2"/>
      <c r="C194" s="39"/>
      <c r="D194" s="191"/>
      <c r="E194" s="191"/>
      <c r="F194" s="191"/>
      <c r="G194" s="191"/>
      <c r="H194" s="191"/>
      <c r="I194" s="191"/>
      <c r="J194" s="191"/>
      <c r="K194" s="191"/>
      <c r="L194" s="191"/>
      <c r="M194" s="192"/>
      <c r="N194" s="113"/>
      <c r="O194" s="114"/>
      <c r="P194" s="114"/>
      <c r="Q194" s="115"/>
      <c r="R194" s="45"/>
      <c r="S194" s="45"/>
      <c r="T194" s="45"/>
      <c r="U194" s="122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4"/>
      <c r="AK194" s="57"/>
      <c r="AL194" s="57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6"/>
      <c r="BD194" s="61"/>
      <c r="BE194" s="94"/>
      <c r="BF194" s="95"/>
      <c r="BG194" s="95"/>
      <c r="BH194" s="95"/>
      <c r="BI194" s="94"/>
      <c r="BJ194" s="95"/>
      <c r="BK194" s="95"/>
      <c r="BL194" s="95"/>
      <c r="BM194" s="94"/>
      <c r="BN194" s="95"/>
      <c r="BO194" s="95"/>
      <c r="BP194" s="97"/>
      <c r="BQ194" s="44"/>
      <c r="BR194" s="31"/>
    </row>
    <row r="195" spans="1:70" ht="15.6" hidden="1" customHeight="1" x14ac:dyDescent="0.5">
      <c r="A195" s="2"/>
      <c r="B195" s="2"/>
      <c r="C195" s="39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25"/>
      <c r="Y195" s="25"/>
      <c r="Z195" s="25"/>
      <c r="AA195" s="42"/>
      <c r="AB195" s="42"/>
      <c r="AC195" s="42"/>
      <c r="AD195" s="42"/>
      <c r="AE195" s="42"/>
      <c r="AF195" s="42"/>
      <c r="AG195" s="42"/>
      <c r="AH195" s="42"/>
      <c r="AI195" s="42"/>
      <c r="AJ195" s="25"/>
      <c r="AK195" s="25"/>
      <c r="AL195" s="25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44"/>
      <c r="BR195" s="31"/>
    </row>
    <row r="196" spans="1:70" ht="18.600000000000001" hidden="1" customHeight="1" x14ac:dyDescent="0.5">
      <c r="A196" s="2"/>
      <c r="B196" s="2"/>
      <c r="C196" s="39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45"/>
      <c r="O196" s="45"/>
      <c r="P196" s="45"/>
      <c r="Q196" s="45"/>
      <c r="R196" s="45"/>
      <c r="S196" s="45"/>
      <c r="T196" s="45"/>
      <c r="U196" s="50" t="s">
        <v>32</v>
      </c>
      <c r="V196" s="45"/>
      <c r="W196" s="45"/>
      <c r="X196" s="45"/>
      <c r="Y196" s="45"/>
      <c r="Z196" s="45"/>
      <c r="AA196" s="42"/>
      <c r="AB196" s="51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50" t="s">
        <v>33</v>
      </c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25"/>
      <c r="BQ196" s="44"/>
      <c r="BR196" s="31"/>
    </row>
    <row r="197" spans="1:70" ht="15.6" hidden="1" customHeight="1" x14ac:dyDescent="0.4">
      <c r="A197" s="2"/>
      <c r="B197" s="2"/>
      <c r="C197" s="39"/>
      <c r="D197" s="191" t="s">
        <v>34</v>
      </c>
      <c r="E197" s="191"/>
      <c r="F197" s="191"/>
      <c r="G197" s="191"/>
      <c r="H197" s="191"/>
      <c r="I197" s="191"/>
      <c r="J197" s="191"/>
      <c r="K197" s="191"/>
      <c r="L197" s="191"/>
      <c r="M197" s="192"/>
      <c r="N197" s="107" t="s">
        <v>77</v>
      </c>
      <c r="O197" s="108"/>
      <c r="P197" s="108"/>
      <c r="Q197" s="109"/>
      <c r="R197" s="45"/>
      <c r="S197" s="45"/>
      <c r="T197" s="45"/>
      <c r="U197" s="116" t="s">
        <v>77</v>
      </c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8"/>
      <c r="AK197" s="69"/>
      <c r="AL197" s="69"/>
      <c r="AM197" s="116" t="s">
        <v>77</v>
      </c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BP197" s="118"/>
      <c r="BQ197" s="44"/>
      <c r="BR197" s="31"/>
    </row>
    <row r="198" spans="1:70" ht="15.6" hidden="1" customHeight="1" x14ac:dyDescent="0.4">
      <c r="A198" s="2"/>
      <c r="B198" s="2"/>
      <c r="C198" s="39"/>
      <c r="D198" s="191"/>
      <c r="E198" s="191"/>
      <c r="F198" s="191"/>
      <c r="G198" s="191"/>
      <c r="H198" s="191"/>
      <c r="I198" s="191"/>
      <c r="J198" s="191"/>
      <c r="K198" s="191"/>
      <c r="L198" s="191"/>
      <c r="M198" s="192"/>
      <c r="N198" s="110"/>
      <c r="O198" s="111"/>
      <c r="P198" s="111"/>
      <c r="Q198" s="112"/>
      <c r="R198" s="45"/>
      <c r="S198" s="45"/>
      <c r="T198" s="45"/>
      <c r="U198" s="119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1"/>
      <c r="AK198" s="69"/>
      <c r="AL198" s="69"/>
      <c r="AM198" s="119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1"/>
      <c r="BQ198" s="44"/>
      <c r="BR198" s="31"/>
    </row>
    <row r="199" spans="1:70" ht="15.6" hidden="1" customHeight="1" x14ac:dyDescent="0.4">
      <c r="A199" s="2"/>
      <c r="B199" s="2"/>
      <c r="C199" s="39"/>
      <c r="D199" s="191"/>
      <c r="E199" s="191"/>
      <c r="F199" s="191"/>
      <c r="G199" s="191"/>
      <c r="H199" s="191"/>
      <c r="I199" s="191"/>
      <c r="J199" s="191"/>
      <c r="K199" s="191"/>
      <c r="L199" s="191"/>
      <c r="M199" s="192"/>
      <c r="N199" s="110"/>
      <c r="O199" s="111"/>
      <c r="P199" s="111"/>
      <c r="Q199" s="112"/>
      <c r="R199" s="45"/>
      <c r="S199" s="45"/>
      <c r="T199" s="45"/>
      <c r="U199" s="119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1"/>
      <c r="AK199" s="69"/>
      <c r="AL199" s="69"/>
      <c r="AM199" s="119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1"/>
      <c r="BQ199" s="44"/>
      <c r="BR199" s="31"/>
    </row>
    <row r="200" spans="1:70" ht="15.6" hidden="1" customHeight="1" x14ac:dyDescent="0.4">
      <c r="A200" s="2"/>
      <c r="B200" s="2"/>
      <c r="C200" s="39"/>
      <c r="D200" s="191"/>
      <c r="E200" s="191"/>
      <c r="F200" s="191"/>
      <c r="G200" s="191"/>
      <c r="H200" s="191"/>
      <c r="I200" s="191"/>
      <c r="J200" s="191"/>
      <c r="K200" s="191"/>
      <c r="L200" s="191"/>
      <c r="M200" s="192"/>
      <c r="N200" s="113"/>
      <c r="O200" s="114"/>
      <c r="P200" s="114"/>
      <c r="Q200" s="115"/>
      <c r="R200" s="45"/>
      <c r="S200" s="45"/>
      <c r="T200" s="45"/>
      <c r="U200" s="122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4"/>
      <c r="AK200" s="69"/>
      <c r="AL200" s="69"/>
      <c r="AM200" s="122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4"/>
      <c r="BQ200" s="44"/>
      <c r="BR200" s="31"/>
    </row>
    <row r="201" spans="1:70" ht="15.6" hidden="1" customHeight="1" x14ac:dyDescent="0.4">
      <c r="A201" s="2"/>
      <c r="B201" s="2"/>
      <c r="C201" s="64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6"/>
      <c r="BR201" s="31"/>
    </row>
    <row r="202" spans="1:70" s="11" customFormat="1" ht="15.6" hidden="1" customHeight="1" x14ac:dyDescent="0.4">
      <c r="A202" s="31"/>
      <c r="B202" s="31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31"/>
    </row>
    <row r="203" spans="1:70" ht="15.6" hidden="1" customHeight="1" x14ac:dyDescent="0.4">
      <c r="A203" s="2"/>
      <c r="B203" s="2"/>
      <c r="C203" s="33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35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7"/>
      <c r="BR203" s="31"/>
    </row>
    <row r="204" spans="1:70" ht="15.6" hidden="1" customHeight="1" x14ac:dyDescent="0.5">
      <c r="A204" s="49"/>
      <c r="B204" s="49"/>
      <c r="C204" s="39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25"/>
      <c r="Y204" s="25"/>
      <c r="Z204" s="25"/>
      <c r="AA204" s="41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3"/>
      <c r="AO204" s="46"/>
      <c r="AP204" s="47"/>
      <c r="AQ204" s="47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40"/>
      <c r="BD204" s="41"/>
      <c r="BE204" s="41"/>
      <c r="BF204" s="41"/>
      <c r="BG204" s="41"/>
      <c r="BH204" s="41"/>
      <c r="BI204" s="41"/>
      <c r="BJ204" s="41"/>
      <c r="BK204" s="41"/>
      <c r="BL204" s="41"/>
      <c r="BM204" s="42"/>
      <c r="BN204" s="42"/>
      <c r="BO204" s="42"/>
      <c r="BP204" s="43"/>
      <c r="BQ204" s="44"/>
      <c r="BR204" s="31"/>
    </row>
    <row r="205" spans="1:70" ht="15.6" hidden="1" customHeight="1" x14ac:dyDescent="0.5">
      <c r="A205" s="49"/>
      <c r="B205" s="49"/>
      <c r="C205" s="39"/>
      <c r="D205" s="138" t="s">
        <v>14</v>
      </c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40"/>
      <c r="R205" s="98" t="s">
        <v>58</v>
      </c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100"/>
      <c r="BC205" s="40"/>
      <c r="BD205" s="41"/>
      <c r="BE205" s="41"/>
      <c r="BF205" s="41"/>
      <c r="BG205" s="41"/>
      <c r="BH205" s="41"/>
      <c r="BI205" s="41"/>
      <c r="BJ205" s="41"/>
      <c r="BK205" s="41"/>
      <c r="BL205" s="41"/>
      <c r="BM205" s="42"/>
      <c r="BN205" s="42"/>
      <c r="BO205" s="42"/>
      <c r="BP205" s="43"/>
      <c r="BQ205" s="44"/>
      <c r="BR205" s="31"/>
    </row>
    <row r="206" spans="1:70" ht="15.6" hidden="1" customHeight="1" x14ac:dyDescent="0.5">
      <c r="A206" s="49"/>
      <c r="B206" s="49"/>
      <c r="C206" s="39"/>
      <c r="D206" s="141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3"/>
      <c r="R206" s="104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6"/>
      <c r="BC206" s="40"/>
      <c r="BD206" s="41"/>
      <c r="BE206" s="41"/>
      <c r="BF206" s="41"/>
      <c r="BG206" s="41"/>
      <c r="BH206" s="41"/>
      <c r="BI206" s="41"/>
      <c r="BJ206" s="41"/>
      <c r="BK206" s="41"/>
      <c r="BL206" s="41"/>
      <c r="BM206" s="42"/>
      <c r="BN206" s="42"/>
      <c r="BO206" s="42"/>
      <c r="BP206" s="43"/>
      <c r="BQ206" s="44"/>
      <c r="BR206" s="31"/>
    </row>
    <row r="207" spans="1:70" ht="15.6" hidden="1" customHeight="1" x14ac:dyDescent="0.5">
      <c r="A207" s="49"/>
      <c r="B207" s="49"/>
      <c r="C207" s="39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25"/>
      <c r="Y207" s="25"/>
      <c r="Z207" s="25"/>
      <c r="AA207" s="41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3"/>
      <c r="AO207" s="46"/>
      <c r="AP207" s="47"/>
      <c r="AQ207" s="47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0"/>
      <c r="BD207" s="41"/>
      <c r="BE207" s="41"/>
      <c r="BF207" s="41"/>
      <c r="BG207" s="41"/>
      <c r="BH207" s="41"/>
      <c r="BI207" s="41"/>
      <c r="BJ207" s="41"/>
      <c r="BK207" s="41"/>
      <c r="BL207" s="41"/>
      <c r="BM207" s="42"/>
      <c r="BN207" s="42"/>
      <c r="BO207" s="42"/>
      <c r="BP207" s="43"/>
      <c r="BQ207" s="44"/>
      <c r="BR207" s="31"/>
    </row>
    <row r="208" spans="1:70" ht="19.350000000000001" hidden="1" customHeight="1" x14ac:dyDescent="0.5">
      <c r="A208" s="49"/>
      <c r="B208" s="49"/>
      <c r="C208" s="39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50" t="s">
        <v>36</v>
      </c>
      <c r="V208" s="45"/>
      <c r="W208" s="45"/>
      <c r="X208" s="45"/>
      <c r="Y208" s="45"/>
      <c r="Z208" s="45"/>
      <c r="AA208" s="42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70" t="s">
        <v>59</v>
      </c>
      <c r="AO208" s="42"/>
      <c r="AP208" s="42"/>
      <c r="AQ208" s="42"/>
      <c r="AR208" s="42"/>
      <c r="AS208" s="42"/>
      <c r="AT208" s="42"/>
      <c r="AU208" s="42"/>
      <c r="AV208" s="42"/>
      <c r="AW208" s="42"/>
      <c r="AX208" s="52"/>
      <c r="AY208" s="50"/>
      <c r="AZ208" s="50"/>
      <c r="BA208" s="71"/>
      <c r="BB208" s="71"/>
      <c r="BC208" s="40"/>
      <c r="BD208" s="41"/>
      <c r="BE208" s="56" t="s">
        <v>17</v>
      </c>
      <c r="BF208" s="68"/>
      <c r="BG208" s="68"/>
      <c r="BH208" s="68"/>
      <c r="BI208" s="68"/>
      <c r="BJ208" s="68"/>
      <c r="BK208" s="68"/>
      <c r="BL208" s="42"/>
      <c r="BM208" s="42"/>
      <c r="BN208" s="42"/>
      <c r="BO208" s="42"/>
      <c r="BP208" s="52"/>
      <c r="BQ208" s="44"/>
      <c r="BR208" s="31"/>
    </row>
    <row r="209" spans="1:70" ht="15.6" hidden="1" customHeight="1" x14ac:dyDescent="0.4">
      <c r="A209" s="49"/>
      <c r="B209" s="49"/>
      <c r="C209" s="39"/>
      <c r="D209" s="98" t="s">
        <v>18</v>
      </c>
      <c r="E209" s="99"/>
      <c r="F209" s="99"/>
      <c r="G209" s="99"/>
      <c r="H209" s="99"/>
      <c r="I209" s="99"/>
      <c r="J209" s="99"/>
      <c r="K209" s="99"/>
      <c r="L209" s="99"/>
      <c r="M209" s="100"/>
      <c r="N209" s="107" t="s">
        <v>77</v>
      </c>
      <c r="O209" s="108"/>
      <c r="P209" s="108"/>
      <c r="Q209" s="109"/>
      <c r="R209" s="45"/>
      <c r="S209" s="45"/>
      <c r="T209" s="45"/>
      <c r="U209" s="116" t="s">
        <v>77</v>
      </c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8"/>
      <c r="AK209" s="57"/>
      <c r="AL209" s="57"/>
      <c r="AM209" s="57"/>
      <c r="AN209" s="116" t="s">
        <v>77</v>
      </c>
      <c r="AO209" s="183"/>
      <c r="AP209" s="183"/>
      <c r="AQ209" s="183"/>
      <c r="AR209" s="183"/>
      <c r="AS209" s="183"/>
      <c r="AT209" s="183"/>
      <c r="AU209" s="183"/>
      <c r="AV209" s="183"/>
      <c r="AW209" s="183"/>
      <c r="AX209" s="183"/>
      <c r="AY209" s="183"/>
      <c r="AZ209" s="183"/>
      <c r="BA209" s="183"/>
      <c r="BB209" s="184"/>
      <c r="BC209" s="46"/>
      <c r="BD209" s="41"/>
      <c r="BE209" s="125" t="s">
        <v>77</v>
      </c>
      <c r="BF209" s="126"/>
      <c r="BG209" s="126"/>
      <c r="BH209" s="126"/>
      <c r="BI209" s="125"/>
      <c r="BJ209" s="126"/>
      <c r="BK209" s="126"/>
      <c r="BL209" s="126"/>
      <c r="BM209" s="125"/>
      <c r="BN209" s="126"/>
      <c r="BO209" s="126"/>
      <c r="BP209" s="127"/>
      <c r="BQ209" s="44"/>
      <c r="BR209" s="31"/>
    </row>
    <row r="210" spans="1:70" ht="15.6" hidden="1" customHeight="1" x14ac:dyDescent="0.4">
      <c r="A210" s="49"/>
      <c r="B210" s="49"/>
      <c r="C210" s="39"/>
      <c r="D210" s="101"/>
      <c r="E210" s="102"/>
      <c r="F210" s="102"/>
      <c r="G210" s="102"/>
      <c r="H210" s="102"/>
      <c r="I210" s="102"/>
      <c r="J210" s="102"/>
      <c r="K210" s="102"/>
      <c r="L210" s="102"/>
      <c r="M210" s="103"/>
      <c r="N210" s="110"/>
      <c r="O210" s="111"/>
      <c r="P210" s="111"/>
      <c r="Q210" s="112"/>
      <c r="R210" s="45"/>
      <c r="S210" s="45"/>
      <c r="T210" s="45"/>
      <c r="U210" s="119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1"/>
      <c r="AK210" s="57"/>
      <c r="AL210" s="57"/>
      <c r="AM210" s="57"/>
      <c r="AN210" s="185"/>
      <c r="AO210" s="186"/>
      <c r="AP210" s="186"/>
      <c r="AQ210" s="186"/>
      <c r="AR210" s="186"/>
      <c r="AS210" s="186"/>
      <c r="AT210" s="186"/>
      <c r="AU210" s="186"/>
      <c r="AV210" s="186"/>
      <c r="AW210" s="186"/>
      <c r="AX210" s="186"/>
      <c r="AY210" s="186"/>
      <c r="AZ210" s="186"/>
      <c r="BA210" s="186"/>
      <c r="BB210" s="187"/>
      <c r="BC210" s="46"/>
      <c r="BD210" s="41"/>
      <c r="BE210" s="92"/>
      <c r="BF210" s="93"/>
      <c r="BG210" s="93"/>
      <c r="BH210" s="93"/>
      <c r="BI210" s="92"/>
      <c r="BJ210" s="93"/>
      <c r="BK210" s="93"/>
      <c r="BL210" s="93"/>
      <c r="BM210" s="92"/>
      <c r="BN210" s="93"/>
      <c r="BO210" s="93"/>
      <c r="BP210" s="96"/>
      <c r="BQ210" s="44"/>
      <c r="BR210" s="31"/>
    </row>
    <row r="211" spans="1:70" ht="15.6" hidden="1" customHeight="1" x14ac:dyDescent="0.4">
      <c r="A211" s="49"/>
      <c r="B211" s="49"/>
      <c r="C211" s="39"/>
      <c r="D211" s="101"/>
      <c r="E211" s="102"/>
      <c r="F211" s="102"/>
      <c r="G211" s="102"/>
      <c r="H211" s="102"/>
      <c r="I211" s="102"/>
      <c r="J211" s="102"/>
      <c r="K211" s="102"/>
      <c r="L211" s="102"/>
      <c r="M211" s="103"/>
      <c r="N211" s="110"/>
      <c r="O211" s="111"/>
      <c r="P211" s="111"/>
      <c r="Q211" s="112"/>
      <c r="R211" s="45"/>
      <c r="S211" s="45"/>
      <c r="T211" s="45"/>
      <c r="U211" s="119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1"/>
      <c r="AK211" s="57"/>
      <c r="AL211" s="57"/>
      <c r="AM211" s="57"/>
      <c r="AN211" s="185"/>
      <c r="AO211" s="186"/>
      <c r="AP211" s="186"/>
      <c r="AQ211" s="186"/>
      <c r="AR211" s="186"/>
      <c r="AS211" s="186"/>
      <c r="AT211" s="186"/>
      <c r="AU211" s="186"/>
      <c r="AV211" s="186"/>
      <c r="AW211" s="186"/>
      <c r="AX211" s="186"/>
      <c r="AY211" s="186"/>
      <c r="AZ211" s="186"/>
      <c r="BA211" s="186"/>
      <c r="BB211" s="187"/>
      <c r="BC211" s="46"/>
      <c r="BD211" s="41"/>
      <c r="BE211" s="92"/>
      <c r="BF211" s="93"/>
      <c r="BG211" s="93"/>
      <c r="BH211" s="93"/>
      <c r="BI211" s="92"/>
      <c r="BJ211" s="93"/>
      <c r="BK211" s="93"/>
      <c r="BL211" s="93"/>
      <c r="BM211" s="92"/>
      <c r="BN211" s="93"/>
      <c r="BO211" s="93"/>
      <c r="BP211" s="96"/>
      <c r="BQ211" s="44"/>
      <c r="BR211" s="31"/>
    </row>
    <row r="212" spans="1:70" ht="15.6" hidden="1" customHeight="1" x14ac:dyDescent="0.4">
      <c r="A212" s="49"/>
      <c r="B212" s="49"/>
      <c r="C212" s="39"/>
      <c r="D212" s="104"/>
      <c r="E212" s="105"/>
      <c r="F212" s="105"/>
      <c r="G212" s="105"/>
      <c r="H212" s="105"/>
      <c r="I212" s="105"/>
      <c r="J212" s="105"/>
      <c r="K212" s="105"/>
      <c r="L212" s="105"/>
      <c r="M212" s="106"/>
      <c r="N212" s="113"/>
      <c r="O212" s="114"/>
      <c r="P212" s="114"/>
      <c r="Q212" s="115"/>
      <c r="R212" s="45"/>
      <c r="S212" s="45"/>
      <c r="T212" s="45"/>
      <c r="U212" s="119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1"/>
      <c r="AK212" s="57"/>
      <c r="AL212" s="57"/>
      <c r="AM212" s="57"/>
      <c r="AN212" s="185"/>
      <c r="AO212" s="186"/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186"/>
      <c r="AZ212" s="186"/>
      <c r="BA212" s="186"/>
      <c r="BB212" s="187"/>
      <c r="BC212" s="46"/>
      <c r="BD212" s="41"/>
      <c r="BE212" s="92" t="s">
        <v>77</v>
      </c>
      <c r="BF212" s="93"/>
      <c r="BG212" s="93"/>
      <c r="BH212" s="93"/>
      <c r="BI212" s="92" t="s">
        <v>77</v>
      </c>
      <c r="BJ212" s="93"/>
      <c r="BK212" s="93"/>
      <c r="BL212" s="96"/>
      <c r="BM212" s="92" t="s">
        <v>77</v>
      </c>
      <c r="BN212" s="93"/>
      <c r="BO212" s="93"/>
      <c r="BP212" s="96"/>
      <c r="BQ212" s="44"/>
      <c r="BR212" s="31"/>
    </row>
    <row r="213" spans="1:70" ht="15.6" hidden="1" customHeight="1" x14ac:dyDescent="0.4">
      <c r="A213" s="49"/>
      <c r="B213" s="49"/>
      <c r="C213" s="39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60"/>
      <c r="O213" s="60"/>
      <c r="P213" s="60"/>
      <c r="Q213" s="60"/>
      <c r="R213" s="60"/>
      <c r="S213" s="60"/>
      <c r="T213" s="60"/>
      <c r="U213" s="119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1"/>
      <c r="AK213" s="57"/>
      <c r="AL213" s="57"/>
      <c r="AM213" s="57"/>
      <c r="AN213" s="185"/>
      <c r="AO213" s="186"/>
      <c r="AP213" s="186"/>
      <c r="AQ213" s="186"/>
      <c r="AR213" s="186"/>
      <c r="AS213" s="186"/>
      <c r="AT213" s="186"/>
      <c r="AU213" s="186"/>
      <c r="AV213" s="186"/>
      <c r="AW213" s="186"/>
      <c r="AX213" s="186"/>
      <c r="AY213" s="186"/>
      <c r="AZ213" s="186"/>
      <c r="BA213" s="186"/>
      <c r="BB213" s="187"/>
      <c r="BC213" s="46"/>
      <c r="BD213" s="46"/>
      <c r="BE213" s="92"/>
      <c r="BF213" s="93"/>
      <c r="BG213" s="93"/>
      <c r="BH213" s="93"/>
      <c r="BI213" s="92"/>
      <c r="BJ213" s="93"/>
      <c r="BK213" s="93"/>
      <c r="BL213" s="96"/>
      <c r="BM213" s="92"/>
      <c r="BN213" s="93"/>
      <c r="BO213" s="93"/>
      <c r="BP213" s="96"/>
      <c r="BQ213" s="44"/>
      <c r="BR213" s="31"/>
    </row>
    <row r="214" spans="1:70" ht="15.6" hidden="1" customHeight="1" x14ac:dyDescent="0.4">
      <c r="A214" s="49"/>
      <c r="B214" s="49"/>
      <c r="C214" s="39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60"/>
      <c r="O214" s="60"/>
      <c r="P214" s="60"/>
      <c r="Q214" s="60"/>
      <c r="R214" s="60"/>
      <c r="S214" s="60"/>
      <c r="T214" s="60"/>
      <c r="U214" s="119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1"/>
      <c r="AK214" s="57"/>
      <c r="AL214" s="57"/>
      <c r="AM214" s="57"/>
      <c r="AN214" s="185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186"/>
      <c r="AZ214" s="186"/>
      <c r="BA214" s="186"/>
      <c r="BB214" s="187"/>
      <c r="BC214" s="46"/>
      <c r="BD214" s="41"/>
      <c r="BE214" s="92"/>
      <c r="BF214" s="93"/>
      <c r="BG214" s="93"/>
      <c r="BH214" s="93"/>
      <c r="BI214" s="92"/>
      <c r="BJ214" s="93"/>
      <c r="BK214" s="93"/>
      <c r="BL214" s="96"/>
      <c r="BM214" s="92"/>
      <c r="BN214" s="93"/>
      <c r="BO214" s="93"/>
      <c r="BP214" s="96"/>
      <c r="BQ214" s="44"/>
      <c r="BR214" s="31"/>
    </row>
    <row r="215" spans="1:70" ht="15.6" hidden="1" customHeight="1" x14ac:dyDescent="0.4">
      <c r="A215" s="49"/>
      <c r="B215" s="49"/>
      <c r="C215" s="39"/>
      <c r="D215" s="150" t="s">
        <v>26</v>
      </c>
      <c r="E215" s="151"/>
      <c r="F215" s="151"/>
      <c r="G215" s="151"/>
      <c r="H215" s="151"/>
      <c r="I215" s="151"/>
      <c r="J215" s="151"/>
      <c r="K215" s="151"/>
      <c r="L215" s="151"/>
      <c r="M215" s="152"/>
      <c r="N215" s="107" t="s">
        <v>77</v>
      </c>
      <c r="O215" s="108"/>
      <c r="P215" s="108"/>
      <c r="Q215" s="109"/>
      <c r="R215" s="45"/>
      <c r="S215" s="45"/>
      <c r="T215" s="45"/>
      <c r="U215" s="119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1"/>
      <c r="AK215" s="57"/>
      <c r="AL215" s="57"/>
      <c r="AM215" s="57"/>
      <c r="AN215" s="185"/>
      <c r="AO215" s="186"/>
      <c r="AP215" s="186"/>
      <c r="AQ215" s="186"/>
      <c r="AR215" s="186"/>
      <c r="AS215" s="186"/>
      <c r="AT215" s="186"/>
      <c r="AU215" s="186"/>
      <c r="AV215" s="186"/>
      <c r="AW215" s="186"/>
      <c r="AX215" s="186"/>
      <c r="AY215" s="186"/>
      <c r="AZ215" s="186"/>
      <c r="BA215" s="186"/>
      <c r="BB215" s="187"/>
      <c r="BC215" s="46"/>
      <c r="BD215" s="61"/>
      <c r="BE215" s="92"/>
      <c r="BF215" s="93"/>
      <c r="BG215" s="93"/>
      <c r="BH215" s="93"/>
      <c r="BI215" s="92"/>
      <c r="BJ215" s="93"/>
      <c r="BK215" s="93"/>
      <c r="BL215" s="96"/>
      <c r="BM215" s="92"/>
      <c r="BN215" s="93"/>
      <c r="BO215" s="93"/>
      <c r="BP215" s="96"/>
      <c r="BQ215" s="44"/>
      <c r="BR215" s="31"/>
    </row>
    <row r="216" spans="1:70" ht="15.6" hidden="1" customHeight="1" x14ac:dyDescent="0.4">
      <c r="A216" s="49"/>
      <c r="B216" s="49"/>
      <c r="C216" s="39"/>
      <c r="D216" s="153"/>
      <c r="E216" s="154"/>
      <c r="F216" s="154"/>
      <c r="G216" s="154"/>
      <c r="H216" s="154"/>
      <c r="I216" s="154"/>
      <c r="J216" s="154"/>
      <c r="K216" s="154"/>
      <c r="L216" s="154"/>
      <c r="M216" s="155"/>
      <c r="N216" s="110"/>
      <c r="O216" s="111"/>
      <c r="P216" s="111"/>
      <c r="Q216" s="112"/>
      <c r="R216" s="45"/>
      <c r="S216" s="45"/>
      <c r="T216" s="45"/>
      <c r="U216" s="119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1"/>
      <c r="AK216" s="57"/>
      <c r="AL216" s="57"/>
      <c r="AM216" s="57"/>
      <c r="AN216" s="185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186"/>
      <c r="AZ216" s="186"/>
      <c r="BA216" s="186"/>
      <c r="BB216" s="187"/>
      <c r="BC216" s="46"/>
      <c r="BD216" s="61"/>
      <c r="BE216" s="92" t="s">
        <v>23</v>
      </c>
      <c r="BF216" s="93"/>
      <c r="BG216" s="93"/>
      <c r="BH216" s="93"/>
      <c r="BI216" s="92" t="s">
        <v>24</v>
      </c>
      <c r="BJ216" s="93"/>
      <c r="BK216" s="93"/>
      <c r="BL216" s="93"/>
      <c r="BM216" s="92" t="s">
        <v>25</v>
      </c>
      <c r="BN216" s="93"/>
      <c r="BO216" s="93"/>
      <c r="BP216" s="96"/>
      <c r="BQ216" s="44"/>
      <c r="BR216" s="31"/>
    </row>
    <row r="217" spans="1:70" ht="15.6" hidden="1" customHeight="1" x14ac:dyDescent="0.4">
      <c r="A217" s="49"/>
      <c r="B217" s="49"/>
      <c r="C217" s="39"/>
      <c r="D217" s="153"/>
      <c r="E217" s="154"/>
      <c r="F217" s="154"/>
      <c r="G217" s="154"/>
      <c r="H217" s="154"/>
      <c r="I217" s="154"/>
      <c r="J217" s="154"/>
      <c r="K217" s="154"/>
      <c r="L217" s="154"/>
      <c r="M217" s="155"/>
      <c r="N217" s="110"/>
      <c r="O217" s="111"/>
      <c r="P217" s="111"/>
      <c r="Q217" s="112"/>
      <c r="R217" s="45"/>
      <c r="S217" s="45"/>
      <c r="T217" s="45"/>
      <c r="U217" s="119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1"/>
      <c r="AK217" s="57"/>
      <c r="AL217" s="57"/>
      <c r="AM217" s="57"/>
      <c r="AN217" s="185"/>
      <c r="AO217" s="186"/>
      <c r="AP217" s="186"/>
      <c r="AQ217" s="186"/>
      <c r="AR217" s="186"/>
      <c r="AS217" s="186"/>
      <c r="AT217" s="186"/>
      <c r="AU217" s="186"/>
      <c r="AV217" s="186"/>
      <c r="AW217" s="186"/>
      <c r="AX217" s="186"/>
      <c r="AY217" s="186"/>
      <c r="AZ217" s="186"/>
      <c r="BA217" s="186"/>
      <c r="BB217" s="187"/>
      <c r="BC217" s="46"/>
      <c r="BD217" s="61"/>
      <c r="BE217" s="92"/>
      <c r="BF217" s="93"/>
      <c r="BG217" s="93"/>
      <c r="BH217" s="93"/>
      <c r="BI217" s="92"/>
      <c r="BJ217" s="93"/>
      <c r="BK217" s="93"/>
      <c r="BL217" s="93"/>
      <c r="BM217" s="92"/>
      <c r="BN217" s="93"/>
      <c r="BO217" s="93"/>
      <c r="BP217" s="96"/>
      <c r="BQ217" s="44"/>
      <c r="BR217" s="31"/>
    </row>
    <row r="218" spans="1:70" ht="15.6" hidden="1" customHeight="1" x14ac:dyDescent="0.4">
      <c r="A218" s="49"/>
      <c r="B218" s="49"/>
      <c r="C218" s="39"/>
      <c r="D218" s="156"/>
      <c r="E218" s="157"/>
      <c r="F218" s="157"/>
      <c r="G218" s="157"/>
      <c r="H218" s="157"/>
      <c r="I218" s="157"/>
      <c r="J218" s="157"/>
      <c r="K218" s="157"/>
      <c r="L218" s="157"/>
      <c r="M218" s="158"/>
      <c r="N218" s="113"/>
      <c r="O218" s="114"/>
      <c r="P218" s="114"/>
      <c r="Q218" s="115"/>
      <c r="R218" s="45"/>
      <c r="S218" s="45"/>
      <c r="T218" s="45"/>
      <c r="U218" s="122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4"/>
      <c r="AK218" s="57"/>
      <c r="AL218" s="57"/>
      <c r="AM218" s="57"/>
      <c r="AN218" s="188"/>
      <c r="AO218" s="189"/>
      <c r="AP218" s="189"/>
      <c r="AQ218" s="189"/>
      <c r="AR218" s="189"/>
      <c r="AS218" s="189"/>
      <c r="AT218" s="189"/>
      <c r="AU218" s="189"/>
      <c r="AV218" s="189"/>
      <c r="AW218" s="189"/>
      <c r="AX218" s="189"/>
      <c r="AY218" s="189"/>
      <c r="AZ218" s="189"/>
      <c r="BA218" s="189"/>
      <c r="BB218" s="190"/>
      <c r="BC218" s="46"/>
      <c r="BD218" s="61"/>
      <c r="BE218" s="94"/>
      <c r="BF218" s="95"/>
      <c r="BG218" s="95"/>
      <c r="BH218" s="95"/>
      <c r="BI218" s="94"/>
      <c r="BJ218" s="95"/>
      <c r="BK218" s="95"/>
      <c r="BL218" s="95"/>
      <c r="BM218" s="94"/>
      <c r="BN218" s="95"/>
      <c r="BO218" s="95"/>
      <c r="BP218" s="97"/>
      <c r="BQ218" s="44"/>
      <c r="BR218" s="31"/>
    </row>
    <row r="219" spans="1:70" ht="15.6" hidden="1" customHeight="1" x14ac:dyDescent="0.5">
      <c r="A219" s="49"/>
      <c r="B219" s="49"/>
      <c r="C219" s="39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25"/>
      <c r="Y219" s="25"/>
      <c r="Z219" s="25"/>
      <c r="AA219" s="42"/>
      <c r="AB219" s="42"/>
      <c r="AC219" s="42"/>
      <c r="AD219" s="42"/>
      <c r="AE219" s="42"/>
      <c r="AF219" s="42"/>
      <c r="AG219" s="42"/>
      <c r="AH219" s="42"/>
      <c r="AI219" s="42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44"/>
      <c r="BR219" s="31"/>
    </row>
    <row r="220" spans="1:70" ht="19.350000000000001" hidden="1" customHeight="1" x14ac:dyDescent="0.5">
      <c r="A220" s="2"/>
      <c r="B220" s="2"/>
      <c r="C220" s="39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45"/>
      <c r="O220" s="45"/>
      <c r="P220" s="45"/>
      <c r="Q220" s="45"/>
      <c r="R220" s="45"/>
      <c r="S220" s="45"/>
      <c r="T220" s="45"/>
      <c r="U220" s="50" t="s">
        <v>32</v>
      </c>
      <c r="V220" s="45"/>
      <c r="W220" s="45"/>
      <c r="X220" s="45"/>
      <c r="Y220" s="45"/>
      <c r="Z220" s="45"/>
      <c r="AA220" s="42"/>
      <c r="AB220" s="51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50" t="s">
        <v>33</v>
      </c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25"/>
      <c r="BQ220" s="44"/>
      <c r="BR220" s="31"/>
    </row>
    <row r="221" spans="1:70" ht="15.6" hidden="1" customHeight="1" x14ac:dyDescent="0.4">
      <c r="A221" s="2"/>
      <c r="B221" s="2"/>
      <c r="C221" s="39"/>
      <c r="D221" s="98" t="s">
        <v>34</v>
      </c>
      <c r="E221" s="99"/>
      <c r="F221" s="99"/>
      <c r="G221" s="99"/>
      <c r="H221" s="99"/>
      <c r="I221" s="99"/>
      <c r="J221" s="99"/>
      <c r="K221" s="99"/>
      <c r="L221" s="99"/>
      <c r="M221" s="100"/>
      <c r="N221" s="107" t="s">
        <v>77</v>
      </c>
      <c r="O221" s="108"/>
      <c r="P221" s="108"/>
      <c r="Q221" s="109"/>
      <c r="R221" s="45"/>
      <c r="S221" s="45"/>
      <c r="T221" s="45"/>
      <c r="U221" s="116" t="s">
        <v>77</v>
      </c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8"/>
      <c r="AK221" s="69"/>
      <c r="AL221" s="69"/>
      <c r="AM221" s="116" t="s">
        <v>77</v>
      </c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7"/>
      <c r="BO221" s="117"/>
      <c r="BP221" s="118"/>
      <c r="BQ221" s="44"/>
      <c r="BR221" s="31"/>
    </row>
    <row r="222" spans="1:70" ht="15.6" hidden="1" customHeight="1" x14ac:dyDescent="0.4">
      <c r="A222" s="2"/>
      <c r="B222" s="2"/>
      <c r="C222" s="39"/>
      <c r="D222" s="101"/>
      <c r="E222" s="102"/>
      <c r="F222" s="102"/>
      <c r="G222" s="102"/>
      <c r="H222" s="102"/>
      <c r="I222" s="102"/>
      <c r="J222" s="102"/>
      <c r="K222" s="102"/>
      <c r="L222" s="102"/>
      <c r="M222" s="103"/>
      <c r="N222" s="110"/>
      <c r="O222" s="111"/>
      <c r="P222" s="111"/>
      <c r="Q222" s="112"/>
      <c r="R222" s="45"/>
      <c r="S222" s="45"/>
      <c r="T222" s="45"/>
      <c r="U222" s="119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1"/>
      <c r="AK222" s="69"/>
      <c r="AL222" s="69"/>
      <c r="AM222" s="119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1"/>
      <c r="BQ222" s="44"/>
      <c r="BR222" s="31"/>
    </row>
    <row r="223" spans="1:70" ht="15.6" hidden="1" customHeight="1" x14ac:dyDescent="0.4">
      <c r="A223" s="2"/>
      <c r="B223" s="2"/>
      <c r="C223" s="39"/>
      <c r="D223" s="101"/>
      <c r="E223" s="102"/>
      <c r="F223" s="102"/>
      <c r="G223" s="102"/>
      <c r="H223" s="102"/>
      <c r="I223" s="102"/>
      <c r="J223" s="102"/>
      <c r="K223" s="102"/>
      <c r="L223" s="102"/>
      <c r="M223" s="103"/>
      <c r="N223" s="110"/>
      <c r="O223" s="111"/>
      <c r="P223" s="111"/>
      <c r="Q223" s="112"/>
      <c r="R223" s="45"/>
      <c r="S223" s="45"/>
      <c r="T223" s="45"/>
      <c r="U223" s="119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1"/>
      <c r="AK223" s="69"/>
      <c r="AL223" s="69"/>
      <c r="AM223" s="119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1"/>
      <c r="BQ223" s="44"/>
      <c r="BR223" s="31"/>
    </row>
    <row r="224" spans="1:70" ht="15.6" hidden="1" customHeight="1" x14ac:dyDescent="0.4">
      <c r="A224" s="2"/>
      <c r="B224" s="2"/>
      <c r="C224" s="39"/>
      <c r="D224" s="104"/>
      <c r="E224" s="105"/>
      <c r="F224" s="105"/>
      <c r="G224" s="105"/>
      <c r="H224" s="105"/>
      <c r="I224" s="105"/>
      <c r="J224" s="105"/>
      <c r="K224" s="105"/>
      <c r="L224" s="105"/>
      <c r="M224" s="106"/>
      <c r="N224" s="113"/>
      <c r="O224" s="114"/>
      <c r="P224" s="114"/>
      <c r="Q224" s="115"/>
      <c r="R224" s="45"/>
      <c r="S224" s="45"/>
      <c r="T224" s="45"/>
      <c r="U224" s="122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4"/>
      <c r="AK224" s="69"/>
      <c r="AL224" s="69"/>
      <c r="AM224" s="122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4"/>
      <c r="BQ224" s="44"/>
      <c r="BR224" s="31"/>
    </row>
    <row r="225" spans="1:70" ht="15.6" hidden="1" customHeight="1" x14ac:dyDescent="0.4">
      <c r="A225" s="2"/>
      <c r="B225" s="2"/>
      <c r="C225" s="64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6"/>
      <c r="BR225" s="31"/>
    </row>
    <row r="226" spans="1:70" s="11" customFormat="1" ht="15.6" hidden="1" customHeight="1" x14ac:dyDescent="0.4">
      <c r="A226" s="31"/>
      <c r="B226" s="31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31"/>
    </row>
    <row r="227" spans="1:70" ht="15.6" hidden="1" customHeight="1" x14ac:dyDescent="0.4">
      <c r="A227" s="2"/>
      <c r="B227" s="2"/>
      <c r="C227" s="33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35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7"/>
      <c r="BR227" s="2"/>
    </row>
    <row r="228" spans="1:70" ht="15.6" hidden="1" customHeight="1" x14ac:dyDescent="0.5">
      <c r="A228" s="2"/>
      <c r="B228" s="2"/>
      <c r="C228" s="39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25"/>
      <c r="Y228" s="25"/>
      <c r="Z228" s="25"/>
      <c r="AA228" s="41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3"/>
      <c r="AO228" s="46"/>
      <c r="AP228" s="47"/>
      <c r="AQ228" s="47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4"/>
      <c r="BC228" s="40"/>
      <c r="BD228" s="41"/>
      <c r="BE228" s="41"/>
      <c r="BF228" s="41"/>
      <c r="BG228" s="41"/>
      <c r="BH228" s="41"/>
      <c r="BI228" s="41"/>
      <c r="BJ228" s="41"/>
      <c r="BK228" s="41"/>
      <c r="BL228" s="41"/>
      <c r="BM228" s="42"/>
      <c r="BN228" s="42"/>
      <c r="BO228" s="42"/>
      <c r="BP228" s="43"/>
      <c r="BQ228" s="44"/>
      <c r="BR228" s="2"/>
    </row>
    <row r="229" spans="1:70" ht="15.6" hidden="1" customHeight="1" x14ac:dyDescent="0.5">
      <c r="A229" s="2"/>
      <c r="B229" s="2"/>
      <c r="C229" s="39"/>
      <c r="D229" s="138" t="s">
        <v>14</v>
      </c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40"/>
      <c r="R229" s="98" t="s">
        <v>60</v>
      </c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100"/>
      <c r="BC229" s="40"/>
      <c r="BD229" s="41"/>
      <c r="BE229" s="41"/>
      <c r="BF229" s="41"/>
      <c r="BG229" s="41"/>
      <c r="BH229" s="41"/>
      <c r="BI229" s="41"/>
      <c r="BJ229" s="41"/>
      <c r="BK229" s="41"/>
      <c r="BL229" s="41"/>
      <c r="BM229" s="42"/>
      <c r="BN229" s="42"/>
      <c r="BO229" s="42"/>
      <c r="BP229" s="43"/>
      <c r="BQ229" s="44"/>
      <c r="BR229" s="2"/>
    </row>
    <row r="230" spans="1:70" ht="15.6" hidden="1" customHeight="1" x14ac:dyDescent="0.5">
      <c r="A230" s="49"/>
      <c r="B230" s="49"/>
      <c r="C230" s="39"/>
      <c r="D230" s="141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3"/>
      <c r="R230" s="104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6"/>
      <c r="BC230" s="40"/>
      <c r="BD230" s="41"/>
      <c r="BE230" s="41"/>
      <c r="BF230" s="41"/>
      <c r="BG230" s="41"/>
      <c r="BH230" s="41"/>
      <c r="BI230" s="41"/>
      <c r="BJ230" s="41"/>
      <c r="BK230" s="41"/>
      <c r="BL230" s="41"/>
      <c r="BM230" s="42"/>
      <c r="BN230" s="42"/>
      <c r="BO230" s="42"/>
      <c r="BP230" s="43"/>
      <c r="BQ230" s="44"/>
      <c r="BR230" s="49"/>
    </row>
    <row r="231" spans="1:70" ht="15.6" hidden="1" customHeight="1" x14ac:dyDescent="0.5">
      <c r="A231" s="49"/>
      <c r="B231" s="49"/>
      <c r="C231" s="39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25"/>
      <c r="Y231" s="25"/>
      <c r="Z231" s="25"/>
      <c r="AA231" s="41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3"/>
      <c r="AO231" s="46"/>
      <c r="AP231" s="47"/>
      <c r="AQ231" s="47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0"/>
      <c r="BD231" s="41"/>
      <c r="BE231" s="41"/>
      <c r="BF231" s="41"/>
      <c r="BG231" s="41"/>
      <c r="BH231" s="41"/>
      <c r="BI231" s="41"/>
      <c r="BJ231" s="41"/>
      <c r="BK231" s="41"/>
      <c r="BL231" s="41"/>
      <c r="BM231" s="42"/>
      <c r="BN231" s="42"/>
      <c r="BO231" s="42"/>
      <c r="BP231" s="43"/>
      <c r="BQ231" s="44"/>
      <c r="BR231" s="49"/>
    </row>
    <row r="232" spans="1:70" ht="25.5" hidden="1" x14ac:dyDescent="0.5">
      <c r="A232" s="49"/>
      <c r="B232" s="49"/>
      <c r="C232" s="39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50" t="s">
        <v>36</v>
      </c>
      <c r="V232" s="45"/>
      <c r="W232" s="45"/>
      <c r="X232" s="45"/>
      <c r="Y232" s="45"/>
      <c r="Z232" s="45"/>
      <c r="AA232" s="42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0" t="s">
        <v>55</v>
      </c>
      <c r="AN232" s="52"/>
      <c r="AO232" s="51"/>
      <c r="AP232" s="53"/>
      <c r="AQ232" s="53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5"/>
      <c r="BD232" s="42"/>
      <c r="BE232" s="70" t="s">
        <v>61</v>
      </c>
      <c r="BF232" s="68"/>
      <c r="BG232" s="68"/>
      <c r="BH232" s="68"/>
      <c r="BI232" s="68"/>
      <c r="BJ232" s="68"/>
      <c r="BK232" s="68"/>
      <c r="BL232" s="42"/>
      <c r="BM232" s="42"/>
      <c r="BN232" s="42"/>
      <c r="BO232" s="42"/>
      <c r="BP232" s="52"/>
      <c r="BQ232" s="44"/>
      <c r="BR232" s="49"/>
    </row>
    <row r="233" spans="1:70" ht="15.6" hidden="1" customHeight="1" x14ac:dyDescent="0.4">
      <c r="A233" s="49"/>
      <c r="B233" s="49"/>
      <c r="C233" s="39"/>
      <c r="D233" s="98" t="s">
        <v>18</v>
      </c>
      <c r="E233" s="99"/>
      <c r="F233" s="99"/>
      <c r="G233" s="99"/>
      <c r="H233" s="99"/>
      <c r="I233" s="99"/>
      <c r="J233" s="99"/>
      <c r="K233" s="99"/>
      <c r="L233" s="99"/>
      <c r="M233" s="100"/>
      <c r="N233" s="107" t="s">
        <v>77</v>
      </c>
      <c r="O233" s="108"/>
      <c r="P233" s="108"/>
      <c r="Q233" s="109"/>
      <c r="R233" s="45"/>
      <c r="S233" s="45"/>
      <c r="T233" s="45"/>
      <c r="U233" s="116" t="s">
        <v>77</v>
      </c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8"/>
      <c r="AK233" s="57"/>
      <c r="AL233" s="57"/>
      <c r="AM233" s="159" t="s">
        <v>62</v>
      </c>
      <c r="AN233" s="159"/>
      <c r="AO233" s="159"/>
      <c r="AP233" s="159"/>
      <c r="AQ233" s="160" t="s">
        <v>77</v>
      </c>
      <c r="AR233" s="160"/>
      <c r="AS233" s="160"/>
      <c r="AT233" s="160"/>
      <c r="AU233" s="165" t="s">
        <v>63</v>
      </c>
      <c r="AV233" s="166"/>
      <c r="AW233" s="166"/>
      <c r="AX233" s="167"/>
      <c r="AY233" s="160" t="s">
        <v>77</v>
      </c>
      <c r="AZ233" s="160"/>
      <c r="BA233" s="160"/>
      <c r="BB233" s="160"/>
      <c r="BC233" s="46"/>
      <c r="BD233" s="41"/>
      <c r="BE233" s="125" t="s">
        <v>77</v>
      </c>
      <c r="BF233" s="126"/>
      <c r="BG233" s="126"/>
      <c r="BH233" s="126"/>
      <c r="BI233" s="125"/>
      <c r="BJ233" s="126"/>
      <c r="BK233" s="126"/>
      <c r="BL233" s="126"/>
      <c r="BM233" s="125"/>
      <c r="BN233" s="126"/>
      <c r="BO233" s="126"/>
      <c r="BP233" s="127"/>
      <c r="BQ233" s="44"/>
      <c r="BR233" s="49"/>
    </row>
    <row r="234" spans="1:70" ht="15.6" hidden="1" customHeight="1" x14ac:dyDescent="0.4">
      <c r="A234" s="49"/>
      <c r="B234" s="49"/>
      <c r="C234" s="39"/>
      <c r="D234" s="101"/>
      <c r="E234" s="102"/>
      <c r="F234" s="102"/>
      <c r="G234" s="102"/>
      <c r="H234" s="102"/>
      <c r="I234" s="102"/>
      <c r="J234" s="102"/>
      <c r="K234" s="102"/>
      <c r="L234" s="102"/>
      <c r="M234" s="103"/>
      <c r="N234" s="110"/>
      <c r="O234" s="111"/>
      <c r="P234" s="111"/>
      <c r="Q234" s="112"/>
      <c r="R234" s="45"/>
      <c r="S234" s="45"/>
      <c r="T234" s="45"/>
      <c r="U234" s="119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1"/>
      <c r="AK234" s="57"/>
      <c r="AL234" s="57"/>
      <c r="AM234" s="159"/>
      <c r="AN234" s="159"/>
      <c r="AO234" s="159"/>
      <c r="AP234" s="159"/>
      <c r="AQ234" s="160"/>
      <c r="AR234" s="160"/>
      <c r="AS234" s="160"/>
      <c r="AT234" s="160"/>
      <c r="AU234" s="168"/>
      <c r="AV234" s="169"/>
      <c r="AW234" s="169"/>
      <c r="AX234" s="170"/>
      <c r="AY234" s="160"/>
      <c r="AZ234" s="160"/>
      <c r="BA234" s="160"/>
      <c r="BB234" s="160"/>
      <c r="BC234" s="46"/>
      <c r="BD234" s="41"/>
      <c r="BE234" s="92"/>
      <c r="BF234" s="93"/>
      <c r="BG234" s="93"/>
      <c r="BH234" s="93"/>
      <c r="BI234" s="92"/>
      <c r="BJ234" s="93"/>
      <c r="BK234" s="93"/>
      <c r="BL234" s="93"/>
      <c r="BM234" s="92"/>
      <c r="BN234" s="93"/>
      <c r="BO234" s="93"/>
      <c r="BP234" s="96"/>
      <c r="BQ234" s="44"/>
      <c r="BR234" s="49"/>
    </row>
    <row r="235" spans="1:70" ht="15.6" hidden="1" customHeight="1" x14ac:dyDescent="0.4">
      <c r="A235" s="49"/>
      <c r="B235" s="49"/>
      <c r="C235" s="39"/>
      <c r="D235" s="101"/>
      <c r="E235" s="102"/>
      <c r="F235" s="102"/>
      <c r="G235" s="102"/>
      <c r="H235" s="102"/>
      <c r="I235" s="102"/>
      <c r="J235" s="102"/>
      <c r="K235" s="102"/>
      <c r="L235" s="102"/>
      <c r="M235" s="103"/>
      <c r="N235" s="110"/>
      <c r="O235" s="111"/>
      <c r="P235" s="111"/>
      <c r="Q235" s="112"/>
      <c r="R235" s="45"/>
      <c r="S235" s="45"/>
      <c r="T235" s="45"/>
      <c r="U235" s="119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1"/>
      <c r="AK235" s="57"/>
      <c r="AL235" s="57"/>
      <c r="AM235" s="159" t="s">
        <v>64</v>
      </c>
      <c r="AN235" s="159"/>
      <c r="AO235" s="159"/>
      <c r="AP235" s="159"/>
      <c r="AQ235" s="160" t="s">
        <v>77</v>
      </c>
      <c r="AR235" s="160"/>
      <c r="AS235" s="160"/>
      <c r="AT235" s="160"/>
      <c r="AU235" s="168"/>
      <c r="AV235" s="169"/>
      <c r="AW235" s="169"/>
      <c r="AX235" s="170"/>
      <c r="AY235" s="160"/>
      <c r="AZ235" s="160"/>
      <c r="BA235" s="160"/>
      <c r="BB235" s="160"/>
      <c r="BC235" s="46"/>
      <c r="BD235" s="41"/>
      <c r="BE235" s="92"/>
      <c r="BF235" s="93"/>
      <c r="BG235" s="93"/>
      <c r="BH235" s="93"/>
      <c r="BI235" s="92"/>
      <c r="BJ235" s="93"/>
      <c r="BK235" s="93"/>
      <c r="BL235" s="93"/>
      <c r="BM235" s="92"/>
      <c r="BN235" s="93"/>
      <c r="BO235" s="93"/>
      <c r="BP235" s="96"/>
      <c r="BQ235" s="44"/>
      <c r="BR235" s="49"/>
    </row>
    <row r="236" spans="1:70" ht="15.6" hidden="1" customHeight="1" x14ac:dyDescent="0.4">
      <c r="A236" s="49"/>
      <c r="B236" s="49"/>
      <c r="C236" s="39"/>
      <c r="D236" s="104"/>
      <c r="E236" s="105"/>
      <c r="F236" s="105"/>
      <c r="G236" s="105"/>
      <c r="H236" s="105"/>
      <c r="I236" s="105"/>
      <c r="J236" s="105"/>
      <c r="K236" s="105"/>
      <c r="L236" s="105"/>
      <c r="M236" s="106"/>
      <c r="N236" s="113"/>
      <c r="O236" s="114"/>
      <c r="P236" s="114"/>
      <c r="Q236" s="115"/>
      <c r="R236" s="45"/>
      <c r="S236" s="45"/>
      <c r="T236" s="45"/>
      <c r="U236" s="119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1"/>
      <c r="AK236" s="57"/>
      <c r="AL236" s="57"/>
      <c r="AM236" s="159"/>
      <c r="AN236" s="159"/>
      <c r="AO236" s="159"/>
      <c r="AP236" s="159"/>
      <c r="AQ236" s="160"/>
      <c r="AR236" s="160"/>
      <c r="AS236" s="160"/>
      <c r="AT236" s="160"/>
      <c r="AU236" s="168"/>
      <c r="AV236" s="169"/>
      <c r="AW236" s="169"/>
      <c r="AX236" s="170"/>
      <c r="AY236" s="160"/>
      <c r="AZ236" s="160"/>
      <c r="BA236" s="160"/>
      <c r="BB236" s="160"/>
      <c r="BC236" s="46"/>
      <c r="BD236" s="41"/>
      <c r="BE236" s="92" t="s">
        <v>77</v>
      </c>
      <c r="BF236" s="93"/>
      <c r="BG236" s="93"/>
      <c r="BH236" s="93"/>
      <c r="BI236" s="92" t="s">
        <v>77</v>
      </c>
      <c r="BJ236" s="93"/>
      <c r="BK236" s="93"/>
      <c r="BL236" s="96"/>
      <c r="BM236" s="92" t="s">
        <v>77</v>
      </c>
      <c r="BN236" s="93"/>
      <c r="BO236" s="93"/>
      <c r="BP236" s="96"/>
      <c r="BQ236" s="44"/>
      <c r="BR236" s="49"/>
    </row>
    <row r="237" spans="1:70" ht="15.6" hidden="1" customHeight="1" x14ac:dyDescent="0.4">
      <c r="A237" s="49"/>
      <c r="B237" s="49"/>
      <c r="C237" s="39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60"/>
      <c r="O237" s="60"/>
      <c r="P237" s="60"/>
      <c r="Q237" s="60"/>
      <c r="R237" s="60"/>
      <c r="S237" s="60"/>
      <c r="T237" s="60"/>
      <c r="U237" s="119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1"/>
      <c r="AK237" s="57"/>
      <c r="AL237" s="57"/>
      <c r="AM237" s="159" t="s">
        <v>65</v>
      </c>
      <c r="AN237" s="159"/>
      <c r="AO237" s="159"/>
      <c r="AP237" s="159"/>
      <c r="AQ237" s="160" t="s">
        <v>77</v>
      </c>
      <c r="AR237" s="160"/>
      <c r="AS237" s="160"/>
      <c r="AT237" s="160"/>
      <c r="AU237" s="171"/>
      <c r="AV237" s="172"/>
      <c r="AW237" s="172"/>
      <c r="AX237" s="173"/>
      <c r="AY237" s="160"/>
      <c r="AZ237" s="160"/>
      <c r="BA237" s="160"/>
      <c r="BB237" s="160"/>
      <c r="BC237" s="46"/>
      <c r="BD237" s="46"/>
      <c r="BE237" s="92"/>
      <c r="BF237" s="93"/>
      <c r="BG237" s="93"/>
      <c r="BH237" s="93"/>
      <c r="BI237" s="92"/>
      <c r="BJ237" s="93"/>
      <c r="BK237" s="93"/>
      <c r="BL237" s="96"/>
      <c r="BM237" s="92"/>
      <c r="BN237" s="93"/>
      <c r="BO237" s="93"/>
      <c r="BP237" s="96"/>
      <c r="BQ237" s="44"/>
      <c r="BR237" s="49"/>
    </row>
    <row r="238" spans="1:70" ht="15.6" hidden="1" customHeight="1" x14ac:dyDescent="0.4">
      <c r="A238" s="49"/>
      <c r="B238" s="49"/>
      <c r="C238" s="39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60"/>
      <c r="O238" s="60"/>
      <c r="P238" s="60"/>
      <c r="Q238" s="60"/>
      <c r="R238" s="60"/>
      <c r="S238" s="60"/>
      <c r="T238" s="60"/>
      <c r="U238" s="119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1"/>
      <c r="AK238" s="57"/>
      <c r="AL238" s="57"/>
      <c r="AM238" s="159"/>
      <c r="AN238" s="159"/>
      <c r="AO238" s="159"/>
      <c r="AP238" s="159"/>
      <c r="AQ238" s="160"/>
      <c r="AR238" s="160"/>
      <c r="AS238" s="160"/>
      <c r="AT238" s="160"/>
      <c r="AU238" s="159" t="s">
        <v>66</v>
      </c>
      <c r="AV238" s="159"/>
      <c r="AW238" s="159"/>
      <c r="AX238" s="159"/>
      <c r="AY238" s="161" t="s">
        <v>77</v>
      </c>
      <c r="AZ238" s="161"/>
      <c r="BA238" s="161"/>
      <c r="BB238" s="161"/>
      <c r="BC238" s="46"/>
      <c r="BD238" s="41"/>
      <c r="BE238" s="92"/>
      <c r="BF238" s="93"/>
      <c r="BG238" s="93"/>
      <c r="BH238" s="93"/>
      <c r="BI238" s="92"/>
      <c r="BJ238" s="93"/>
      <c r="BK238" s="93"/>
      <c r="BL238" s="96"/>
      <c r="BM238" s="92"/>
      <c r="BN238" s="93"/>
      <c r="BO238" s="93"/>
      <c r="BP238" s="96"/>
      <c r="BQ238" s="44"/>
      <c r="BR238" s="49"/>
    </row>
    <row r="239" spans="1:70" ht="15.6" hidden="1" customHeight="1" x14ac:dyDescent="0.4">
      <c r="A239" s="49"/>
      <c r="B239" s="49"/>
      <c r="C239" s="39"/>
      <c r="D239" s="150" t="s">
        <v>26</v>
      </c>
      <c r="E239" s="151"/>
      <c r="F239" s="151"/>
      <c r="G239" s="151"/>
      <c r="H239" s="151"/>
      <c r="I239" s="151"/>
      <c r="J239" s="151"/>
      <c r="K239" s="151"/>
      <c r="L239" s="151"/>
      <c r="M239" s="152"/>
      <c r="N239" s="107" t="s">
        <v>77</v>
      </c>
      <c r="O239" s="108"/>
      <c r="P239" s="108"/>
      <c r="Q239" s="109"/>
      <c r="R239" s="45"/>
      <c r="S239" s="45"/>
      <c r="T239" s="45"/>
      <c r="U239" s="119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1"/>
      <c r="AK239" s="57"/>
      <c r="AL239" s="57"/>
      <c r="AM239" s="159" t="s">
        <v>67</v>
      </c>
      <c r="AN239" s="159"/>
      <c r="AO239" s="159"/>
      <c r="AP239" s="159"/>
      <c r="AQ239" s="162" t="s">
        <v>77</v>
      </c>
      <c r="AR239" s="160"/>
      <c r="AS239" s="160"/>
      <c r="AT239" s="160"/>
      <c r="AU239" s="159"/>
      <c r="AV239" s="159"/>
      <c r="AW239" s="159"/>
      <c r="AX239" s="159"/>
      <c r="AY239" s="161"/>
      <c r="AZ239" s="161"/>
      <c r="BA239" s="161"/>
      <c r="BB239" s="161"/>
      <c r="BC239" s="46"/>
      <c r="BD239" s="61"/>
      <c r="BE239" s="92"/>
      <c r="BF239" s="93"/>
      <c r="BG239" s="93"/>
      <c r="BH239" s="93"/>
      <c r="BI239" s="92"/>
      <c r="BJ239" s="93"/>
      <c r="BK239" s="93"/>
      <c r="BL239" s="96"/>
      <c r="BM239" s="92"/>
      <c r="BN239" s="93"/>
      <c r="BO239" s="93"/>
      <c r="BP239" s="96"/>
      <c r="BQ239" s="44"/>
      <c r="BR239" s="49"/>
    </row>
    <row r="240" spans="1:70" ht="15.6" hidden="1" customHeight="1" x14ac:dyDescent="0.4">
      <c r="A240" s="49"/>
      <c r="B240" s="49"/>
      <c r="C240" s="39"/>
      <c r="D240" s="153"/>
      <c r="E240" s="154"/>
      <c r="F240" s="154"/>
      <c r="G240" s="154"/>
      <c r="H240" s="154"/>
      <c r="I240" s="154"/>
      <c r="J240" s="154"/>
      <c r="K240" s="154"/>
      <c r="L240" s="154"/>
      <c r="M240" s="155"/>
      <c r="N240" s="110"/>
      <c r="O240" s="111"/>
      <c r="P240" s="111"/>
      <c r="Q240" s="112"/>
      <c r="R240" s="45"/>
      <c r="S240" s="45"/>
      <c r="T240" s="45"/>
      <c r="U240" s="119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1"/>
      <c r="AK240" s="57"/>
      <c r="AL240" s="57"/>
      <c r="AM240" s="159"/>
      <c r="AN240" s="159"/>
      <c r="AO240" s="159"/>
      <c r="AP240" s="159"/>
      <c r="AQ240" s="160"/>
      <c r="AR240" s="160"/>
      <c r="AS240" s="160"/>
      <c r="AT240" s="160"/>
      <c r="AU240" s="159"/>
      <c r="AV240" s="159"/>
      <c r="AW240" s="159"/>
      <c r="AX240" s="159"/>
      <c r="AY240" s="161"/>
      <c r="AZ240" s="161"/>
      <c r="BA240" s="161"/>
      <c r="BB240" s="161"/>
      <c r="BC240" s="46"/>
      <c r="BD240" s="61"/>
      <c r="BE240" s="92" t="s">
        <v>23</v>
      </c>
      <c r="BF240" s="93"/>
      <c r="BG240" s="93"/>
      <c r="BH240" s="93"/>
      <c r="BI240" s="92" t="s">
        <v>24</v>
      </c>
      <c r="BJ240" s="93"/>
      <c r="BK240" s="93"/>
      <c r="BL240" s="93"/>
      <c r="BM240" s="92" t="s">
        <v>25</v>
      </c>
      <c r="BN240" s="93"/>
      <c r="BO240" s="93"/>
      <c r="BP240" s="96"/>
      <c r="BQ240" s="44"/>
      <c r="BR240" s="49"/>
    </row>
    <row r="241" spans="1:70" ht="15.6" hidden="1" customHeight="1" x14ac:dyDescent="0.4">
      <c r="A241" s="49"/>
      <c r="B241" s="49"/>
      <c r="C241" s="39"/>
      <c r="D241" s="153"/>
      <c r="E241" s="154"/>
      <c r="F241" s="154"/>
      <c r="G241" s="154"/>
      <c r="H241" s="154"/>
      <c r="I241" s="154"/>
      <c r="J241" s="154"/>
      <c r="K241" s="154"/>
      <c r="L241" s="154"/>
      <c r="M241" s="155"/>
      <c r="N241" s="110"/>
      <c r="O241" s="111"/>
      <c r="P241" s="111"/>
      <c r="Q241" s="112"/>
      <c r="R241" s="45"/>
      <c r="S241" s="45"/>
      <c r="T241" s="45"/>
      <c r="U241" s="119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1"/>
      <c r="AK241" s="57"/>
      <c r="AL241" s="57"/>
      <c r="AM241" s="159" t="s">
        <v>68</v>
      </c>
      <c r="AN241" s="159"/>
      <c r="AO241" s="159"/>
      <c r="AP241" s="159"/>
      <c r="AQ241" s="160" t="s">
        <v>77</v>
      </c>
      <c r="AR241" s="160"/>
      <c r="AS241" s="160"/>
      <c r="AT241" s="160"/>
      <c r="AU241" s="159"/>
      <c r="AV241" s="159"/>
      <c r="AW241" s="159"/>
      <c r="AX241" s="159"/>
      <c r="AY241" s="161"/>
      <c r="AZ241" s="161"/>
      <c r="BA241" s="161"/>
      <c r="BB241" s="161"/>
      <c r="BC241" s="46"/>
      <c r="BD241" s="61"/>
      <c r="BE241" s="92"/>
      <c r="BF241" s="93"/>
      <c r="BG241" s="93"/>
      <c r="BH241" s="93"/>
      <c r="BI241" s="92"/>
      <c r="BJ241" s="93"/>
      <c r="BK241" s="93"/>
      <c r="BL241" s="93"/>
      <c r="BM241" s="92"/>
      <c r="BN241" s="93"/>
      <c r="BO241" s="93"/>
      <c r="BP241" s="96"/>
      <c r="BQ241" s="44"/>
      <c r="BR241" s="49"/>
    </row>
    <row r="242" spans="1:70" ht="15.6" hidden="1" customHeight="1" x14ac:dyDescent="0.4">
      <c r="A242" s="49"/>
      <c r="B242" s="49"/>
      <c r="C242" s="39"/>
      <c r="D242" s="156"/>
      <c r="E242" s="157"/>
      <c r="F242" s="157"/>
      <c r="G242" s="157"/>
      <c r="H242" s="157"/>
      <c r="I242" s="157"/>
      <c r="J242" s="157"/>
      <c r="K242" s="157"/>
      <c r="L242" s="157"/>
      <c r="M242" s="158"/>
      <c r="N242" s="113"/>
      <c r="O242" s="114"/>
      <c r="P242" s="114"/>
      <c r="Q242" s="115"/>
      <c r="R242" s="45"/>
      <c r="S242" s="45"/>
      <c r="T242" s="45"/>
      <c r="U242" s="122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4"/>
      <c r="AK242" s="57"/>
      <c r="AL242" s="57"/>
      <c r="AM242" s="159"/>
      <c r="AN242" s="159"/>
      <c r="AO242" s="159"/>
      <c r="AP242" s="159"/>
      <c r="AQ242" s="160"/>
      <c r="AR242" s="160"/>
      <c r="AS242" s="160"/>
      <c r="AT242" s="160"/>
      <c r="AU242" s="159"/>
      <c r="AV242" s="159"/>
      <c r="AW242" s="159"/>
      <c r="AX242" s="159"/>
      <c r="AY242" s="161"/>
      <c r="AZ242" s="161"/>
      <c r="BA242" s="161"/>
      <c r="BB242" s="161"/>
      <c r="BC242" s="46"/>
      <c r="BD242" s="61"/>
      <c r="BE242" s="94"/>
      <c r="BF242" s="95"/>
      <c r="BG242" s="95"/>
      <c r="BH242" s="95"/>
      <c r="BI242" s="94"/>
      <c r="BJ242" s="95"/>
      <c r="BK242" s="95"/>
      <c r="BL242" s="95"/>
      <c r="BM242" s="94"/>
      <c r="BN242" s="95"/>
      <c r="BO242" s="95"/>
      <c r="BP242" s="97"/>
      <c r="BQ242" s="44"/>
      <c r="BR242" s="49"/>
    </row>
    <row r="243" spans="1:70" ht="15.6" hidden="1" customHeight="1" x14ac:dyDescent="0.5">
      <c r="A243" s="49"/>
      <c r="B243" s="49"/>
      <c r="C243" s="39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25"/>
      <c r="Y243" s="25"/>
      <c r="Z243" s="25"/>
      <c r="AA243" s="42"/>
      <c r="AB243" s="42"/>
      <c r="AC243" s="42"/>
      <c r="AD243" s="42"/>
      <c r="AE243" s="42"/>
      <c r="AF243" s="42"/>
      <c r="AG243" s="42"/>
      <c r="AH243" s="42"/>
      <c r="AI243" s="42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44"/>
      <c r="BR243" s="49"/>
    </row>
    <row r="244" spans="1:70" ht="18.600000000000001" hidden="1" customHeight="1" x14ac:dyDescent="0.5">
      <c r="A244" s="49"/>
      <c r="B244" s="49"/>
      <c r="C244" s="39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45"/>
      <c r="O244" s="45"/>
      <c r="P244" s="45"/>
      <c r="Q244" s="45"/>
      <c r="R244" s="45"/>
      <c r="S244" s="45"/>
      <c r="T244" s="45"/>
      <c r="U244" s="50" t="s">
        <v>32</v>
      </c>
      <c r="V244" s="45"/>
      <c r="W244" s="45"/>
      <c r="X244" s="45"/>
      <c r="Y244" s="45"/>
      <c r="Z244" s="45"/>
      <c r="AA244" s="42"/>
      <c r="AB244" s="51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50" t="s">
        <v>33</v>
      </c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25"/>
      <c r="BQ244" s="44"/>
      <c r="BR244" s="49"/>
    </row>
    <row r="245" spans="1:70" ht="15.6" hidden="1" customHeight="1" x14ac:dyDescent="0.4">
      <c r="A245" s="49"/>
      <c r="B245" s="49"/>
      <c r="C245" s="39"/>
      <c r="D245" s="98" t="s">
        <v>34</v>
      </c>
      <c r="E245" s="99"/>
      <c r="F245" s="99"/>
      <c r="G245" s="99"/>
      <c r="H245" s="99"/>
      <c r="I245" s="99"/>
      <c r="J245" s="99"/>
      <c r="K245" s="99"/>
      <c r="L245" s="99"/>
      <c r="M245" s="100"/>
      <c r="N245" s="107" t="s">
        <v>77</v>
      </c>
      <c r="O245" s="108"/>
      <c r="P245" s="108"/>
      <c r="Q245" s="109"/>
      <c r="R245" s="45"/>
      <c r="S245" s="45"/>
      <c r="T245" s="45"/>
      <c r="U245" s="116" t="s">
        <v>77</v>
      </c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8"/>
      <c r="AK245" s="63"/>
      <c r="AL245" s="63"/>
      <c r="AM245" s="116" t="s">
        <v>77</v>
      </c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7"/>
      <c r="BO245" s="117"/>
      <c r="BP245" s="118"/>
      <c r="BQ245" s="44"/>
      <c r="BR245" s="49"/>
    </row>
    <row r="246" spans="1:70" ht="15.6" hidden="1" customHeight="1" x14ac:dyDescent="0.4">
      <c r="A246" s="2"/>
      <c r="B246" s="2"/>
      <c r="C246" s="39"/>
      <c r="D246" s="101"/>
      <c r="E246" s="102"/>
      <c r="F246" s="102"/>
      <c r="G246" s="102"/>
      <c r="H246" s="102"/>
      <c r="I246" s="102"/>
      <c r="J246" s="102"/>
      <c r="K246" s="102"/>
      <c r="L246" s="102"/>
      <c r="M246" s="103"/>
      <c r="N246" s="110"/>
      <c r="O246" s="111"/>
      <c r="P246" s="111"/>
      <c r="Q246" s="112"/>
      <c r="R246" s="45"/>
      <c r="S246" s="45"/>
      <c r="T246" s="45"/>
      <c r="U246" s="119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1"/>
      <c r="AK246" s="63"/>
      <c r="AL246" s="63"/>
      <c r="AM246" s="119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1"/>
      <c r="BQ246" s="44"/>
      <c r="BR246" s="2"/>
    </row>
    <row r="247" spans="1:70" ht="15.6" hidden="1" customHeight="1" x14ac:dyDescent="0.4">
      <c r="A247" s="2"/>
      <c r="B247" s="2"/>
      <c r="C247" s="39"/>
      <c r="D247" s="101"/>
      <c r="E247" s="102"/>
      <c r="F247" s="102"/>
      <c r="G247" s="102"/>
      <c r="H247" s="102"/>
      <c r="I247" s="102"/>
      <c r="J247" s="102"/>
      <c r="K247" s="102"/>
      <c r="L247" s="102"/>
      <c r="M247" s="103"/>
      <c r="N247" s="110"/>
      <c r="O247" s="111"/>
      <c r="P247" s="111"/>
      <c r="Q247" s="112"/>
      <c r="R247" s="45"/>
      <c r="S247" s="45"/>
      <c r="T247" s="45"/>
      <c r="U247" s="119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1"/>
      <c r="AK247" s="63"/>
      <c r="AL247" s="63"/>
      <c r="AM247" s="119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1"/>
      <c r="BQ247" s="44"/>
      <c r="BR247" s="2"/>
    </row>
    <row r="248" spans="1:70" ht="15.6" hidden="1" customHeight="1" x14ac:dyDescent="0.4">
      <c r="A248" s="2"/>
      <c r="B248" s="2"/>
      <c r="C248" s="39"/>
      <c r="D248" s="104"/>
      <c r="E248" s="105"/>
      <c r="F248" s="105"/>
      <c r="G248" s="105"/>
      <c r="H248" s="105"/>
      <c r="I248" s="105"/>
      <c r="J248" s="105"/>
      <c r="K248" s="105"/>
      <c r="L248" s="105"/>
      <c r="M248" s="106"/>
      <c r="N248" s="113"/>
      <c r="O248" s="114"/>
      <c r="P248" s="114"/>
      <c r="Q248" s="115"/>
      <c r="R248" s="45"/>
      <c r="S248" s="45"/>
      <c r="T248" s="45"/>
      <c r="U248" s="122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4"/>
      <c r="AK248" s="63"/>
      <c r="AL248" s="63"/>
      <c r="AM248" s="122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3"/>
      <c r="BP248" s="124"/>
      <c r="BQ248" s="44"/>
      <c r="BR248" s="2"/>
    </row>
    <row r="249" spans="1:70" ht="15.6" hidden="1" customHeight="1" x14ac:dyDescent="0.4">
      <c r="A249" s="2"/>
      <c r="B249" s="2"/>
      <c r="C249" s="64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6"/>
      <c r="BR249" s="2"/>
    </row>
    <row r="250" spans="1:70" ht="15.6" hidden="1" customHeight="1" x14ac:dyDescent="0.4">
      <c r="A250" s="2"/>
      <c r="B250" s="2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31"/>
    </row>
    <row r="251" spans="1:70" ht="15.6" hidden="1" customHeight="1" x14ac:dyDescent="0.4">
      <c r="A251" s="2"/>
      <c r="B251" s="2"/>
      <c r="C251" s="33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35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7"/>
      <c r="BR251" s="2"/>
    </row>
    <row r="252" spans="1:70" ht="15.6" hidden="1" customHeight="1" x14ac:dyDescent="0.5">
      <c r="A252" s="2"/>
      <c r="B252" s="2"/>
      <c r="C252" s="39"/>
      <c r="D252" s="138" t="s">
        <v>14</v>
      </c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40"/>
      <c r="R252" s="98" t="s">
        <v>69</v>
      </c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100"/>
      <c r="BC252" s="40"/>
      <c r="BD252" s="41"/>
      <c r="BE252" s="41"/>
      <c r="BF252" s="41"/>
      <c r="BG252" s="41"/>
      <c r="BH252" s="41"/>
      <c r="BI252" s="41"/>
      <c r="BJ252" s="41"/>
      <c r="BK252" s="41"/>
      <c r="BL252" s="41"/>
      <c r="BM252" s="42"/>
      <c r="BN252" s="42"/>
      <c r="BO252" s="42"/>
      <c r="BP252" s="43"/>
      <c r="BQ252" s="44"/>
      <c r="BR252" s="2"/>
    </row>
    <row r="253" spans="1:70" ht="15.6" hidden="1" customHeight="1" x14ac:dyDescent="0.5">
      <c r="A253" s="2"/>
      <c r="B253" s="2"/>
      <c r="C253" s="39"/>
      <c r="D253" s="141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3"/>
      <c r="R253" s="104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6"/>
      <c r="BC253" s="40"/>
      <c r="BD253" s="41"/>
      <c r="BE253" s="41"/>
      <c r="BF253" s="41"/>
      <c r="BG253" s="41"/>
      <c r="BH253" s="41"/>
      <c r="BI253" s="41"/>
      <c r="BJ253" s="41"/>
      <c r="BK253" s="41"/>
      <c r="BL253" s="41"/>
      <c r="BM253" s="42"/>
      <c r="BN253" s="42"/>
      <c r="BO253" s="42"/>
      <c r="BP253" s="43"/>
      <c r="BQ253" s="44"/>
      <c r="BR253" s="2"/>
    </row>
    <row r="254" spans="1:70" ht="15.6" hidden="1" customHeight="1" x14ac:dyDescent="0.5">
      <c r="A254" s="2"/>
      <c r="B254" s="2"/>
      <c r="C254" s="39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25"/>
      <c r="Y254" s="25"/>
      <c r="Z254" s="25"/>
      <c r="AA254" s="41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3"/>
      <c r="AO254" s="46"/>
      <c r="AP254" s="47"/>
      <c r="AQ254" s="47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0"/>
      <c r="BD254" s="41"/>
      <c r="BE254" s="41"/>
      <c r="BF254" s="41"/>
      <c r="BG254" s="41"/>
      <c r="BH254" s="41"/>
      <c r="BI254" s="41"/>
      <c r="BJ254" s="41"/>
      <c r="BK254" s="41"/>
      <c r="BL254" s="41"/>
      <c r="BM254" s="42"/>
      <c r="BN254" s="42"/>
      <c r="BO254" s="42"/>
      <c r="BP254" s="43"/>
      <c r="BQ254" s="44"/>
      <c r="BR254" s="2"/>
    </row>
    <row r="255" spans="1:70" ht="19.350000000000001" hidden="1" customHeight="1" x14ac:dyDescent="0.5">
      <c r="A255" s="49"/>
      <c r="B255" s="49"/>
      <c r="C255" s="39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50" t="s">
        <v>36</v>
      </c>
      <c r="V255" s="45"/>
      <c r="W255" s="45"/>
      <c r="X255" s="45"/>
      <c r="Y255" s="45"/>
      <c r="Z255" s="45"/>
      <c r="AA255" s="42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0" t="s">
        <v>70</v>
      </c>
      <c r="AN255" s="52"/>
      <c r="AO255" s="51"/>
      <c r="AP255" s="53"/>
      <c r="AQ255" s="53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5"/>
      <c r="BD255" s="42"/>
      <c r="BE255" s="56" t="s">
        <v>17</v>
      </c>
      <c r="BF255" s="68"/>
      <c r="BG255" s="68"/>
      <c r="BH255" s="68"/>
      <c r="BI255" s="68"/>
      <c r="BJ255" s="68"/>
      <c r="BK255" s="68"/>
      <c r="BL255" s="42"/>
      <c r="BM255" s="42"/>
      <c r="BN255" s="42"/>
      <c r="BO255" s="42"/>
      <c r="BP255" s="52"/>
      <c r="BQ255" s="44"/>
      <c r="BR255" s="49"/>
    </row>
    <row r="256" spans="1:70" ht="15.6" hidden="1" customHeight="1" x14ac:dyDescent="0.4">
      <c r="A256" s="49"/>
      <c r="B256" s="49"/>
      <c r="C256" s="39"/>
      <c r="D256" s="98" t="s">
        <v>18</v>
      </c>
      <c r="E256" s="99"/>
      <c r="F256" s="99"/>
      <c r="G256" s="99"/>
      <c r="H256" s="99"/>
      <c r="I256" s="99"/>
      <c r="J256" s="99"/>
      <c r="K256" s="99"/>
      <c r="L256" s="99"/>
      <c r="M256" s="100"/>
      <c r="N256" s="107" t="s">
        <v>77</v>
      </c>
      <c r="O256" s="108"/>
      <c r="P256" s="108"/>
      <c r="Q256" s="109"/>
      <c r="R256" s="45"/>
      <c r="S256" s="45"/>
      <c r="T256" s="45"/>
      <c r="U256" s="116" t="s">
        <v>77</v>
      </c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8"/>
      <c r="AK256" s="57"/>
      <c r="AL256" s="57"/>
      <c r="AM256" s="144" t="s">
        <v>71</v>
      </c>
      <c r="AN256" s="145"/>
      <c r="AO256" s="145"/>
      <c r="AP256" s="145"/>
      <c r="AQ256" s="145"/>
      <c r="AR256" s="145"/>
      <c r="AS256" s="145"/>
      <c r="AT256" s="146"/>
      <c r="AU256" s="144" t="s">
        <v>72</v>
      </c>
      <c r="AV256" s="145"/>
      <c r="AW256" s="145"/>
      <c r="AX256" s="145"/>
      <c r="AY256" s="145"/>
      <c r="AZ256" s="145"/>
      <c r="BA256" s="145"/>
      <c r="BB256" s="146"/>
      <c r="BC256" s="46"/>
      <c r="BD256" s="41"/>
      <c r="BE256" s="125" t="s">
        <v>77</v>
      </c>
      <c r="BF256" s="126"/>
      <c r="BG256" s="126"/>
      <c r="BH256" s="126"/>
      <c r="BI256" s="125"/>
      <c r="BJ256" s="126"/>
      <c r="BK256" s="126"/>
      <c r="BL256" s="126"/>
      <c r="BM256" s="125"/>
      <c r="BN256" s="126"/>
      <c r="BO256" s="126"/>
      <c r="BP256" s="127"/>
      <c r="BQ256" s="44"/>
      <c r="BR256" s="49"/>
    </row>
    <row r="257" spans="1:70" ht="15.6" hidden="1" customHeight="1" x14ac:dyDescent="0.4">
      <c r="A257" s="49"/>
      <c r="B257" s="49"/>
      <c r="C257" s="39"/>
      <c r="D257" s="101"/>
      <c r="E257" s="102"/>
      <c r="F257" s="102"/>
      <c r="G257" s="102"/>
      <c r="H257" s="102"/>
      <c r="I257" s="102"/>
      <c r="J257" s="102"/>
      <c r="K257" s="102"/>
      <c r="L257" s="102"/>
      <c r="M257" s="103"/>
      <c r="N257" s="110"/>
      <c r="O257" s="111"/>
      <c r="P257" s="111"/>
      <c r="Q257" s="112"/>
      <c r="R257" s="45"/>
      <c r="S257" s="45"/>
      <c r="T257" s="45"/>
      <c r="U257" s="119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1"/>
      <c r="AK257" s="57"/>
      <c r="AL257" s="57"/>
      <c r="AM257" s="147"/>
      <c r="AN257" s="148"/>
      <c r="AO257" s="148"/>
      <c r="AP257" s="148"/>
      <c r="AQ257" s="148"/>
      <c r="AR257" s="148"/>
      <c r="AS257" s="148"/>
      <c r="AT257" s="149"/>
      <c r="AU257" s="147"/>
      <c r="AV257" s="148"/>
      <c r="AW257" s="148"/>
      <c r="AX257" s="148"/>
      <c r="AY257" s="148"/>
      <c r="AZ257" s="148"/>
      <c r="BA257" s="148"/>
      <c r="BB257" s="149"/>
      <c r="BC257" s="46"/>
      <c r="BD257" s="41"/>
      <c r="BE257" s="92"/>
      <c r="BF257" s="93"/>
      <c r="BG257" s="93"/>
      <c r="BH257" s="93"/>
      <c r="BI257" s="92"/>
      <c r="BJ257" s="93"/>
      <c r="BK257" s="93"/>
      <c r="BL257" s="93"/>
      <c r="BM257" s="92"/>
      <c r="BN257" s="93"/>
      <c r="BO257" s="93"/>
      <c r="BP257" s="96"/>
      <c r="BQ257" s="44"/>
      <c r="BR257" s="49"/>
    </row>
    <row r="258" spans="1:70" ht="15.6" hidden="1" customHeight="1" x14ac:dyDescent="0.4">
      <c r="A258" s="49"/>
      <c r="B258" s="49"/>
      <c r="C258" s="39"/>
      <c r="D258" s="101"/>
      <c r="E258" s="102"/>
      <c r="F258" s="102"/>
      <c r="G258" s="102"/>
      <c r="H258" s="102"/>
      <c r="I258" s="102"/>
      <c r="J258" s="102"/>
      <c r="K258" s="102"/>
      <c r="L258" s="102"/>
      <c r="M258" s="103"/>
      <c r="N258" s="110"/>
      <c r="O258" s="111"/>
      <c r="P258" s="111"/>
      <c r="Q258" s="112"/>
      <c r="R258" s="45"/>
      <c r="S258" s="45"/>
      <c r="T258" s="45"/>
      <c r="U258" s="119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1"/>
      <c r="AK258" s="57"/>
      <c r="AL258" s="57"/>
      <c r="AM258" s="128" t="s">
        <v>77</v>
      </c>
      <c r="AN258" s="129"/>
      <c r="AO258" s="129"/>
      <c r="AP258" s="129"/>
      <c r="AQ258" s="129"/>
      <c r="AR258" s="129"/>
      <c r="AS258" s="129"/>
      <c r="AT258" s="130"/>
      <c r="AU258" s="128" t="s">
        <v>77</v>
      </c>
      <c r="AV258" s="129"/>
      <c r="AW258" s="129"/>
      <c r="AX258" s="129"/>
      <c r="AY258" s="129"/>
      <c r="AZ258" s="129"/>
      <c r="BA258" s="129"/>
      <c r="BB258" s="130"/>
      <c r="BC258" s="46"/>
      <c r="BD258" s="41"/>
      <c r="BE258" s="92"/>
      <c r="BF258" s="93"/>
      <c r="BG258" s="93"/>
      <c r="BH258" s="93"/>
      <c r="BI258" s="92"/>
      <c r="BJ258" s="93"/>
      <c r="BK258" s="93"/>
      <c r="BL258" s="93"/>
      <c r="BM258" s="92"/>
      <c r="BN258" s="93"/>
      <c r="BO258" s="93"/>
      <c r="BP258" s="96"/>
      <c r="BQ258" s="44"/>
      <c r="BR258" s="49"/>
    </row>
    <row r="259" spans="1:70" ht="15.6" hidden="1" customHeight="1" x14ac:dyDescent="0.4">
      <c r="A259" s="49"/>
      <c r="B259" s="49"/>
      <c r="C259" s="39"/>
      <c r="D259" s="104"/>
      <c r="E259" s="105"/>
      <c r="F259" s="105"/>
      <c r="G259" s="105"/>
      <c r="H259" s="105"/>
      <c r="I259" s="105"/>
      <c r="J259" s="105"/>
      <c r="K259" s="105"/>
      <c r="L259" s="105"/>
      <c r="M259" s="106"/>
      <c r="N259" s="113"/>
      <c r="O259" s="114"/>
      <c r="P259" s="114"/>
      <c r="Q259" s="115"/>
      <c r="R259" s="45"/>
      <c r="S259" s="45"/>
      <c r="T259" s="45"/>
      <c r="U259" s="119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1"/>
      <c r="AK259" s="57"/>
      <c r="AL259" s="57"/>
      <c r="AM259" s="131"/>
      <c r="AN259" s="132"/>
      <c r="AO259" s="132"/>
      <c r="AP259" s="132"/>
      <c r="AQ259" s="132"/>
      <c r="AR259" s="132"/>
      <c r="AS259" s="132"/>
      <c r="AT259" s="133"/>
      <c r="AU259" s="131"/>
      <c r="AV259" s="132"/>
      <c r="AW259" s="132"/>
      <c r="AX259" s="132"/>
      <c r="AY259" s="132"/>
      <c r="AZ259" s="132"/>
      <c r="BA259" s="132"/>
      <c r="BB259" s="133"/>
      <c r="BC259" s="46"/>
      <c r="BD259" s="41"/>
      <c r="BE259" s="92" t="s">
        <v>77</v>
      </c>
      <c r="BF259" s="93"/>
      <c r="BG259" s="93"/>
      <c r="BH259" s="93"/>
      <c r="BI259" s="92" t="s">
        <v>77</v>
      </c>
      <c r="BJ259" s="93"/>
      <c r="BK259" s="93"/>
      <c r="BL259" s="96"/>
      <c r="BM259" s="92" t="s">
        <v>77</v>
      </c>
      <c r="BN259" s="93"/>
      <c r="BO259" s="93"/>
      <c r="BP259" s="96"/>
      <c r="BQ259" s="44"/>
      <c r="BR259" s="49"/>
    </row>
    <row r="260" spans="1:70" ht="15.6" hidden="1" customHeight="1" x14ac:dyDescent="0.4">
      <c r="A260" s="49"/>
      <c r="B260" s="49"/>
      <c r="C260" s="39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60"/>
      <c r="O260" s="60"/>
      <c r="P260" s="60"/>
      <c r="Q260" s="60"/>
      <c r="R260" s="60"/>
      <c r="S260" s="60"/>
      <c r="T260" s="60"/>
      <c r="U260" s="119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1"/>
      <c r="AK260" s="57"/>
      <c r="AL260" s="57"/>
      <c r="AM260" s="134"/>
      <c r="AN260" s="135"/>
      <c r="AO260" s="135"/>
      <c r="AP260" s="135"/>
      <c r="AQ260" s="135"/>
      <c r="AR260" s="135"/>
      <c r="AS260" s="135"/>
      <c r="AT260" s="136"/>
      <c r="AU260" s="134"/>
      <c r="AV260" s="135"/>
      <c r="AW260" s="135"/>
      <c r="AX260" s="135"/>
      <c r="AY260" s="135"/>
      <c r="AZ260" s="135"/>
      <c r="BA260" s="135"/>
      <c r="BB260" s="136"/>
      <c r="BC260" s="46"/>
      <c r="BD260" s="46"/>
      <c r="BE260" s="92"/>
      <c r="BF260" s="93"/>
      <c r="BG260" s="93"/>
      <c r="BH260" s="93"/>
      <c r="BI260" s="92"/>
      <c r="BJ260" s="93"/>
      <c r="BK260" s="93"/>
      <c r="BL260" s="96"/>
      <c r="BM260" s="92"/>
      <c r="BN260" s="93"/>
      <c r="BO260" s="93"/>
      <c r="BP260" s="96"/>
      <c r="BQ260" s="44"/>
      <c r="BR260" s="49"/>
    </row>
    <row r="261" spans="1:70" ht="15.6" hidden="1" customHeight="1" x14ac:dyDescent="0.4">
      <c r="A261" s="49"/>
      <c r="B261" s="49"/>
      <c r="C261" s="39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60"/>
      <c r="O261" s="60"/>
      <c r="P261" s="60"/>
      <c r="Q261" s="60"/>
      <c r="R261" s="60"/>
      <c r="S261" s="60"/>
      <c r="T261" s="60"/>
      <c r="U261" s="119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1"/>
      <c r="AK261" s="57"/>
      <c r="AL261" s="57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6"/>
      <c r="BD261" s="41"/>
      <c r="BE261" s="92"/>
      <c r="BF261" s="93"/>
      <c r="BG261" s="93"/>
      <c r="BH261" s="93"/>
      <c r="BI261" s="92"/>
      <c r="BJ261" s="93"/>
      <c r="BK261" s="93"/>
      <c r="BL261" s="96"/>
      <c r="BM261" s="92"/>
      <c r="BN261" s="93"/>
      <c r="BO261" s="93"/>
      <c r="BP261" s="96"/>
      <c r="BQ261" s="44"/>
      <c r="BR261" s="49"/>
    </row>
    <row r="262" spans="1:70" ht="15.6" hidden="1" customHeight="1" x14ac:dyDescent="0.4">
      <c r="A262" s="49"/>
      <c r="B262" s="49"/>
      <c r="C262" s="39"/>
      <c r="D262" s="150" t="s">
        <v>26</v>
      </c>
      <c r="E262" s="151"/>
      <c r="F262" s="151"/>
      <c r="G262" s="151"/>
      <c r="H262" s="151"/>
      <c r="I262" s="151"/>
      <c r="J262" s="151"/>
      <c r="K262" s="151"/>
      <c r="L262" s="151"/>
      <c r="M262" s="152"/>
      <c r="N262" s="107" t="s">
        <v>77</v>
      </c>
      <c r="O262" s="108"/>
      <c r="P262" s="108"/>
      <c r="Q262" s="109"/>
      <c r="R262" s="45"/>
      <c r="S262" s="45"/>
      <c r="T262" s="45"/>
      <c r="U262" s="119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1"/>
      <c r="AK262" s="57"/>
      <c r="AL262" s="57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6"/>
      <c r="BD262" s="61"/>
      <c r="BE262" s="92"/>
      <c r="BF262" s="93"/>
      <c r="BG262" s="93"/>
      <c r="BH262" s="93"/>
      <c r="BI262" s="92"/>
      <c r="BJ262" s="93"/>
      <c r="BK262" s="93"/>
      <c r="BL262" s="96"/>
      <c r="BM262" s="92"/>
      <c r="BN262" s="93"/>
      <c r="BO262" s="93"/>
      <c r="BP262" s="96"/>
      <c r="BQ262" s="44"/>
      <c r="BR262" s="49"/>
    </row>
    <row r="263" spans="1:70" ht="15.6" hidden="1" customHeight="1" x14ac:dyDescent="0.4">
      <c r="A263" s="49"/>
      <c r="B263" s="49"/>
      <c r="C263" s="39"/>
      <c r="D263" s="153"/>
      <c r="E263" s="154"/>
      <c r="F263" s="154"/>
      <c r="G263" s="154"/>
      <c r="H263" s="154"/>
      <c r="I263" s="154"/>
      <c r="J263" s="154"/>
      <c r="K263" s="154"/>
      <c r="L263" s="154"/>
      <c r="M263" s="155"/>
      <c r="N263" s="110"/>
      <c r="O263" s="111"/>
      <c r="P263" s="111"/>
      <c r="Q263" s="112"/>
      <c r="R263" s="45"/>
      <c r="S263" s="45"/>
      <c r="T263" s="45"/>
      <c r="U263" s="119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1"/>
      <c r="AK263" s="57"/>
      <c r="AL263" s="57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6"/>
      <c r="BD263" s="61"/>
      <c r="BE263" s="92" t="s">
        <v>23</v>
      </c>
      <c r="BF263" s="93"/>
      <c r="BG263" s="93"/>
      <c r="BH263" s="93"/>
      <c r="BI263" s="92" t="s">
        <v>24</v>
      </c>
      <c r="BJ263" s="93"/>
      <c r="BK263" s="93"/>
      <c r="BL263" s="93"/>
      <c r="BM263" s="92" t="s">
        <v>25</v>
      </c>
      <c r="BN263" s="93"/>
      <c r="BO263" s="93"/>
      <c r="BP263" s="96"/>
      <c r="BQ263" s="44"/>
      <c r="BR263" s="49"/>
    </row>
    <row r="264" spans="1:70" ht="15.6" hidden="1" customHeight="1" x14ac:dyDescent="0.4">
      <c r="A264" s="49"/>
      <c r="B264" s="49"/>
      <c r="C264" s="39"/>
      <c r="D264" s="153"/>
      <c r="E264" s="154"/>
      <c r="F264" s="154"/>
      <c r="G264" s="154"/>
      <c r="H264" s="154"/>
      <c r="I264" s="154"/>
      <c r="J264" s="154"/>
      <c r="K264" s="154"/>
      <c r="L264" s="154"/>
      <c r="M264" s="155"/>
      <c r="N264" s="110"/>
      <c r="O264" s="111"/>
      <c r="P264" s="111"/>
      <c r="Q264" s="112"/>
      <c r="R264" s="45"/>
      <c r="S264" s="45"/>
      <c r="T264" s="45"/>
      <c r="U264" s="119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1"/>
      <c r="AK264" s="57"/>
      <c r="AL264" s="57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6"/>
      <c r="BD264" s="61"/>
      <c r="BE264" s="92"/>
      <c r="BF264" s="93"/>
      <c r="BG264" s="93"/>
      <c r="BH264" s="93"/>
      <c r="BI264" s="92"/>
      <c r="BJ264" s="93"/>
      <c r="BK264" s="93"/>
      <c r="BL264" s="93"/>
      <c r="BM264" s="92"/>
      <c r="BN264" s="93"/>
      <c r="BO264" s="93"/>
      <c r="BP264" s="96"/>
      <c r="BQ264" s="44"/>
      <c r="BR264" s="49"/>
    </row>
    <row r="265" spans="1:70" ht="15.6" hidden="1" customHeight="1" x14ac:dyDescent="0.4">
      <c r="A265" s="49"/>
      <c r="B265" s="49"/>
      <c r="C265" s="39"/>
      <c r="D265" s="156"/>
      <c r="E265" s="157"/>
      <c r="F265" s="157"/>
      <c r="G265" s="157"/>
      <c r="H265" s="157"/>
      <c r="I265" s="157"/>
      <c r="J265" s="157"/>
      <c r="K265" s="157"/>
      <c r="L265" s="157"/>
      <c r="M265" s="158"/>
      <c r="N265" s="113"/>
      <c r="O265" s="114"/>
      <c r="P265" s="114"/>
      <c r="Q265" s="115"/>
      <c r="R265" s="45"/>
      <c r="S265" s="45"/>
      <c r="T265" s="45"/>
      <c r="U265" s="122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4"/>
      <c r="AK265" s="57"/>
      <c r="AL265" s="57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6"/>
      <c r="BD265" s="61"/>
      <c r="BE265" s="94"/>
      <c r="BF265" s="95"/>
      <c r="BG265" s="95"/>
      <c r="BH265" s="95"/>
      <c r="BI265" s="94"/>
      <c r="BJ265" s="95"/>
      <c r="BK265" s="95"/>
      <c r="BL265" s="95"/>
      <c r="BM265" s="94"/>
      <c r="BN265" s="95"/>
      <c r="BO265" s="95"/>
      <c r="BP265" s="97"/>
      <c r="BQ265" s="44"/>
      <c r="BR265" s="49"/>
    </row>
    <row r="266" spans="1:70" ht="15.6" hidden="1" customHeight="1" x14ac:dyDescent="0.5">
      <c r="A266" s="49"/>
      <c r="B266" s="49"/>
      <c r="C266" s="39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25"/>
      <c r="Y266" s="25"/>
      <c r="Z266" s="25"/>
      <c r="AA266" s="42"/>
      <c r="AB266" s="42"/>
      <c r="AC266" s="42"/>
      <c r="AD266" s="42"/>
      <c r="AE266" s="42"/>
      <c r="AF266" s="42"/>
      <c r="AG266" s="42"/>
      <c r="AH266" s="42"/>
      <c r="AI266" s="42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44"/>
      <c r="BR266" s="49"/>
    </row>
    <row r="267" spans="1:70" ht="19.350000000000001" hidden="1" customHeight="1" x14ac:dyDescent="0.5">
      <c r="A267" s="49"/>
      <c r="B267" s="49"/>
      <c r="C267" s="39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45"/>
      <c r="O267" s="45"/>
      <c r="P267" s="45"/>
      <c r="Q267" s="45"/>
      <c r="R267" s="45"/>
      <c r="S267" s="45"/>
      <c r="T267" s="45"/>
      <c r="U267" s="50" t="s">
        <v>32</v>
      </c>
      <c r="V267" s="45"/>
      <c r="W267" s="45"/>
      <c r="X267" s="45"/>
      <c r="Y267" s="45"/>
      <c r="Z267" s="45"/>
      <c r="AA267" s="42"/>
      <c r="AB267" s="51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50" t="s">
        <v>33</v>
      </c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25"/>
      <c r="BQ267" s="44"/>
      <c r="BR267" s="49"/>
    </row>
    <row r="268" spans="1:70" ht="15.6" hidden="1" customHeight="1" x14ac:dyDescent="0.4">
      <c r="A268" s="49"/>
      <c r="B268" s="49"/>
      <c r="C268" s="39"/>
      <c r="D268" s="98" t="s">
        <v>34</v>
      </c>
      <c r="E268" s="99"/>
      <c r="F268" s="99"/>
      <c r="G268" s="99"/>
      <c r="H268" s="99"/>
      <c r="I268" s="99"/>
      <c r="J268" s="99"/>
      <c r="K268" s="99"/>
      <c r="L268" s="99"/>
      <c r="M268" s="100"/>
      <c r="N268" s="107" t="s">
        <v>77</v>
      </c>
      <c r="O268" s="108"/>
      <c r="P268" s="108"/>
      <c r="Q268" s="109"/>
      <c r="R268" s="45"/>
      <c r="S268" s="45"/>
      <c r="T268" s="45"/>
      <c r="U268" s="116" t="s">
        <v>77</v>
      </c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8"/>
      <c r="AK268" s="57"/>
      <c r="AL268" s="57"/>
      <c r="AM268" s="116" t="s">
        <v>77</v>
      </c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7"/>
      <c r="BO268" s="117"/>
      <c r="BP268" s="118"/>
      <c r="BQ268" s="44"/>
      <c r="BR268" s="49"/>
    </row>
    <row r="269" spans="1:70" ht="15.6" hidden="1" customHeight="1" x14ac:dyDescent="0.4">
      <c r="A269" s="49"/>
      <c r="B269" s="49"/>
      <c r="C269" s="39"/>
      <c r="D269" s="101"/>
      <c r="E269" s="102"/>
      <c r="F269" s="102"/>
      <c r="G269" s="102"/>
      <c r="H269" s="102"/>
      <c r="I269" s="102"/>
      <c r="J269" s="102"/>
      <c r="K269" s="102"/>
      <c r="L269" s="102"/>
      <c r="M269" s="103"/>
      <c r="N269" s="110"/>
      <c r="O269" s="111"/>
      <c r="P269" s="111"/>
      <c r="Q269" s="112"/>
      <c r="R269" s="45"/>
      <c r="S269" s="45"/>
      <c r="T269" s="45"/>
      <c r="U269" s="119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1"/>
      <c r="AK269" s="57"/>
      <c r="AL269" s="57"/>
      <c r="AM269" s="119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1"/>
      <c r="BQ269" s="44"/>
      <c r="BR269" s="49"/>
    </row>
    <row r="270" spans="1:70" ht="15.6" hidden="1" customHeight="1" x14ac:dyDescent="0.4">
      <c r="A270" s="49"/>
      <c r="B270" s="49"/>
      <c r="C270" s="39"/>
      <c r="D270" s="101"/>
      <c r="E270" s="102"/>
      <c r="F270" s="102"/>
      <c r="G270" s="102"/>
      <c r="H270" s="102"/>
      <c r="I270" s="102"/>
      <c r="J270" s="102"/>
      <c r="K270" s="102"/>
      <c r="L270" s="102"/>
      <c r="M270" s="103"/>
      <c r="N270" s="110"/>
      <c r="O270" s="111"/>
      <c r="P270" s="111"/>
      <c r="Q270" s="112"/>
      <c r="R270" s="45"/>
      <c r="S270" s="45"/>
      <c r="T270" s="45"/>
      <c r="U270" s="119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1"/>
      <c r="AK270" s="57"/>
      <c r="AL270" s="57"/>
      <c r="AM270" s="119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1"/>
      <c r="BQ270" s="44"/>
      <c r="BR270" s="49"/>
    </row>
    <row r="271" spans="1:70" ht="15.6" hidden="1" customHeight="1" x14ac:dyDescent="0.4">
      <c r="A271" s="2"/>
      <c r="B271" s="2"/>
      <c r="C271" s="39"/>
      <c r="D271" s="104"/>
      <c r="E271" s="105"/>
      <c r="F271" s="105"/>
      <c r="G271" s="105"/>
      <c r="H271" s="105"/>
      <c r="I271" s="105"/>
      <c r="J271" s="105"/>
      <c r="K271" s="105"/>
      <c r="L271" s="105"/>
      <c r="M271" s="106"/>
      <c r="N271" s="113"/>
      <c r="O271" s="114"/>
      <c r="P271" s="114"/>
      <c r="Q271" s="115"/>
      <c r="R271" s="45"/>
      <c r="S271" s="45"/>
      <c r="T271" s="45"/>
      <c r="U271" s="122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4"/>
      <c r="AK271" s="57"/>
      <c r="AL271" s="57"/>
      <c r="AM271" s="122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4"/>
      <c r="BQ271" s="44"/>
      <c r="BR271" s="2"/>
    </row>
    <row r="272" spans="1:70" ht="15.6" hidden="1" customHeight="1" x14ac:dyDescent="0.4">
      <c r="A272" s="2"/>
      <c r="B272" s="2"/>
      <c r="C272" s="64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6"/>
      <c r="BR272" s="2"/>
    </row>
    <row r="273" spans="1:70" ht="15.6" hidden="1" customHeight="1" x14ac:dyDescent="0.4">
      <c r="A273" s="31"/>
      <c r="B273" s="31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31"/>
    </row>
    <row r="274" spans="1:70" ht="15.6" hidden="1" customHeight="1" x14ac:dyDescent="0.4">
      <c r="A274" s="15"/>
      <c r="B274" s="15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15"/>
    </row>
    <row r="275" spans="1:70" ht="15.6" hidden="1" customHeight="1" x14ac:dyDescent="0.4">
      <c r="A275" s="15"/>
      <c r="B275" s="15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15"/>
    </row>
    <row r="276" spans="1:70" ht="15.6" hidden="1" customHeight="1" x14ac:dyDescent="0.4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15"/>
    </row>
    <row r="277" spans="1:70" ht="21.95" hidden="1" customHeight="1" x14ac:dyDescent="0.4">
      <c r="C277" s="82" t="s">
        <v>73</v>
      </c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</row>
    <row r="278" spans="1:70" ht="21.95" hidden="1" customHeight="1" x14ac:dyDescent="0.4"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</row>
    <row r="279" spans="1:70" ht="21.95" hidden="1" customHeight="1" x14ac:dyDescent="0.4"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</row>
    <row r="280" spans="1:70" ht="15.6" hidden="1" customHeight="1" x14ac:dyDescent="0.4">
      <c r="C280" s="73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6"/>
    </row>
    <row r="281" spans="1:70" ht="18.95" hidden="1" customHeight="1" x14ac:dyDescent="0.4">
      <c r="C281" s="77"/>
      <c r="D281" s="83" t="s">
        <v>77</v>
      </c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5"/>
      <c r="BQ281" s="78"/>
    </row>
    <row r="282" spans="1:70" ht="23.45" hidden="1" customHeight="1" x14ac:dyDescent="0.4">
      <c r="C282" s="77"/>
      <c r="D282" s="86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8"/>
      <c r="BQ282" s="78"/>
    </row>
    <row r="283" spans="1:70" ht="23.45" hidden="1" customHeight="1" x14ac:dyDescent="0.4">
      <c r="C283" s="77"/>
      <c r="D283" s="86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8"/>
      <c r="BQ283" s="78"/>
    </row>
    <row r="284" spans="1:70" ht="23.45" hidden="1" customHeight="1" x14ac:dyDescent="0.4">
      <c r="C284" s="77"/>
      <c r="D284" s="86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8"/>
      <c r="BQ284" s="78"/>
    </row>
    <row r="285" spans="1:70" ht="23.45" hidden="1" customHeight="1" x14ac:dyDescent="0.4">
      <c r="C285" s="77"/>
      <c r="D285" s="86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8"/>
      <c r="BQ285" s="78"/>
    </row>
    <row r="286" spans="1:70" ht="23.45" hidden="1" customHeight="1" x14ac:dyDescent="0.4">
      <c r="C286" s="77"/>
      <c r="D286" s="86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8"/>
      <c r="BQ286" s="78"/>
    </row>
    <row r="287" spans="1:70" ht="23.45" hidden="1" customHeight="1" x14ac:dyDescent="0.4">
      <c r="C287" s="77"/>
      <c r="D287" s="86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8"/>
      <c r="BQ287" s="78"/>
    </row>
    <row r="288" spans="1:70" ht="23.45" hidden="1" customHeight="1" x14ac:dyDescent="0.4">
      <c r="C288" s="77"/>
      <c r="D288" s="86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8"/>
      <c r="BQ288" s="78"/>
    </row>
    <row r="289" spans="2:69" ht="23.45" hidden="1" customHeight="1" x14ac:dyDescent="0.4">
      <c r="C289" s="77"/>
      <c r="D289" s="86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8"/>
      <c r="BQ289" s="78"/>
    </row>
    <row r="290" spans="2:69" ht="23.45" hidden="1" customHeight="1" x14ac:dyDescent="0.4">
      <c r="C290" s="77"/>
      <c r="D290" s="86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8"/>
      <c r="BQ290" s="78"/>
    </row>
    <row r="291" spans="2:69" ht="23.45" hidden="1" customHeight="1" x14ac:dyDescent="0.4">
      <c r="C291" s="77"/>
      <c r="D291" s="86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8"/>
      <c r="BQ291" s="78"/>
    </row>
    <row r="292" spans="2:69" ht="23.45" hidden="1" customHeight="1" x14ac:dyDescent="0.4">
      <c r="C292" s="77"/>
      <c r="D292" s="86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8"/>
      <c r="BQ292" s="78"/>
    </row>
    <row r="293" spans="2:69" ht="23.45" hidden="1" customHeight="1" x14ac:dyDescent="0.4">
      <c r="C293" s="77"/>
      <c r="D293" s="86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8"/>
      <c r="BQ293" s="78"/>
    </row>
    <row r="294" spans="2:69" ht="23.45" hidden="1" customHeight="1" x14ac:dyDescent="0.4">
      <c r="C294" s="77"/>
      <c r="D294" s="86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8"/>
      <c r="BQ294" s="78"/>
    </row>
    <row r="295" spans="2:69" ht="23.45" hidden="1" customHeight="1" x14ac:dyDescent="0.4">
      <c r="C295" s="77"/>
      <c r="D295" s="86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8"/>
      <c r="BQ295" s="78"/>
    </row>
    <row r="296" spans="2:69" ht="23.45" hidden="1" customHeight="1" x14ac:dyDescent="0.4">
      <c r="C296" s="77"/>
      <c r="D296" s="86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8"/>
      <c r="BQ296" s="78"/>
    </row>
    <row r="297" spans="2:69" ht="23.45" hidden="1" customHeight="1" x14ac:dyDescent="0.4">
      <c r="C297" s="77"/>
      <c r="D297" s="86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8"/>
      <c r="BQ297" s="78"/>
    </row>
    <row r="298" spans="2:69" ht="23.45" hidden="1" customHeight="1" x14ac:dyDescent="0.4">
      <c r="C298" s="77"/>
      <c r="D298" s="86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8"/>
      <c r="BQ298" s="78"/>
    </row>
    <row r="299" spans="2:69" ht="23.45" hidden="1" customHeight="1" x14ac:dyDescent="0.4">
      <c r="B299" s="15"/>
      <c r="C299" s="77"/>
      <c r="D299" s="89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  <c r="BF299" s="90"/>
      <c r="BG299" s="90"/>
      <c r="BH299" s="90"/>
      <c r="BI299" s="90"/>
      <c r="BJ299" s="90"/>
      <c r="BK299" s="90"/>
      <c r="BL299" s="90"/>
      <c r="BM299" s="90"/>
      <c r="BN299" s="90"/>
      <c r="BO299" s="90"/>
      <c r="BP299" s="91"/>
      <c r="BQ299" s="44"/>
    </row>
    <row r="300" spans="2:69" ht="12.6" hidden="1" customHeight="1" x14ac:dyDescent="0.4">
      <c r="C300" s="79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1"/>
    </row>
    <row r="303" spans="2:69" ht="12.6" customHeight="1" x14ac:dyDescent="0.4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2:69" ht="12.6" customHeight="1" x14ac:dyDescent="0.4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3:69" ht="12.6" customHeight="1" x14ac:dyDescent="0.4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3:69" ht="12.6" customHeight="1" x14ac:dyDescent="0.4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3:69" ht="12.6" customHeight="1" x14ac:dyDescent="0.4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3:69" ht="12.6" customHeight="1" x14ac:dyDescent="0.4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3:69" ht="12.6" customHeight="1" x14ac:dyDescent="0.4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</sheetData>
  <mergeCells count="303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44:M47"/>
    <mergeCell ref="N44:Q47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AM44:AN44"/>
    <mergeCell ref="AO44:BB44"/>
    <mergeCell ref="AM45:AN45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D111:M114"/>
    <mergeCell ref="N111:Q114"/>
    <mergeCell ref="U111:AJ112"/>
    <mergeCell ref="AM111:BB120"/>
    <mergeCell ref="D117:M120"/>
    <mergeCell ref="N117:Q120"/>
    <mergeCell ref="U118:AJ120"/>
    <mergeCell ref="BE118:BH120"/>
    <mergeCell ref="BI118:BL120"/>
    <mergeCell ref="AR131:BB132"/>
    <mergeCell ref="D133:Q134"/>
    <mergeCell ref="R133:BB134"/>
    <mergeCell ref="D137:M140"/>
    <mergeCell ref="N137:Q140"/>
    <mergeCell ref="U137:AB138"/>
    <mergeCell ref="AC137:AJ138"/>
    <mergeCell ref="AM137:BB146"/>
    <mergeCell ref="D143:M146"/>
    <mergeCell ref="N143:Q146"/>
    <mergeCell ref="U144:AB146"/>
    <mergeCell ref="AC144:AJ146"/>
    <mergeCell ref="BE137:BH139"/>
    <mergeCell ref="BI137:BL139"/>
    <mergeCell ref="BM137:BP139"/>
    <mergeCell ref="U139:AB141"/>
    <mergeCell ref="AC139:AJ141"/>
    <mergeCell ref="BE140:BH143"/>
    <mergeCell ref="BI140:BL143"/>
    <mergeCell ref="BM140:BP143"/>
    <mergeCell ref="U142:AB143"/>
    <mergeCell ref="AC142:AJ143"/>
    <mergeCell ref="BE144:BH146"/>
    <mergeCell ref="BI144:BL146"/>
    <mergeCell ref="BM144:BP146"/>
    <mergeCell ref="D149:M152"/>
    <mergeCell ref="N149:Q152"/>
    <mergeCell ref="U149:AJ152"/>
    <mergeCell ref="AM149:BP152"/>
    <mergeCell ref="AR155:BB156"/>
    <mergeCell ref="D157:Q158"/>
    <mergeCell ref="R157:BB158"/>
    <mergeCell ref="AR179:BB180"/>
    <mergeCell ref="D181:Q182"/>
    <mergeCell ref="R181:BB182"/>
    <mergeCell ref="AQ164:AT167"/>
    <mergeCell ref="AU164:AX167"/>
    <mergeCell ref="D167:M170"/>
    <mergeCell ref="N167:Q170"/>
    <mergeCell ref="AM168:AP170"/>
    <mergeCell ref="AQ168:AT170"/>
    <mergeCell ref="AU168:AX170"/>
    <mergeCell ref="D161:M164"/>
    <mergeCell ref="N161:Q164"/>
    <mergeCell ref="U161:AJ170"/>
    <mergeCell ref="AM161:AP163"/>
    <mergeCell ref="AQ161:AT163"/>
    <mergeCell ref="AU161:AX163"/>
    <mergeCell ref="AM164:AP167"/>
    <mergeCell ref="D173:M176"/>
    <mergeCell ref="N173:Q176"/>
    <mergeCell ref="U173:AJ176"/>
    <mergeCell ref="AM173:BP176"/>
    <mergeCell ref="BI192:BL194"/>
    <mergeCell ref="BM192:BP194"/>
    <mergeCell ref="D197:M200"/>
    <mergeCell ref="N197:Q200"/>
    <mergeCell ref="U197:AJ200"/>
    <mergeCell ref="AM197:BP200"/>
    <mergeCell ref="BI185:BL187"/>
    <mergeCell ref="BM185:BP187"/>
    <mergeCell ref="AM188:AT190"/>
    <mergeCell ref="AU188:BB190"/>
    <mergeCell ref="BE188:BH191"/>
    <mergeCell ref="BI188:BL191"/>
    <mergeCell ref="BM188:BP191"/>
    <mergeCell ref="D185:M188"/>
    <mergeCell ref="N185:Q188"/>
    <mergeCell ref="U185:AJ194"/>
    <mergeCell ref="AM185:AT187"/>
    <mergeCell ref="AU185:BB187"/>
    <mergeCell ref="BE185:BH187"/>
    <mergeCell ref="D191:M194"/>
    <mergeCell ref="N191:Q194"/>
    <mergeCell ref="BE192:BH194"/>
    <mergeCell ref="AR203:BB204"/>
    <mergeCell ref="D205:Q206"/>
    <mergeCell ref="R205:BB206"/>
    <mergeCell ref="D209:M212"/>
    <mergeCell ref="N209:Q212"/>
    <mergeCell ref="U209:AJ218"/>
    <mergeCell ref="AN209:BB218"/>
    <mergeCell ref="D215:M218"/>
    <mergeCell ref="N215:Q218"/>
    <mergeCell ref="BE216:BH218"/>
    <mergeCell ref="BI216:BL218"/>
    <mergeCell ref="BM216:BP218"/>
    <mergeCell ref="D221:M224"/>
    <mergeCell ref="N221:Q224"/>
    <mergeCell ref="U221:AJ224"/>
    <mergeCell ref="AM221:BP224"/>
    <mergeCell ref="BE209:BH211"/>
    <mergeCell ref="BI209:BL211"/>
    <mergeCell ref="BM209:BP211"/>
    <mergeCell ref="BE212:BH215"/>
    <mergeCell ref="BI212:BL215"/>
    <mergeCell ref="BM212:BP215"/>
    <mergeCell ref="AR227:BB228"/>
    <mergeCell ref="D229:Q230"/>
    <mergeCell ref="R229:BB230"/>
    <mergeCell ref="D233:M236"/>
    <mergeCell ref="N233:Q236"/>
    <mergeCell ref="U233:AJ242"/>
    <mergeCell ref="AM233:AP234"/>
    <mergeCell ref="AQ233:AT234"/>
    <mergeCell ref="AU233:AX237"/>
    <mergeCell ref="AY233:BB237"/>
    <mergeCell ref="BE233:BH235"/>
    <mergeCell ref="BI233:BL235"/>
    <mergeCell ref="BM233:BP235"/>
    <mergeCell ref="AM235:AP236"/>
    <mergeCell ref="AQ235:AT236"/>
    <mergeCell ref="BE236:BH239"/>
    <mergeCell ref="BI236:BL239"/>
    <mergeCell ref="BM236:BP239"/>
    <mergeCell ref="AM237:AP238"/>
    <mergeCell ref="AQ237:AT238"/>
    <mergeCell ref="BE240:BH242"/>
    <mergeCell ref="BI240:BL242"/>
    <mergeCell ref="BM240:BP242"/>
    <mergeCell ref="AM241:AP242"/>
    <mergeCell ref="AQ241:AT242"/>
    <mergeCell ref="D245:M248"/>
    <mergeCell ref="N245:Q248"/>
    <mergeCell ref="U245:AJ248"/>
    <mergeCell ref="AM245:BP248"/>
    <mergeCell ref="AU238:AX242"/>
    <mergeCell ref="AY238:BB242"/>
    <mergeCell ref="D239:M242"/>
    <mergeCell ref="N239:Q242"/>
    <mergeCell ref="AM239:AP240"/>
    <mergeCell ref="AQ239:AT240"/>
    <mergeCell ref="D252:Q253"/>
    <mergeCell ref="R252:BB253"/>
    <mergeCell ref="D256:M259"/>
    <mergeCell ref="N256:Q259"/>
    <mergeCell ref="U256:AJ265"/>
    <mergeCell ref="AM256:AT257"/>
    <mergeCell ref="AU256:BB257"/>
    <mergeCell ref="D262:M265"/>
    <mergeCell ref="N262:Q265"/>
    <mergeCell ref="BE256:BH258"/>
    <mergeCell ref="BI256:BL258"/>
    <mergeCell ref="BM256:BP258"/>
    <mergeCell ref="AM258:AT260"/>
    <mergeCell ref="AU258:BB260"/>
    <mergeCell ref="BE259:BH262"/>
    <mergeCell ref="BI259:BL262"/>
    <mergeCell ref="BM259:BP262"/>
    <mergeCell ref="AR251:BB251"/>
    <mergeCell ref="C277:BQ279"/>
    <mergeCell ref="D281:BP299"/>
    <mergeCell ref="BE263:BH265"/>
    <mergeCell ref="BI263:BL265"/>
    <mergeCell ref="BM263:BP265"/>
    <mergeCell ref="D268:M271"/>
    <mergeCell ref="N268:Q271"/>
    <mergeCell ref="U268:AJ271"/>
    <mergeCell ref="AM268:BP271"/>
  </mergeCells>
  <phoneticPr fontId="1"/>
  <conditionalFormatting sqref="A29:XFD30 A28:BI28 BR28:XFD28">
    <cfRule type="expression" dxfId="1" priority="1">
      <formula>$BB$25="○"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09"/>
  <sheetViews>
    <sheetView tabSelected="1" topLeftCell="A131" zoomScale="70" zoomScaleNormal="70" workbookViewId="0">
      <selection activeCell="A149" sqref="A149:XFD152"/>
    </sheetView>
  </sheetViews>
  <sheetFormatPr defaultColWidth="2.875" defaultRowHeight="12.6" customHeight="1" x14ac:dyDescent="0.4"/>
  <cols>
    <col min="1" max="70" width="2.5" style="1" customWidth="1"/>
    <col min="71" max="16384" width="2.875" style="2"/>
  </cols>
  <sheetData>
    <row r="1" spans="3:70" s="2" customFormat="1" ht="15.6" customHeight="1" x14ac:dyDescent="0.4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 x14ac:dyDescent="0.4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 x14ac:dyDescent="0.4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 x14ac:dyDescent="0.4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 x14ac:dyDescent="0.4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 x14ac:dyDescent="0.4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 x14ac:dyDescent="0.4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 x14ac:dyDescent="0.4">
      <c r="C8" s="269" t="s">
        <v>0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1" t="s">
        <v>1</v>
      </c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3"/>
      <c r="AO8" s="274" t="s">
        <v>2</v>
      </c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3"/>
      <c r="BF8" s="269" t="s">
        <v>3</v>
      </c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12"/>
      <c r="BR8" s="11"/>
    </row>
    <row r="9" spans="3:70" s="2" customFormat="1" ht="15.6" customHeight="1" x14ac:dyDescent="0.4"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20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18"/>
      <c r="AI9" s="218"/>
      <c r="AJ9" s="218"/>
      <c r="AK9" s="218"/>
      <c r="AL9" s="218"/>
      <c r="AM9" s="218"/>
      <c r="AN9" s="219"/>
      <c r="AO9" s="220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9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12"/>
      <c r="BR9" s="11"/>
    </row>
    <row r="10" spans="3:70" s="2" customFormat="1" ht="15.6" customHeight="1" x14ac:dyDescent="0.4"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24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6"/>
      <c r="AO10" s="224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6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12"/>
      <c r="BR10" s="1"/>
    </row>
    <row r="11" spans="3:70" s="2" customFormat="1" ht="15.6" customHeight="1" x14ac:dyDescent="0.4">
      <c r="C11" s="276" t="s">
        <v>74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7" t="s">
        <v>84</v>
      </c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2"/>
      <c r="AG11" s="272"/>
      <c r="AH11" s="272"/>
      <c r="AI11" s="272"/>
      <c r="AJ11" s="272"/>
      <c r="AK11" s="272"/>
      <c r="AL11" s="272"/>
      <c r="AM11" s="272"/>
      <c r="AN11" s="273"/>
      <c r="AO11" s="283" t="s">
        <v>89</v>
      </c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3"/>
      <c r="BF11" s="276" t="s">
        <v>76</v>
      </c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13"/>
      <c r="BR11" s="1"/>
    </row>
    <row r="12" spans="3:70" s="2" customFormat="1" ht="15.6" customHeight="1" x14ac:dyDescent="0.4"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9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23"/>
      <c r="AG12" s="223"/>
      <c r="AH12" s="218"/>
      <c r="AI12" s="218"/>
      <c r="AJ12" s="218"/>
      <c r="AK12" s="218"/>
      <c r="AL12" s="218"/>
      <c r="AM12" s="218"/>
      <c r="AN12" s="219"/>
      <c r="AO12" s="220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9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13"/>
      <c r="BR12" s="1"/>
    </row>
    <row r="13" spans="3:70" s="2" customFormat="1" ht="15.6" customHeight="1" x14ac:dyDescent="0.4"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81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25"/>
      <c r="AG13" s="225"/>
      <c r="AH13" s="225"/>
      <c r="AI13" s="225"/>
      <c r="AJ13" s="225"/>
      <c r="AK13" s="225"/>
      <c r="AL13" s="225"/>
      <c r="AM13" s="225"/>
      <c r="AN13" s="226"/>
      <c r="AO13" s="224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6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13"/>
      <c r="BR13" s="1"/>
    </row>
    <row r="14" spans="3:70" s="2" customFormat="1" ht="15.6" customHeight="1" x14ac:dyDescent="0.4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 x14ac:dyDescent="0.4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 x14ac:dyDescent="0.4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83" ht="15.6" customHeight="1" x14ac:dyDescent="0.4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83" ht="15.6" customHeight="1" x14ac:dyDescent="0.4">
      <c r="C18" s="20"/>
      <c r="D18" s="285" t="s">
        <v>4</v>
      </c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7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83" ht="15.6" customHeight="1" x14ac:dyDescent="0.4">
      <c r="C19" s="20"/>
      <c r="D19" s="288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90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83" ht="13.35" customHeight="1" x14ac:dyDescent="0.4">
      <c r="A20" s="2"/>
      <c r="B20" s="2"/>
      <c r="C20" s="20"/>
      <c r="D20" s="242" t="s">
        <v>5</v>
      </c>
      <c r="E20" s="243"/>
      <c r="F20" s="243"/>
      <c r="G20" s="243"/>
      <c r="H20" s="243"/>
      <c r="I20" s="243"/>
      <c r="J20" s="244"/>
      <c r="K20" s="242" t="s">
        <v>6</v>
      </c>
      <c r="L20" s="243"/>
      <c r="M20" s="243"/>
      <c r="N20" s="243"/>
      <c r="O20" s="243"/>
      <c r="P20" s="243"/>
      <c r="Q20" s="244"/>
      <c r="R20" s="242" t="s">
        <v>7</v>
      </c>
      <c r="S20" s="243"/>
      <c r="T20" s="243"/>
      <c r="U20" s="243"/>
      <c r="V20" s="243"/>
      <c r="W20" s="243"/>
      <c r="X20" s="244"/>
      <c r="Y20" s="251" t="s">
        <v>8</v>
      </c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3"/>
      <c r="BA20" s="23"/>
      <c r="BB20" s="260" t="s">
        <v>9</v>
      </c>
      <c r="BC20" s="261"/>
      <c r="BD20" s="261"/>
      <c r="BE20" s="261"/>
      <c r="BF20" s="261"/>
      <c r="BG20" s="261"/>
      <c r="BH20" s="261"/>
      <c r="BI20" s="227"/>
      <c r="BJ20" s="228"/>
      <c r="BK20" s="22"/>
      <c r="BR20" s="24"/>
    </row>
    <row r="21" spans="1:83" ht="13.35" customHeight="1" x14ac:dyDescent="0.4">
      <c r="A21" s="2"/>
      <c r="B21" s="2"/>
      <c r="C21" s="20"/>
      <c r="D21" s="245"/>
      <c r="E21" s="246"/>
      <c r="F21" s="246"/>
      <c r="G21" s="246"/>
      <c r="H21" s="246"/>
      <c r="I21" s="246"/>
      <c r="J21" s="247"/>
      <c r="K21" s="245"/>
      <c r="L21" s="246"/>
      <c r="M21" s="246"/>
      <c r="N21" s="246"/>
      <c r="O21" s="246"/>
      <c r="P21" s="246"/>
      <c r="Q21" s="247"/>
      <c r="R21" s="245"/>
      <c r="S21" s="246"/>
      <c r="T21" s="246"/>
      <c r="U21" s="246"/>
      <c r="V21" s="246"/>
      <c r="W21" s="246"/>
      <c r="X21" s="247"/>
      <c r="Y21" s="254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6"/>
      <c r="BA21" s="23"/>
      <c r="BB21" s="262"/>
      <c r="BC21" s="263"/>
      <c r="BD21" s="263"/>
      <c r="BE21" s="263"/>
      <c r="BF21" s="263"/>
      <c r="BG21" s="263"/>
      <c r="BH21" s="263"/>
      <c r="BI21" s="229"/>
      <c r="BJ21" s="230"/>
      <c r="BK21" s="22"/>
      <c r="BR21" s="24"/>
    </row>
    <row r="22" spans="1:83" ht="13.35" customHeight="1" x14ac:dyDescent="0.4">
      <c r="A22" s="2"/>
      <c r="B22" s="2"/>
      <c r="C22" s="20"/>
      <c r="D22" s="245"/>
      <c r="E22" s="246"/>
      <c r="F22" s="246"/>
      <c r="G22" s="246"/>
      <c r="H22" s="246"/>
      <c r="I22" s="246"/>
      <c r="J22" s="247"/>
      <c r="K22" s="245"/>
      <c r="L22" s="246"/>
      <c r="M22" s="246"/>
      <c r="N22" s="246"/>
      <c r="O22" s="246"/>
      <c r="P22" s="246"/>
      <c r="Q22" s="247"/>
      <c r="R22" s="245"/>
      <c r="S22" s="246"/>
      <c r="T22" s="246"/>
      <c r="U22" s="246"/>
      <c r="V22" s="246"/>
      <c r="W22" s="246"/>
      <c r="X22" s="247"/>
      <c r="Y22" s="257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9"/>
      <c r="BA22" s="25"/>
      <c r="BB22" s="262"/>
      <c r="BC22" s="263"/>
      <c r="BD22" s="263"/>
      <c r="BE22" s="263"/>
      <c r="BF22" s="263"/>
      <c r="BG22" s="263"/>
      <c r="BH22" s="263"/>
      <c r="BI22" s="229"/>
      <c r="BJ22" s="230"/>
      <c r="BK22" s="22"/>
      <c r="BR22" s="24"/>
    </row>
    <row r="23" spans="1:83" ht="34.5" customHeight="1" x14ac:dyDescent="0.4">
      <c r="A23" s="2"/>
      <c r="B23" s="2"/>
      <c r="C23" s="20"/>
      <c r="D23" s="248"/>
      <c r="E23" s="249"/>
      <c r="F23" s="249"/>
      <c r="G23" s="249"/>
      <c r="H23" s="249"/>
      <c r="I23" s="249"/>
      <c r="J23" s="250"/>
      <c r="K23" s="248"/>
      <c r="L23" s="249"/>
      <c r="M23" s="249"/>
      <c r="N23" s="249"/>
      <c r="O23" s="249"/>
      <c r="P23" s="249"/>
      <c r="Q23" s="250"/>
      <c r="R23" s="248"/>
      <c r="S23" s="249"/>
      <c r="T23" s="249"/>
      <c r="U23" s="249"/>
      <c r="V23" s="249"/>
      <c r="W23" s="249"/>
      <c r="X23" s="250"/>
      <c r="Y23" s="266" t="s">
        <v>10</v>
      </c>
      <c r="Z23" s="267"/>
      <c r="AA23" s="267"/>
      <c r="AB23" s="267"/>
      <c r="AC23" s="267"/>
      <c r="AD23" s="267"/>
      <c r="AE23" s="268"/>
      <c r="AF23" s="266" t="s">
        <v>11</v>
      </c>
      <c r="AG23" s="267"/>
      <c r="AH23" s="267"/>
      <c r="AI23" s="267"/>
      <c r="AJ23" s="267"/>
      <c r="AK23" s="267"/>
      <c r="AL23" s="268"/>
      <c r="AM23" s="266" t="s">
        <v>12</v>
      </c>
      <c r="AN23" s="267"/>
      <c r="AO23" s="267"/>
      <c r="AP23" s="267"/>
      <c r="AQ23" s="267"/>
      <c r="AR23" s="267"/>
      <c r="AS23" s="268"/>
      <c r="AT23" s="266" t="s">
        <v>13</v>
      </c>
      <c r="AU23" s="267"/>
      <c r="AV23" s="267"/>
      <c r="AW23" s="267"/>
      <c r="AX23" s="267"/>
      <c r="AY23" s="267"/>
      <c r="AZ23" s="268"/>
      <c r="BA23" s="25"/>
      <c r="BB23" s="264"/>
      <c r="BC23" s="265"/>
      <c r="BD23" s="265"/>
      <c r="BE23" s="265"/>
      <c r="BF23" s="265"/>
      <c r="BG23" s="265"/>
      <c r="BH23" s="265"/>
      <c r="BI23" s="231"/>
      <c r="BJ23" s="232"/>
      <c r="BK23" s="22"/>
      <c r="BR23" s="24"/>
    </row>
    <row r="24" spans="1:83" ht="15.6" customHeight="1" x14ac:dyDescent="0.4">
      <c r="A24" s="2"/>
      <c r="B24" s="2"/>
      <c r="C24" s="20"/>
      <c r="D24" s="131" t="str">
        <f>IF([1]回答表!R41="○","○","")</f>
        <v/>
      </c>
      <c r="E24" s="132"/>
      <c r="F24" s="132"/>
      <c r="G24" s="132"/>
      <c r="H24" s="132"/>
      <c r="I24" s="132"/>
      <c r="J24" s="133"/>
      <c r="K24" s="131" t="str">
        <f>IF([1]回答表!R42="○","○","")</f>
        <v/>
      </c>
      <c r="L24" s="132"/>
      <c r="M24" s="132"/>
      <c r="N24" s="132"/>
      <c r="O24" s="132"/>
      <c r="P24" s="132"/>
      <c r="Q24" s="133"/>
      <c r="R24" s="131" t="s">
        <v>78</v>
      </c>
      <c r="S24" s="132"/>
      <c r="T24" s="132"/>
      <c r="U24" s="132"/>
      <c r="V24" s="132"/>
      <c r="W24" s="132"/>
      <c r="X24" s="133"/>
      <c r="Y24" s="131" t="str">
        <f>IF([1]回答表!R44="○","○","")</f>
        <v/>
      </c>
      <c r="Z24" s="132"/>
      <c r="AA24" s="132"/>
      <c r="AB24" s="132"/>
      <c r="AC24" s="132"/>
      <c r="AD24" s="132"/>
      <c r="AE24" s="133"/>
      <c r="AF24" s="131" t="str">
        <f>IF([1]回答表!R45="○","○","")</f>
        <v/>
      </c>
      <c r="AG24" s="132"/>
      <c r="AH24" s="132"/>
      <c r="AI24" s="132"/>
      <c r="AJ24" s="132"/>
      <c r="AK24" s="132"/>
      <c r="AL24" s="133"/>
      <c r="AM24" s="131" t="str">
        <f>IF([1]回答表!R46="○","○","")</f>
        <v/>
      </c>
      <c r="AN24" s="132"/>
      <c r="AO24" s="132"/>
      <c r="AP24" s="132"/>
      <c r="AQ24" s="132"/>
      <c r="AR24" s="132"/>
      <c r="AS24" s="133"/>
      <c r="AT24" s="131" t="str">
        <f>IF([1]回答表!R47="○","○","")</f>
        <v/>
      </c>
      <c r="AU24" s="132"/>
      <c r="AV24" s="132"/>
      <c r="AW24" s="132"/>
      <c r="AX24" s="132"/>
      <c r="AY24" s="132"/>
      <c r="AZ24" s="133"/>
      <c r="BA24" s="25"/>
      <c r="BB24" s="128" t="str">
        <f>IF([1]回答表!R48="○","○","")</f>
        <v/>
      </c>
      <c r="BC24" s="129"/>
      <c r="BD24" s="129"/>
      <c r="BE24" s="129"/>
      <c r="BF24" s="129"/>
      <c r="BG24" s="129"/>
      <c r="BH24" s="129"/>
      <c r="BI24" s="227"/>
      <c r="BJ24" s="228"/>
      <c r="BK24" s="22"/>
      <c r="BR24" s="24"/>
    </row>
    <row r="25" spans="1:83" ht="15.6" customHeight="1" x14ac:dyDescent="0.4">
      <c r="A25" s="2"/>
      <c r="B25" s="2"/>
      <c r="C25" s="20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26"/>
      <c r="BB25" s="131"/>
      <c r="BC25" s="132"/>
      <c r="BD25" s="132"/>
      <c r="BE25" s="132"/>
      <c r="BF25" s="132"/>
      <c r="BG25" s="132"/>
      <c r="BH25" s="132"/>
      <c r="BI25" s="229"/>
      <c r="BJ25" s="230"/>
      <c r="BK25" s="22"/>
      <c r="BR25" s="24"/>
    </row>
    <row r="26" spans="1:83" ht="15.6" customHeight="1" x14ac:dyDescent="0.4">
      <c r="A26" s="2"/>
      <c r="B26" s="2"/>
      <c r="C26" s="20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26"/>
      <c r="BB26" s="134"/>
      <c r="BC26" s="135"/>
      <c r="BD26" s="135"/>
      <c r="BE26" s="135"/>
      <c r="BF26" s="135"/>
      <c r="BG26" s="135"/>
      <c r="BH26" s="135"/>
      <c r="BI26" s="231"/>
      <c r="BJ26" s="232"/>
      <c r="BK26" s="22"/>
      <c r="BR26" s="24"/>
    </row>
    <row r="27" spans="1:83" ht="15.6" customHeight="1" x14ac:dyDescent="0.4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83" ht="15.6" hidden="1" customHeight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83" ht="15.6" hidden="1" customHeight="1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83" ht="15.6" hidden="1" customHeight="1" x14ac:dyDescent="0.4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83" ht="15.6" hidden="1" customHeight="1" x14ac:dyDescent="0.4">
      <c r="A31" s="2"/>
      <c r="B31" s="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  <c r="CE31" s="38"/>
    </row>
    <row r="32" spans="1:83" ht="15.6" hidden="1" customHeight="1" x14ac:dyDescent="0.5">
      <c r="A32" s="2"/>
      <c r="B32" s="2"/>
      <c r="C32" s="39"/>
      <c r="D32" s="138" t="s">
        <v>14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98" t="s">
        <v>5</v>
      </c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00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42"/>
      <c r="BO32" s="42"/>
      <c r="BP32" s="43"/>
      <c r="BQ32" s="44"/>
      <c r="BR32" s="31"/>
    </row>
    <row r="33" spans="1:70" ht="15.6" hidden="1" customHeight="1" x14ac:dyDescent="0.5">
      <c r="A33" s="2"/>
      <c r="B33" s="2"/>
      <c r="C33" s="39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6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31"/>
    </row>
    <row r="34" spans="1:70" ht="15.6" hidden="1" customHeight="1" x14ac:dyDescent="0.5">
      <c r="A34" s="2"/>
      <c r="B34" s="2"/>
      <c r="C34" s="39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25"/>
      <c r="Y34" s="25"/>
      <c r="Z34" s="25"/>
      <c r="AA34" s="41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3"/>
      <c r="AO34" s="46"/>
      <c r="AP34" s="47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31"/>
    </row>
    <row r="35" spans="1:70" ht="25.5" hidden="1" x14ac:dyDescent="0.5">
      <c r="A35" s="49"/>
      <c r="B35" s="49"/>
      <c r="C35" s="39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50" t="s">
        <v>15</v>
      </c>
      <c r="V35" s="45"/>
      <c r="W35" s="45"/>
      <c r="X35" s="45"/>
      <c r="Y35" s="45"/>
      <c r="Z35" s="45"/>
      <c r="AA35" s="42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0" t="s">
        <v>16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42"/>
      <c r="BE35" s="56" t="s">
        <v>17</v>
      </c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44"/>
      <c r="BR35" s="31"/>
    </row>
    <row r="36" spans="1:70" ht="15.6" hidden="1" customHeight="1" x14ac:dyDescent="0.4">
      <c r="A36" s="49"/>
      <c r="B36" s="49"/>
      <c r="C36" s="39"/>
      <c r="D36" s="98" t="s">
        <v>18</v>
      </c>
      <c r="E36" s="99"/>
      <c r="F36" s="99"/>
      <c r="G36" s="99"/>
      <c r="H36" s="99"/>
      <c r="I36" s="99"/>
      <c r="J36" s="99"/>
      <c r="K36" s="99"/>
      <c r="L36" s="99"/>
      <c r="M36" s="100"/>
      <c r="N36" s="107" t="str">
        <f>IF([1]回答表!X41="○","○","")</f>
        <v/>
      </c>
      <c r="O36" s="108"/>
      <c r="P36" s="108"/>
      <c r="Q36" s="109"/>
      <c r="R36" s="45"/>
      <c r="S36" s="45"/>
      <c r="T36" s="45"/>
      <c r="U36" s="116" t="str">
        <f>IF([1]回答表!X41="○",[1]回答表!B56,IF([1]回答表!AA41="○",[1]回答表!B76,""))</f>
        <v/>
      </c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4"/>
      <c r="AK36" s="57"/>
      <c r="AL36" s="57"/>
      <c r="AM36" s="241" t="s">
        <v>19</v>
      </c>
      <c r="AN36" s="241"/>
      <c r="AO36" s="241"/>
      <c r="AP36" s="241"/>
      <c r="AQ36" s="241"/>
      <c r="AR36" s="241"/>
      <c r="AS36" s="241"/>
      <c r="AT36" s="241"/>
      <c r="AU36" s="241" t="s">
        <v>20</v>
      </c>
      <c r="AV36" s="241"/>
      <c r="AW36" s="241"/>
      <c r="AX36" s="241"/>
      <c r="AY36" s="241"/>
      <c r="AZ36" s="241"/>
      <c r="BA36" s="241"/>
      <c r="BB36" s="241"/>
      <c r="BC36" s="46"/>
      <c r="BD36" s="41"/>
      <c r="BE36" s="125" t="str">
        <f>IF([1]回答表!X41="○",[1]回答表!S62,IF([1]回答表!AA41="○",[1]回答表!S82,""))</f>
        <v/>
      </c>
      <c r="BF36" s="126"/>
      <c r="BG36" s="126"/>
      <c r="BH36" s="126"/>
      <c r="BI36" s="125"/>
      <c r="BJ36" s="126"/>
      <c r="BK36" s="126"/>
      <c r="BL36" s="126"/>
      <c r="BM36" s="125"/>
      <c r="BN36" s="126"/>
      <c r="BO36" s="126"/>
      <c r="BP36" s="127"/>
      <c r="BQ36" s="44"/>
      <c r="BR36" s="31"/>
    </row>
    <row r="37" spans="1:70" ht="15.6" hidden="1" customHeight="1" x14ac:dyDescent="0.4">
      <c r="A37" s="49"/>
      <c r="B37" s="49"/>
      <c r="C37" s="39"/>
      <c r="D37" s="101"/>
      <c r="E37" s="102"/>
      <c r="F37" s="102"/>
      <c r="G37" s="102"/>
      <c r="H37" s="102"/>
      <c r="I37" s="102"/>
      <c r="J37" s="102"/>
      <c r="K37" s="102"/>
      <c r="L37" s="102"/>
      <c r="M37" s="103"/>
      <c r="N37" s="110"/>
      <c r="O37" s="111"/>
      <c r="P37" s="111"/>
      <c r="Q37" s="112"/>
      <c r="R37" s="45"/>
      <c r="S37" s="45"/>
      <c r="T37" s="45"/>
      <c r="U37" s="235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7"/>
      <c r="AK37" s="57"/>
      <c r="AL37" s="57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46"/>
      <c r="BD37" s="41"/>
      <c r="BE37" s="92"/>
      <c r="BF37" s="93"/>
      <c r="BG37" s="93"/>
      <c r="BH37" s="93"/>
      <c r="BI37" s="92"/>
      <c r="BJ37" s="93"/>
      <c r="BK37" s="93"/>
      <c r="BL37" s="93"/>
      <c r="BM37" s="92"/>
      <c r="BN37" s="93"/>
      <c r="BO37" s="93"/>
      <c r="BP37" s="96"/>
      <c r="BQ37" s="44"/>
      <c r="BR37" s="31"/>
    </row>
    <row r="38" spans="1:70" ht="15.6" hidden="1" customHeight="1" x14ac:dyDescent="0.4">
      <c r="A38" s="49"/>
      <c r="B38" s="49"/>
      <c r="C38" s="39"/>
      <c r="D38" s="101"/>
      <c r="E38" s="102"/>
      <c r="F38" s="102"/>
      <c r="G38" s="102"/>
      <c r="H38" s="102"/>
      <c r="I38" s="102"/>
      <c r="J38" s="102"/>
      <c r="K38" s="102"/>
      <c r="L38" s="102"/>
      <c r="M38" s="103"/>
      <c r="N38" s="110"/>
      <c r="O38" s="111"/>
      <c r="P38" s="111"/>
      <c r="Q38" s="112"/>
      <c r="R38" s="45"/>
      <c r="S38" s="45"/>
      <c r="T38" s="45"/>
      <c r="U38" s="235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7"/>
      <c r="AK38" s="57"/>
      <c r="AL38" s="57"/>
      <c r="AM38" s="128" t="str">
        <f>IF([1]回答表!X41="○",[1]回答表!G62,IF([1]回答表!AA41="○",[1]回答表!G82,""))</f>
        <v/>
      </c>
      <c r="AN38" s="129"/>
      <c r="AO38" s="129"/>
      <c r="AP38" s="129"/>
      <c r="AQ38" s="129"/>
      <c r="AR38" s="129"/>
      <c r="AS38" s="129"/>
      <c r="AT38" s="130"/>
      <c r="AU38" s="128" t="str">
        <f>IF([1]回答表!X41="○",[1]回答表!G63,IF([1]回答表!AA41="○",[1]回答表!G83,""))</f>
        <v/>
      </c>
      <c r="AV38" s="129"/>
      <c r="AW38" s="129"/>
      <c r="AX38" s="129"/>
      <c r="AY38" s="129"/>
      <c r="AZ38" s="129"/>
      <c r="BA38" s="129"/>
      <c r="BB38" s="130"/>
      <c r="BC38" s="46"/>
      <c r="BD38" s="41"/>
      <c r="BE38" s="92"/>
      <c r="BF38" s="93"/>
      <c r="BG38" s="93"/>
      <c r="BH38" s="93"/>
      <c r="BI38" s="92"/>
      <c r="BJ38" s="93"/>
      <c r="BK38" s="93"/>
      <c r="BL38" s="93"/>
      <c r="BM38" s="92"/>
      <c r="BN38" s="93"/>
      <c r="BO38" s="93"/>
      <c r="BP38" s="96"/>
      <c r="BQ38" s="44"/>
      <c r="BR38" s="31"/>
    </row>
    <row r="39" spans="1:70" ht="15.6" hidden="1" customHeight="1" x14ac:dyDescent="0.4">
      <c r="A39" s="49"/>
      <c r="B39" s="49"/>
      <c r="C39" s="39"/>
      <c r="D39" s="104"/>
      <c r="E39" s="105"/>
      <c r="F39" s="105"/>
      <c r="G39" s="105"/>
      <c r="H39" s="105"/>
      <c r="I39" s="105"/>
      <c r="J39" s="105"/>
      <c r="K39" s="105"/>
      <c r="L39" s="105"/>
      <c r="M39" s="106"/>
      <c r="N39" s="113"/>
      <c r="O39" s="114"/>
      <c r="P39" s="114"/>
      <c r="Q39" s="115"/>
      <c r="R39" s="45"/>
      <c r="S39" s="45"/>
      <c r="T39" s="45"/>
      <c r="U39" s="235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7"/>
      <c r="AK39" s="57"/>
      <c r="AL39" s="57"/>
      <c r="AM39" s="131"/>
      <c r="AN39" s="132"/>
      <c r="AO39" s="132"/>
      <c r="AP39" s="132"/>
      <c r="AQ39" s="132"/>
      <c r="AR39" s="132"/>
      <c r="AS39" s="132"/>
      <c r="AT39" s="133"/>
      <c r="AU39" s="131"/>
      <c r="AV39" s="132"/>
      <c r="AW39" s="132"/>
      <c r="AX39" s="132"/>
      <c r="AY39" s="132"/>
      <c r="AZ39" s="132"/>
      <c r="BA39" s="132"/>
      <c r="BB39" s="133"/>
      <c r="BC39" s="46"/>
      <c r="BD39" s="41"/>
      <c r="BE39" s="92" t="str">
        <f>IF([1]回答表!X41="○",[1]回答表!V62,IF([1]回答表!AA41="○",[1]回答表!V82,""))</f>
        <v/>
      </c>
      <c r="BF39" s="218"/>
      <c r="BG39" s="218"/>
      <c r="BH39" s="219"/>
      <c r="BI39" s="92" t="str">
        <f>IF([1]回答表!X41="○",[1]回答表!V63,IF([1]回答表!AA41="○",[1]回答表!V83,""))</f>
        <v/>
      </c>
      <c r="BJ39" s="218"/>
      <c r="BK39" s="218"/>
      <c r="BL39" s="219"/>
      <c r="BM39" s="92" t="str">
        <f>IF([1]回答表!X41="○",[1]回答表!V64,IF([1]回答表!AA41="○",[1]回答表!V84,""))</f>
        <v/>
      </c>
      <c r="BN39" s="218"/>
      <c r="BO39" s="218"/>
      <c r="BP39" s="219"/>
      <c r="BQ39" s="44"/>
      <c r="BR39" s="31"/>
    </row>
    <row r="40" spans="1:70" ht="15.6" hidden="1" customHeight="1" x14ac:dyDescent="0.4">
      <c r="A40" s="49"/>
      <c r="B40" s="49"/>
      <c r="C40" s="39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60"/>
      <c r="S40" s="60"/>
      <c r="T40" s="60"/>
      <c r="U40" s="235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7"/>
      <c r="AK40" s="57"/>
      <c r="AL40" s="57"/>
      <c r="AM40" s="134"/>
      <c r="AN40" s="135"/>
      <c r="AO40" s="135"/>
      <c r="AP40" s="135"/>
      <c r="AQ40" s="135"/>
      <c r="AR40" s="135"/>
      <c r="AS40" s="135"/>
      <c r="AT40" s="136"/>
      <c r="AU40" s="134"/>
      <c r="AV40" s="135"/>
      <c r="AW40" s="135"/>
      <c r="AX40" s="135"/>
      <c r="AY40" s="135"/>
      <c r="AZ40" s="135"/>
      <c r="BA40" s="135"/>
      <c r="BB40" s="136"/>
      <c r="BC40" s="46"/>
      <c r="BD40" s="46"/>
      <c r="BE40" s="220"/>
      <c r="BF40" s="218"/>
      <c r="BG40" s="218"/>
      <c r="BH40" s="219"/>
      <c r="BI40" s="220"/>
      <c r="BJ40" s="218"/>
      <c r="BK40" s="218"/>
      <c r="BL40" s="219"/>
      <c r="BM40" s="220"/>
      <c r="BN40" s="218"/>
      <c r="BO40" s="218"/>
      <c r="BP40" s="219"/>
      <c r="BQ40" s="44"/>
      <c r="BR40" s="31"/>
    </row>
    <row r="41" spans="1:70" ht="15.6" hidden="1" customHeight="1" x14ac:dyDescent="0.4">
      <c r="A41" s="49"/>
      <c r="B41" s="49"/>
      <c r="C41" s="39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235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46"/>
      <c r="BD41" s="46"/>
      <c r="BE41" s="220"/>
      <c r="BF41" s="218"/>
      <c r="BG41" s="218"/>
      <c r="BH41" s="219"/>
      <c r="BI41" s="220"/>
      <c r="BJ41" s="218"/>
      <c r="BK41" s="218"/>
      <c r="BL41" s="219"/>
      <c r="BM41" s="220"/>
      <c r="BN41" s="218"/>
      <c r="BO41" s="218"/>
      <c r="BP41" s="219"/>
      <c r="BQ41" s="44"/>
      <c r="BR41" s="31"/>
    </row>
    <row r="42" spans="1:70" ht="15.6" hidden="1" customHeight="1" x14ac:dyDescent="0.4">
      <c r="A42" s="49"/>
      <c r="B42" s="49"/>
      <c r="C42" s="3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235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7"/>
      <c r="AK42" s="57"/>
      <c r="AL42" s="57"/>
      <c r="AM42" s="221" t="str">
        <f>IF([1]回答表!X41="○",[1]回答表!O68,IF([1]回答表!AA41="○",[1]回答表!O88,""))</f>
        <v/>
      </c>
      <c r="AN42" s="222"/>
      <c r="AO42" s="214" t="s">
        <v>21</v>
      </c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5"/>
      <c r="BC42" s="46"/>
      <c r="BD42" s="46"/>
      <c r="BE42" s="220"/>
      <c r="BF42" s="218"/>
      <c r="BG42" s="218"/>
      <c r="BH42" s="219"/>
      <c r="BI42" s="220"/>
      <c r="BJ42" s="218"/>
      <c r="BK42" s="218"/>
      <c r="BL42" s="219"/>
      <c r="BM42" s="220"/>
      <c r="BN42" s="218"/>
      <c r="BO42" s="218"/>
      <c r="BP42" s="219"/>
      <c r="BQ42" s="44"/>
      <c r="BR42" s="31"/>
    </row>
    <row r="43" spans="1:70" ht="15.6" hidden="1" customHeight="1" x14ac:dyDescent="0.4">
      <c r="A43" s="49"/>
      <c r="B43" s="49"/>
      <c r="C43" s="3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35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7"/>
      <c r="AK43" s="57"/>
      <c r="AL43" s="57"/>
      <c r="AM43" s="221" t="str">
        <f>IF([1]回答表!X41="○",[1]回答表!O69,IF([1]回答表!AA41="○",[1]回答表!O89,""))</f>
        <v/>
      </c>
      <c r="AN43" s="222"/>
      <c r="AO43" s="214" t="s">
        <v>22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5"/>
      <c r="BC43" s="46"/>
      <c r="BD43" s="41"/>
      <c r="BE43" s="92" t="s">
        <v>23</v>
      </c>
      <c r="BF43" s="223"/>
      <c r="BG43" s="223"/>
      <c r="BH43" s="219"/>
      <c r="BI43" s="92" t="s">
        <v>24</v>
      </c>
      <c r="BJ43" s="223"/>
      <c r="BK43" s="223"/>
      <c r="BL43" s="219"/>
      <c r="BM43" s="92" t="s">
        <v>25</v>
      </c>
      <c r="BN43" s="223"/>
      <c r="BO43" s="223"/>
      <c r="BP43" s="219"/>
      <c r="BQ43" s="44"/>
      <c r="BR43" s="31"/>
    </row>
    <row r="44" spans="1:70" ht="15.6" hidden="1" customHeight="1" x14ac:dyDescent="0.4">
      <c r="A44" s="49"/>
      <c r="B44" s="49"/>
      <c r="C44" s="39"/>
      <c r="D44" s="150" t="s">
        <v>26</v>
      </c>
      <c r="E44" s="151"/>
      <c r="F44" s="151"/>
      <c r="G44" s="151"/>
      <c r="H44" s="151"/>
      <c r="I44" s="151"/>
      <c r="J44" s="151"/>
      <c r="K44" s="151"/>
      <c r="L44" s="151"/>
      <c r="M44" s="152"/>
      <c r="N44" s="107" t="str">
        <f>IF([1]回答表!AA41="○","○","")</f>
        <v/>
      </c>
      <c r="O44" s="108"/>
      <c r="P44" s="108"/>
      <c r="Q44" s="109"/>
      <c r="R44" s="45"/>
      <c r="S44" s="45"/>
      <c r="T44" s="45"/>
      <c r="U44" s="235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7"/>
      <c r="AK44" s="57"/>
      <c r="AL44" s="57"/>
      <c r="AM44" s="221" t="str">
        <f>IF([1]回答表!X41="○",[1]回答表!O70,IF([1]回答表!AA41="○",[1]回答表!O90,""))</f>
        <v/>
      </c>
      <c r="AN44" s="222"/>
      <c r="AO44" s="214" t="s">
        <v>27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5"/>
      <c r="BC44" s="46"/>
      <c r="BD44" s="61"/>
      <c r="BE44" s="220"/>
      <c r="BF44" s="223"/>
      <c r="BG44" s="223"/>
      <c r="BH44" s="219"/>
      <c r="BI44" s="220"/>
      <c r="BJ44" s="223"/>
      <c r="BK44" s="223"/>
      <c r="BL44" s="219"/>
      <c r="BM44" s="220"/>
      <c r="BN44" s="223"/>
      <c r="BO44" s="223"/>
      <c r="BP44" s="219"/>
      <c r="BQ44" s="44"/>
      <c r="BR44" s="31"/>
    </row>
    <row r="45" spans="1:70" ht="15.6" hidden="1" customHeight="1" x14ac:dyDescent="0.4">
      <c r="A45" s="49"/>
      <c r="B45" s="49"/>
      <c r="C45" s="39"/>
      <c r="D45" s="153"/>
      <c r="E45" s="154"/>
      <c r="F45" s="154"/>
      <c r="G45" s="154"/>
      <c r="H45" s="154"/>
      <c r="I45" s="154"/>
      <c r="J45" s="154"/>
      <c r="K45" s="154"/>
      <c r="L45" s="154"/>
      <c r="M45" s="155"/>
      <c r="N45" s="110"/>
      <c r="O45" s="111"/>
      <c r="P45" s="111"/>
      <c r="Q45" s="112"/>
      <c r="R45" s="45"/>
      <c r="S45" s="45"/>
      <c r="T45" s="45"/>
      <c r="U45" s="235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7"/>
      <c r="AK45" s="57"/>
      <c r="AL45" s="57"/>
      <c r="AM45" s="216" t="str">
        <f>IF([1]回答表!X41="○",[1]回答表!O71,IF([1]回答表!AA41="○",[1]回答表!O91,""))</f>
        <v/>
      </c>
      <c r="AN45" s="217"/>
      <c r="AO45" s="214" t="s">
        <v>28</v>
      </c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5"/>
      <c r="BC45" s="46"/>
      <c r="BD45" s="61"/>
      <c r="BE45" s="224"/>
      <c r="BF45" s="225"/>
      <c r="BG45" s="225"/>
      <c r="BH45" s="226"/>
      <c r="BI45" s="224"/>
      <c r="BJ45" s="225"/>
      <c r="BK45" s="225"/>
      <c r="BL45" s="226"/>
      <c r="BM45" s="224"/>
      <c r="BN45" s="225"/>
      <c r="BO45" s="225"/>
      <c r="BP45" s="226"/>
      <c r="BQ45" s="44"/>
      <c r="BR45" s="31"/>
    </row>
    <row r="46" spans="1:70" ht="15.6" hidden="1" customHeight="1" x14ac:dyDescent="0.4">
      <c r="A46" s="49"/>
      <c r="B46" s="49"/>
      <c r="C46" s="39"/>
      <c r="D46" s="153"/>
      <c r="E46" s="154"/>
      <c r="F46" s="154"/>
      <c r="G46" s="154"/>
      <c r="H46" s="154"/>
      <c r="I46" s="154"/>
      <c r="J46" s="154"/>
      <c r="K46" s="154"/>
      <c r="L46" s="154"/>
      <c r="M46" s="155"/>
      <c r="N46" s="110"/>
      <c r="O46" s="111"/>
      <c r="P46" s="111"/>
      <c r="Q46" s="112"/>
      <c r="R46" s="45"/>
      <c r="S46" s="45"/>
      <c r="T46" s="45"/>
      <c r="U46" s="235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7"/>
      <c r="AK46" s="57"/>
      <c r="AL46" s="57"/>
      <c r="AM46" s="216" t="str">
        <f>IF([1]回答表!X41="○",[1]回答表!AG68,IF([1]回答表!AA41="○",[1]回答表!AG88,""))</f>
        <v/>
      </c>
      <c r="AN46" s="217"/>
      <c r="AO46" s="214" t="s">
        <v>29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5"/>
      <c r="BC46" s="46"/>
      <c r="BD46" s="61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44"/>
      <c r="BR46" s="31"/>
    </row>
    <row r="47" spans="1:70" ht="15.6" hidden="1" customHeight="1" x14ac:dyDescent="0.4">
      <c r="A47" s="49"/>
      <c r="B47" s="49"/>
      <c r="C47" s="39"/>
      <c r="D47" s="156"/>
      <c r="E47" s="157"/>
      <c r="F47" s="157"/>
      <c r="G47" s="157"/>
      <c r="H47" s="157"/>
      <c r="I47" s="157"/>
      <c r="J47" s="157"/>
      <c r="K47" s="157"/>
      <c r="L47" s="157"/>
      <c r="M47" s="158"/>
      <c r="N47" s="113"/>
      <c r="O47" s="114"/>
      <c r="P47" s="114"/>
      <c r="Q47" s="115"/>
      <c r="R47" s="45"/>
      <c r="S47" s="45"/>
      <c r="T47" s="45"/>
      <c r="U47" s="238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0"/>
      <c r="AK47" s="57"/>
      <c r="AL47" s="57"/>
      <c r="AM47" s="216" t="str">
        <f>IF([1]回答表!X41="○",[1]回答表!AG69,IF([1]回答表!AA41="○",[1]回答表!AG89,""))</f>
        <v/>
      </c>
      <c r="AN47" s="217"/>
      <c r="AO47" s="214" t="s">
        <v>30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5"/>
      <c r="BC47" s="46"/>
      <c r="BD47" s="61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4"/>
      <c r="BR47" s="31"/>
    </row>
    <row r="48" spans="1:70" ht="15.6" hidden="1" customHeight="1" x14ac:dyDescent="0.4">
      <c r="A48" s="49"/>
      <c r="B48" s="49"/>
      <c r="C48" s="3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57"/>
      <c r="AL48" s="57"/>
      <c r="AM48" s="216" t="str">
        <f>IF([1]回答表!X41="○",[1]回答表!AG70,IF([1]回答表!AA41="○",[1]回答表!AG90,""))</f>
        <v/>
      </c>
      <c r="AN48" s="217"/>
      <c r="AO48" s="214" t="s">
        <v>31</v>
      </c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5"/>
      <c r="BC48" s="46"/>
      <c r="BD48" s="61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4"/>
      <c r="BR48" s="31"/>
    </row>
    <row r="49" spans="1:70" ht="15.6" hidden="1" customHeight="1" x14ac:dyDescent="0.4">
      <c r="A49" s="49"/>
      <c r="B49" s="49"/>
      <c r="C49" s="3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57"/>
      <c r="AL49" s="57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46"/>
      <c r="BD49" s="61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44"/>
      <c r="BR49" s="31"/>
    </row>
    <row r="50" spans="1:70" ht="6.95" hidden="1" customHeight="1" x14ac:dyDescent="0.5">
      <c r="A50" s="49"/>
      <c r="B50" s="49"/>
      <c r="C50" s="39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26"/>
      <c r="O50" s="26"/>
      <c r="P50" s="26"/>
      <c r="Q50" s="26"/>
      <c r="R50" s="45"/>
      <c r="S50" s="45"/>
      <c r="T50" s="45"/>
      <c r="U50" s="45"/>
      <c r="V50" s="45"/>
      <c r="W50" s="45"/>
      <c r="X50" s="25"/>
      <c r="Y50" s="25"/>
      <c r="Z50" s="25"/>
      <c r="AA50" s="42"/>
      <c r="AB50" s="42"/>
      <c r="AC50" s="42"/>
      <c r="AD50" s="42"/>
      <c r="AE50" s="42"/>
      <c r="AF50" s="42"/>
      <c r="AG50" s="42"/>
      <c r="AH50" s="42"/>
      <c r="AI50" s="42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44"/>
      <c r="BR50" s="31"/>
    </row>
    <row r="51" spans="1:70" ht="18.600000000000001" hidden="1" customHeight="1" x14ac:dyDescent="0.5">
      <c r="A51" s="49"/>
      <c r="B51" s="49"/>
      <c r="C51" s="3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26"/>
      <c r="O51" s="26"/>
      <c r="P51" s="26"/>
      <c r="Q51" s="26"/>
      <c r="R51" s="45"/>
      <c r="S51" s="45"/>
      <c r="T51" s="45"/>
      <c r="U51" s="50" t="s">
        <v>32</v>
      </c>
      <c r="V51" s="45"/>
      <c r="W51" s="45"/>
      <c r="X51" s="45"/>
      <c r="Y51" s="45"/>
      <c r="Z51" s="45"/>
      <c r="AA51" s="42"/>
      <c r="AB51" s="51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50" t="s">
        <v>33</v>
      </c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25"/>
      <c r="BQ51" s="44"/>
      <c r="BR51" s="31"/>
    </row>
    <row r="52" spans="1:70" ht="15.6" hidden="1" customHeight="1" x14ac:dyDescent="0.4">
      <c r="A52" s="49"/>
      <c r="B52" s="49"/>
      <c r="C52" s="39"/>
      <c r="D52" s="98" t="s">
        <v>34</v>
      </c>
      <c r="E52" s="99"/>
      <c r="F52" s="99"/>
      <c r="G52" s="99"/>
      <c r="H52" s="99"/>
      <c r="I52" s="99"/>
      <c r="J52" s="99"/>
      <c r="K52" s="99"/>
      <c r="L52" s="99"/>
      <c r="M52" s="100"/>
      <c r="N52" s="107" t="str">
        <f>IF([1]回答表!AD41="○","○","")</f>
        <v/>
      </c>
      <c r="O52" s="108"/>
      <c r="P52" s="108"/>
      <c r="Q52" s="109"/>
      <c r="R52" s="45"/>
      <c r="S52" s="45"/>
      <c r="T52" s="45"/>
      <c r="U52" s="116" t="str">
        <f>IF([1]回答表!AD41="○",[1]回答表!B96,"")</f>
        <v/>
      </c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8"/>
      <c r="AK52" s="63"/>
      <c r="AL52" s="63"/>
      <c r="AM52" s="116" t="str">
        <f>IF([1]回答表!AD41="○",[1]回答表!B101,"")</f>
        <v/>
      </c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8"/>
      <c r="BQ52" s="44"/>
      <c r="BR52" s="31"/>
    </row>
    <row r="53" spans="1:70" ht="15.6" hidden="1" customHeight="1" x14ac:dyDescent="0.4">
      <c r="A53" s="49"/>
      <c r="B53" s="49"/>
      <c r="C53" s="39"/>
      <c r="D53" s="101"/>
      <c r="E53" s="102"/>
      <c r="F53" s="102"/>
      <c r="G53" s="102"/>
      <c r="H53" s="102"/>
      <c r="I53" s="102"/>
      <c r="J53" s="102"/>
      <c r="K53" s="102"/>
      <c r="L53" s="102"/>
      <c r="M53" s="103"/>
      <c r="N53" s="110"/>
      <c r="O53" s="111"/>
      <c r="P53" s="111"/>
      <c r="Q53" s="112"/>
      <c r="R53" s="45"/>
      <c r="S53" s="45"/>
      <c r="T53" s="45"/>
      <c r="U53" s="119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1"/>
      <c r="AK53" s="63"/>
      <c r="AL53" s="63"/>
      <c r="AM53" s="119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1"/>
      <c r="BQ53" s="44"/>
      <c r="BR53" s="31"/>
    </row>
    <row r="54" spans="1:70" ht="15.6" hidden="1" customHeight="1" x14ac:dyDescent="0.4">
      <c r="A54" s="49"/>
      <c r="B54" s="49"/>
      <c r="C54" s="39"/>
      <c r="D54" s="101"/>
      <c r="E54" s="102"/>
      <c r="F54" s="102"/>
      <c r="G54" s="102"/>
      <c r="H54" s="102"/>
      <c r="I54" s="102"/>
      <c r="J54" s="102"/>
      <c r="K54" s="102"/>
      <c r="L54" s="102"/>
      <c r="M54" s="103"/>
      <c r="N54" s="110"/>
      <c r="O54" s="111"/>
      <c r="P54" s="111"/>
      <c r="Q54" s="112"/>
      <c r="R54" s="45"/>
      <c r="S54" s="45"/>
      <c r="T54" s="45"/>
      <c r="U54" s="119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1"/>
      <c r="AK54" s="63"/>
      <c r="AL54" s="63"/>
      <c r="AM54" s="119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1"/>
      <c r="BQ54" s="44"/>
      <c r="BR54" s="31"/>
    </row>
    <row r="55" spans="1:70" ht="15.6" hidden="1" customHeight="1" x14ac:dyDescent="0.4">
      <c r="A55" s="2"/>
      <c r="B55" s="2"/>
      <c r="C55" s="39"/>
      <c r="D55" s="104"/>
      <c r="E55" s="105"/>
      <c r="F55" s="105"/>
      <c r="G55" s="105"/>
      <c r="H55" s="105"/>
      <c r="I55" s="105"/>
      <c r="J55" s="105"/>
      <c r="K55" s="105"/>
      <c r="L55" s="105"/>
      <c r="M55" s="106"/>
      <c r="N55" s="113"/>
      <c r="O55" s="114"/>
      <c r="P55" s="114"/>
      <c r="Q55" s="115"/>
      <c r="R55" s="45"/>
      <c r="S55" s="45"/>
      <c r="T55" s="45"/>
      <c r="U55" s="122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4"/>
      <c r="AK55" s="63"/>
      <c r="AL55" s="63"/>
      <c r="AM55" s="122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4"/>
      <c r="BQ55" s="44"/>
      <c r="BR55" s="31"/>
    </row>
    <row r="56" spans="1:70" ht="15.6" hidden="1" customHeight="1" x14ac:dyDescent="0.4">
      <c r="A56" s="2"/>
      <c r="B56" s="2"/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6"/>
      <c r="BR56" s="31"/>
    </row>
    <row r="57" spans="1:70" ht="15.6" hidden="1" customHeight="1" x14ac:dyDescent="0.4">
      <c r="A57" s="2"/>
      <c r="B57" s="2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31"/>
    </row>
    <row r="58" spans="1:70" ht="15.6" hidden="1" customHeight="1" x14ac:dyDescent="0.4">
      <c r="A58" s="2"/>
      <c r="B58" s="2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35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7"/>
      <c r="BR58" s="31"/>
    </row>
    <row r="59" spans="1:70" ht="15.6" hidden="1" customHeight="1" x14ac:dyDescent="0.5">
      <c r="A59" s="2"/>
      <c r="B59" s="2"/>
      <c r="C59" s="39"/>
      <c r="D59" s="138" t="s">
        <v>14</v>
      </c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40"/>
      <c r="R59" s="98" t="s">
        <v>35</v>
      </c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100"/>
      <c r="BC59" s="40"/>
      <c r="BD59" s="41"/>
      <c r="BE59" s="41"/>
      <c r="BF59" s="41"/>
      <c r="BG59" s="41"/>
      <c r="BH59" s="41"/>
      <c r="BI59" s="41"/>
      <c r="BJ59" s="41"/>
      <c r="BK59" s="41"/>
      <c r="BL59" s="41"/>
      <c r="BM59" s="42"/>
      <c r="BN59" s="42"/>
      <c r="BO59" s="42"/>
      <c r="BP59" s="43"/>
      <c r="BQ59" s="44"/>
      <c r="BR59" s="31"/>
    </row>
    <row r="60" spans="1:70" ht="15.6" hidden="1" customHeight="1" x14ac:dyDescent="0.5">
      <c r="A60" s="2"/>
      <c r="B60" s="2"/>
      <c r="C60" s="39"/>
      <c r="D60" s="141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3"/>
      <c r="R60" s="104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6"/>
      <c r="BC60" s="40"/>
      <c r="BD60" s="41"/>
      <c r="BE60" s="41"/>
      <c r="BF60" s="41"/>
      <c r="BG60" s="41"/>
      <c r="BH60" s="41"/>
      <c r="BI60" s="41"/>
      <c r="BJ60" s="41"/>
      <c r="BK60" s="41"/>
      <c r="BL60" s="41"/>
      <c r="BM60" s="42"/>
      <c r="BN60" s="42"/>
      <c r="BO60" s="42"/>
      <c r="BP60" s="43"/>
      <c r="BQ60" s="44"/>
      <c r="BR60" s="31"/>
    </row>
    <row r="61" spans="1:70" ht="15.6" hidden="1" customHeight="1" x14ac:dyDescent="0.5">
      <c r="A61" s="2"/>
      <c r="B61" s="2"/>
      <c r="C61" s="39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25"/>
      <c r="Y61" s="25"/>
      <c r="Z61" s="25"/>
      <c r="AA61" s="41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3"/>
      <c r="AO61" s="46"/>
      <c r="AP61" s="47"/>
      <c r="AQ61" s="47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0"/>
      <c r="BD61" s="41"/>
      <c r="BE61" s="41"/>
      <c r="BF61" s="41"/>
      <c r="BG61" s="41"/>
      <c r="BH61" s="41"/>
      <c r="BI61" s="41"/>
      <c r="BJ61" s="41"/>
      <c r="BK61" s="41"/>
      <c r="BL61" s="41"/>
      <c r="BM61" s="42"/>
      <c r="BN61" s="42"/>
      <c r="BO61" s="42"/>
      <c r="BP61" s="43"/>
      <c r="BQ61" s="44"/>
      <c r="BR61" s="31"/>
    </row>
    <row r="62" spans="1:70" ht="25.5" hidden="1" x14ac:dyDescent="0.5">
      <c r="A62" s="2"/>
      <c r="B62" s="2"/>
      <c r="C62" s="39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50" t="s">
        <v>36</v>
      </c>
      <c r="V62" s="45"/>
      <c r="W62" s="45"/>
      <c r="X62" s="45"/>
      <c r="Y62" s="45"/>
      <c r="Z62" s="45"/>
      <c r="AA62" s="42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0" t="s">
        <v>16</v>
      </c>
      <c r="AN62" s="52"/>
      <c r="AO62" s="51"/>
      <c r="AP62" s="53"/>
      <c r="AQ62" s="53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5"/>
      <c r="BD62" s="42"/>
      <c r="BE62" s="56" t="s">
        <v>17</v>
      </c>
      <c r="BF62" s="68"/>
      <c r="BG62" s="68"/>
      <c r="BH62" s="68"/>
      <c r="BI62" s="68"/>
      <c r="BJ62" s="68"/>
      <c r="BK62" s="68"/>
      <c r="BL62" s="42"/>
      <c r="BM62" s="42"/>
      <c r="BN62" s="42"/>
      <c r="BO62" s="42"/>
      <c r="BP62" s="52"/>
      <c r="BQ62" s="44"/>
      <c r="BR62" s="31"/>
    </row>
    <row r="63" spans="1:70" ht="15.6" hidden="1" customHeight="1" x14ac:dyDescent="0.4">
      <c r="A63" s="2"/>
      <c r="B63" s="2"/>
      <c r="C63" s="39"/>
      <c r="D63" s="98" t="s">
        <v>18</v>
      </c>
      <c r="E63" s="99"/>
      <c r="F63" s="99"/>
      <c r="G63" s="99"/>
      <c r="H63" s="99"/>
      <c r="I63" s="99"/>
      <c r="J63" s="99"/>
      <c r="K63" s="99"/>
      <c r="L63" s="99"/>
      <c r="M63" s="100"/>
      <c r="N63" s="107" t="str">
        <f>IF([1]回答表!X42="○","○","")</f>
        <v/>
      </c>
      <c r="O63" s="108"/>
      <c r="P63" s="108"/>
      <c r="Q63" s="109"/>
      <c r="R63" s="45"/>
      <c r="S63" s="45"/>
      <c r="T63" s="45"/>
      <c r="U63" s="116" t="str">
        <f>IF([1]回答表!X42="○",[1]回答表!B111,IF([1]回答表!AA42="○",[1]回答表!B124,""))</f>
        <v/>
      </c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8"/>
      <c r="AK63" s="57"/>
      <c r="AL63" s="57"/>
      <c r="AM63" s="213" t="s">
        <v>37</v>
      </c>
      <c r="AN63" s="213"/>
      <c r="AO63" s="213"/>
      <c r="AP63" s="213"/>
      <c r="AQ63" s="213"/>
      <c r="AR63" s="213"/>
      <c r="AS63" s="213"/>
      <c r="AT63" s="213"/>
      <c r="AU63" s="213" t="s">
        <v>38</v>
      </c>
      <c r="AV63" s="213"/>
      <c r="AW63" s="213"/>
      <c r="AX63" s="213"/>
      <c r="AY63" s="213"/>
      <c r="AZ63" s="213"/>
      <c r="BA63" s="213"/>
      <c r="BB63" s="213"/>
      <c r="BC63" s="46"/>
      <c r="BD63" s="41"/>
      <c r="BE63" s="125" t="str">
        <f>IF([1]回答表!X42="○",[1]回答表!S117,IF([1]回答表!AA42="○",[1]回答表!S130,""))</f>
        <v/>
      </c>
      <c r="BF63" s="126"/>
      <c r="BG63" s="126"/>
      <c r="BH63" s="126"/>
      <c r="BI63" s="125"/>
      <c r="BJ63" s="126"/>
      <c r="BK63" s="126"/>
      <c r="BL63" s="126"/>
      <c r="BM63" s="125"/>
      <c r="BN63" s="126"/>
      <c r="BO63" s="126"/>
      <c r="BP63" s="127"/>
      <c r="BQ63" s="44"/>
      <c r="BR63" s="31"/>
    </row>
    <row r="64" spans="1:70" ht="15.6" hidden="1" customHeight="1" x14ac:dyDescent="0.4">
      <c r="A64" s="2"/>
      <c r="B64" s="2"/>
      <c r="C64" s="39"/>
      <c r="D64" s="101"/>
      <c r="E64" s="102"/>
      <c r="F64" s="102"/>
      <c r="G64" s="102"/>
      <c r="H64" s="102"/>
      <c r="I64" s="102"/>
      <c r="J64" s="102"/>
      <c r="K64" s="102"/>
      <c r="L64" s="102"/>
      <c r="M64" s="103"/>
      <c r="N64" s="110"/>
      <c r="O64" s="111"/>
      <c r="P64" s="111"/>
      <c r="Q64" s="112"/>
      <c r="R64" s="45"/>
      <c r="S64" s="45"/>
      <c r="T64" s="45"/>
      <c r="U64" s="119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1"/>
      <c r="AK64" s="57"/>
      <c r="AL64" s="57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46"/>
      <c r="BD64" s="41"/>
      <c r="BE64" s="92"/>
      <c r="BF64" s="93"/>
      <c r="BG64" s="93"/>
      <c r="BH64" s="93"/>
      <c r="BI64" s="92"/>
      <c r="BJ64" s="93"/>
      <c r="BK64" s="93"/>
      <c r="BL64" s="93"/>
      <c r="BM64" s="92"/>
      <c r="BN64" s="93"/>
      <c r="BO64" s="93"/>
      <c r="BP64" s="96"/>
      <c r="BQ64" s="44"/>
      <c r="BR64" s="31"/>
    </row>
    <row r="65" spans="1:70" ht="15.6" hidden="1" customHeight="1" x14ac:dyDescent="0.4">
      <c r="A65" s="2"/>
      <c r="B65" s="2"/>
      <c r="C65" s="39"/>
      <c r="D65" s="101"/>
      <c r="E65" s="102"/>
      <c r="F65" s="102"/>
      <c r="G65" s="102"/>
      <c r="H65" s="102"/>
      <c r="I65" s="102"/>
      <c r="J65" s="102"/>
      <c r="K65" s="102"/>
      <c r="L65" s="102"/>
      <c r="M65" s="103"/>
      <c r="N65" s="110"/>
      <c r="O65" s="111"/>
      <c r="P65" s="111"/>
      <c r="Q65" s="112"/>
      <c r="R65" s="45"/>
      <c r="S65" s="45"/>
      <c r="T65" s="45"/>
      <c r="U65" s="119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1"/>
      <c r="AK65" s="57"/>
      <c r="AL65" s="57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46"/>
      <c r="BD65" s="41"/>
      <c r="BE65" s="92"/>
      <c r="BF65" s="93"/>
      <c r="BG65" s="93"/>
      <c r="BH65" s="93"/>
      <c r="BI65" s="92"/>
      <c r="BJ65" s="93"/>
      <c r="BK65" s="93"/>
      <c r="BL65" s="93"/>
      <c r="BM65" s="92"/>
      <c r="BN65" s="93"/>
      <c r="BO65" s="93"/>
      <c r="BP65" s="96"/>
      <c r="BQ65" s="44"/>
      <c r="BR65" s="31"/>
    </row>
    <row r="66" spans="1:70" ht="15.6" hidden="1" customHeight="1" x14ac:dyDescent="0.4">
      <c r="A66" s="2"/>
      <c r="B66" s="2"/>
      <c r="C66" s="39"/>
      <c r="D66" s="104"/>
      <c r="E66" s="105"/>
      <c r="F66" s="105"/>
      <c r="G66" s="105"/>
      <c r="H66" s="105"/>
      <c r="I66" s="105"/>
      <c r="J66" s="105"/>
      <c r="K66" s="105"/>
      <c r="L66" s="105"/>
      <c r="M66" s="106"/>
      <c r="N66" s="113"/>
      <c r="O66" s="114"/>
      <c r="P66" s="114"/>
      <c r="Q66" s="115"/>
      <c r="R66" s="45"/>
      <c r="S66" s="45"/>
      <c r="T66" s="45"/>
      <c r="U66" s="119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1"/>
      <c r="AK66" s="57"/>
      <c r="AL66" s="57"/>
      <c r="AM66" s="128" t="str">
        <f>IF([1]回答表!X42="○",[1]回答表!J117,IF([1]回答表!AA42="○",[1]回答表!J130,""))</f>
        <v/>
      </c>
      <c r="AN66" s="129"/>
      <c r="AO66" s="129"/>
      <c r="AP66" s="129"/>
      <c r="AQ66" s="129"/>
      <c r="AR66" s="129"/>
      <c r="AS66" s="129"/>
      <c r="AT66" s="130"/>
      <c r="AU66" s="128" t="str">
        <f>IF([1]回答表!X42="○",[1]回答表!J118,IF([1]回答表!AA42="○",[1]回答表!J131,""))</f>
        <v/>
      </c>
      <c r="AV66" s="129"/>
      <c r="AW66" s="129"/>
      <c r="AX66" s="129"/>
      <c r="AY66" s="129"/>
      <c r="AZ66" s="129"/>
      <c r="BA66" s="129"/>
      <c r="BB66" s="130"/>
      <c r="BC66" s="46"/>
      <c r="BD66" s="41"/>
      <c r="BE66" s="92" t="str">
        <f>IF([1]回答表!X42="○",[1]回答表!V117,IF([1]回答表!AA42="○",[1]回答表!V130,""))</f>
        <v/>
      </c>
      <c r="BF66" s="93"/>
      <c r="BG66" s="93"/>
      <c r="BH66" s="93"/>
      <c r="BI66" s="92" t="str">
        <f>IF([1]回答表!X42="○",[1]回答表!V118,IF([1]回答表!AA42="○",[1]回答表!V131,""))</f>
        <v/>
      </c>
      <c r="BJ66" s="93"/>
      <c r="BK66" s="93"/>
      <c r="BL66" s="93"/>
      <c r="BM66" s="92" t="str">
        <f>IF([1]回答表!X42="○",[1]回答表!V119,IF([1]回答表!AA42="○",[1]回答表!V132,""))</f>
        <v/>
      </c>
      <c r="BN66" s="93"/>
      <c r="BO66" s="93"/>
      <c r="BP66" s="96"/>
      <c r="BQ66" s="44"/>
      <c r="BR66" s="31"/>
    </row>
    <row r="67" spans="1:70" ht="15.6" hidden="1" customHeight="1" x14ac:dyDescent="0.4">
      <c r="A67" s="2"/>
      <c r="B67" s="2"/>
      <c r="C67" s="39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59"/>
      <c r="P67" s="59"/>
      <c r="Q67" s="59"/>
      <c r="R67" s="60"/>
      <c r="S67" s="60"/>
      <c r="T67" s="60"/>
      <c r="U67" s="119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1"/>
      <c r="AK67" s="57"/>
      <c r="AL67" s="57"/>
      <c r="AM67" s="131"/>
      <c r="AN67" s="132"/>
      <c r="AO67" s="132"/>
      <c r="AP67" s="132"/>
      <c r="AQ67" s="132"/>
      <c r="AR67" s="132"/>
      <c r="AS67" s="132"/>
      <c r="AT67" s="133"/>
      <c r="AU67" s="131"/>
      <c r="AV67" s="132"/>
      <c r="AW67" s="132"/>
      <c r="AX67" s="132"/>
      <c r="AY67" s="132"/>
      <c r="AZ67" s="132"/>
      <c r="BA67" s="132"/>
      <c r="BB67" s="133"/>
      <c r="BC67" s="46"/>
      <c r="BD67" s="46"/>
      <c r="BE67" s="92"/>
      <c r="BF67" s="93"/>
      <c r="BG67" s="93"/>
      <c r="BH67" s="93"/>
      <c r="BI67" s="92"/>
      <c r="BJ67" s="93"/>
      <c r="BK67" s="93"/>
      <c r="BL67" s="93"/>
      <c r="BM67" s="92"/>
      <c r="BN67" s="93"/>
      <c r="BO67" s="93"/>
      <c r="BP67" s="96"/>
      <c r="BQ67" s="44"/>
      <c r="BR67" s="31"/>
    </row>
    <row r="68" spans="1:70" ht="15.6" hidden="1" customHeight="1" x14ac:dyDescent="0.4">
      <c r="A68" s="2"/>
      <c r="B68" s="2"/>
      <c r="C68" s="39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59"/>
      <c r="P68" s="59"/>
      <c r="Q68" s="59"/>
      <c r="R68" s="60"/>
      <c r="S68" s="60"/>
      <c r="T68" s="60"/>
      <c r="U68" s="119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1"/>
      <c r="AK68" s="57"/>
      <c r="AL68" s="57"/>
      <c r="AM68" s="134"/>
      <c r="AN68" s="135"/>
      <c r="AO68" s="135"/>
      <c r="AP68" s="135"/>
      <c r="AQ68" s="135"/>
      <c r="AR68" s="135"/>
      <c r="AS68" s="135"/>
      <c r="AT68" s="136"/>
      <c r="AU68" s="134"/>
      <c r="AV68" s="135"/>
      <c r="AW68" s="135"/>
      <c r="AX68" s="135"/>
      <c r="AY68" s="135"/>
      <c r="AZ68" s="135"/>
      <c r="BA68" s="135"/>
      <c r="BB68" s="136"/>
      <c r="BC68" s="46"/>
      <c r="BD68" s="41"/>
      <c r="BE68" s="92"/>
      <c r="BF68" s="93"/>
      <c r="BG68" s="93"/>
      <c r="BH68" s="93"/>
      <c r="BI68" s="92"/>
      <c r="BJ68" s="93"/>
      <c r="BK68" s="93"/>
      <c r="BL68" s="93"/>
      <c r="BM68" s="92"/>
      <c r="BN68" s="93"/>
      <c r="BO68" s="93"/>
      <c r="BP68" s="96"/>
      <c r="BQ68" s="44"/>
      <c r="BR68" s="31"/>
    </row>
    <row r="69" spans="1:70" ht="15.6" hidden="1" customHeight="1" x14ac:dyDescent="0.4">
      <c r="A69" s="2"/>
      <c r="B69" s="2"/>
      <c r="C69" s="39"/>
      <c r="D69" s="150" t="s">
        <v>26</v>
      </c>
      <c r="E69" s="151"/>
      <c r="F69" s="151"/>
      <c r="G69" s="151"/>
      <c r="H69" s="151"/>
      <c r="I69" s="151"/>
      <c r="J69" s="151"/>
      <c r="K69" s="151"/>
      <c r="L69" s="151"/>
      <c r="M69" s="152"/>
      <c r="N69" s="107" t="str">
        <f>IF([1]回答表!AA42="○","○","")</f>
        <v/>
      </c>
      <c r="O69" s="108"/>
      <c r="P69" s="108"/>
      <c r="Q69" s="109"/>
      <c r="R69" s="45"/>
      <c r="S69" s="45"/>
      <c r="T69" s="45"/>
      <c r="U69" s="119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1"/>
      <c r="AK69" s="57"/>
      <c r="AL69" s="57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6"/>
      <c r="BD69" s="61"/>
      <c r="BE69" s="92"/>
      <c r="BF69" s="93"/>
      <c r="BG69" s="93"/>
      <c r="BH69" s="93"/>
      <c r="BI69" s="92"/>
      <c r="BJ69" s="93"/>
      <c r="BK69" s="93"/>
      <c r="BL69" s="93"/>
      <c r="BM69" s="92"/>
      <c r="BN69" s="93"/>
      <c r="BO69" s="93"/>
      <c r="BP69" s="96"/>
      <c r="BQ69" s="44"/>
      <c r="BR69" s="31"/>
    </row>
    <row r="70" spans="1:70" ht="15.6" hidden="1" customHeight="1" x14ac:dyDescent="0.4">
      <c r="A70" s="2"/>
      <c r="B70" s="2"/>
      <c r="C70" s="39"/>
      <c r="D70" s="153"/>
      <c r="E70" s="154"/>
      <c r="F70" s="154"/>
      <c r="G70" s="154"/>
      <c r="H70" s="154"/>
      <c r="I70" s="154"/>
      <c r="J70" s="154"/>
      <c r="K70" s="154"/>
      <c r="L70" s="154"/>
      <c r="M70" s="155"/>
      <c r="N70" s="110"/>
      <c r="O70" s="111"/>
      <c r="P70" s="111"/>
      <c r="Q70" s="112"/>
      <c r="R70" s="45"/>
      <c r="S70" s="45"/>
      <c r="T70" s="45"/>
      <c r="U70" s="119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1"/>
      <c r="AK70" s="57"/>
      <c r="AL70" s="57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6"/>
      <c r="BD70" s="61"/>
      <c r="BE70" s="92" t="s">
        <v>23</v>
      </c>
      <c r="BF70" s="93"/>
      <c r="BG70" s="93"/>
      <c r="BH70" s="93"/>
      <c r="BI70" s="92" t="s">
        <v>24</v>
      </c>
      <c r="BJ70" s="93"/>
      <c r="BK70" s="93"/>
      <c r="BL70" s="93"/>
      <c r="BM70" s="92" t="s">
        <v>25</v>
      </c>
      <c r="BN70" s="93"/>
      <c r="BO70" s="93"/>
      <c r="BP70" s="96"/>
      <c r="BQ70" s="44"/>
      <c r="BR70" s="31"/>
    </row>
    <row r="71" spans="1:70" ht="15.6" hidden="1" customHeight="1" x14ac:dyDescent="0.4">
      <c r="A71" s="2"/>
      <c r="B71" s="2"/>
      <c r="C71" s="39"/>
      <c r="D71" s="153"/>
      <c r="E71" s="154"/>
      <c r="F71" s="154"/>
      <c r="G71" s="154"/>
      <c r="H71" s="154"/>
      <c r="I71" s="154"/>
      <c r="J71" s="154"/>
      <c r="K71" s="154"/>
      <c r="L71" s="154"/>
      <c r="M71" s="155"/>
      <c r="N71" s="110"/>
      <c r="O71" s="111"/>
      <c r="P71" s="111"/>
      <c r="Q71" s="112"/>
      <c r="R71" s="45"/>
      <c r="S71" s="45"/>
      <c r="T71" s="45"/>
      <c r="U71" s="119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1"/>
      <c r="AK71" s="57"/>
      <c r="AL71" s="57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6"/>
      <c r="BD71" s="61"/>
      <c r="BE71" s="92"/>
      <c r="BF71" s="93"/>
      <c r="BG71" s="93"/>
      <c r="BH71" s="93"/>
      <c r="BI71" s="92"/>
      <c r="BJ71" s="93"/>
      <c r="BK71" s="93"/>
      <c r="BL71" s="93"/>
      <c r="BM71" s="92"/>
      <c r="BN71" s="93"/>
      <c r="BO71" s="93"/>
      <c r="BP71" s="96"/>
      <c r="BQ71" s="44"/>
      <c r="BR71" s="31"/>
    </row>
    <row r="72" spans="1:70" ht="15.6" hidden="1" customHeight="1" x14ac:dyDescent="0.4">
      <c r="A72" s="2"/>
      <c r="B72" s="2"/>
      <c r="C72" s="39"/>
      <c r="D72" s="156"/>
      <c r="E72" s="157"/>
      <c r="F72" s="157"/>
      <c r="G72" s="157"/>
      <c r="H72" s="157"/>
      <c r="I72" s="157"/>
      <c r="J72" s="157"/>
      <c r="K72" s="157"/>
      <c r="L72" s="157"/>
      <c r="M72" s="158"/>
      <c r="N72" s="113"/>
      <c r="O72" s="114"/>
      <c r="P72" s="114"/>
      <c r="Q72" s="115"/>
      <c r="R72" s="45"/>
      <c r="S72" s="45"/>
      <c r="T72" s="45"/>
      <c r="U72" s="122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4"/>
      <c r="AK72" s="57"/>
      <c r="AL72" s="57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6"/>
      <c r="BD72" s="61"/>
      <c r="BE72" s="94"/>
      <c r="BF72" s="95"/>
      <c r="BG72" s="95"/>
      <c r="BH72" s="95"/>
      <c r="BI72" s="94"/>
      <c r="BJ72" s="95"/>
      <c r="BK72" s="95"/>
      <c r="BL72" s="95"/>
      <c r="BM72" s="94"/>
      <c r="BN72" s="95"/>
      <c r="BO72" s="95"/>
      <c r="BP72" s="97"/>
      <c r="BQ72" s="44"/>
      <c r="BR72" s="31"/>
    </row>
    <row r="73" spans="1:70" ht="15.6" hidden="1" customHeight="1" x14ac:dyDescent="0.5">
      <c r="A73" s="2"/>
      <c r="B73" s="2"/>
      <c r="C73" s="39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26"/>
      <c r="O73" s="26"/>
      <c r="P73" s="26"/>
      <c r="Q73" s="26"/>
      <c r="R73" s="45"/>
      <c r="S73" s="45"/>
      <c r="T73" s="45"/>
      <c r="U73" s="45"/>
      <c r="V73" s="45"/>
      <c r="W73" s="45"/>
      <c r="X73" s="25"/>
      <c r="Y73" s="25"/>
      <c r="Z73" s="25"/>
      <c r="AA73" s="42"/>
      <c r="AB73" s="42"/>
      <c r="AC73" s="42"/>
      <c r="AD73" s="42"/>
      <c r="AE73" s="42"/>
      <c r="AF73" s="42"/>
      <c r="AG73" s="42"/>
      <c r="AH73" s="42"/>
      <c r="AI73" s="42"/>
      <c r="AJ73" s="25"/>
      <c r="AK73" s="25"/>
      <c r="AL73" s="25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44"/>
      <c r="BR73" s="31"/>
    </row>
    <row r="74" spans="1:70" ht="18.600000000000001" hidden="1" customHeight="1" x14ac:dyDescent="0.5">
      <c r="A74" s="2"/>
      <c r="B74" s="2"/>
      <c r="C74" s="39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26"/>
      <c r="O74" s="26"/>
      <c r="P74" s="26"/>
      <c r="Q74" s="26"/>
      <c r="R74" s="45"/>
      <c r="S74" s="45"/>
      <c r="T74" s="45"/>
      <c r="U74" s="50" t="s">
        <v>32</v>
      </c>
      <c r="V74" s="45"/>
      <c r="W74" s="45"/>
      <c r="X74" s="45"/>
      <c r="Y74" s="45"/>
      <c r="Z74" s="45"/>
      <c r="AA74" s="42"/>
      <c r="AB74" s="51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50" t="s">
        <v>33</v>
      </c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25"/>
      <c r="BQ74" s="44"/>
      <c r="BR74" s="31"/>
    </row>
    <row r="75" spans="1:70" ht="15.6" hidden="1" customHeight="1" x14ac:dyDescent="0.4">
      <c r="A75" s="2"/>
      <c r="B75" s="2"/>
      <c r="C75" s="39"/>
      <c r="D75" s="98" t="s">
        <v>34</v>
      </c>
      <c r="E75" s="99"/>
      <c r="F75" s="99"/>
      <c r="G75" s="99"/>
      <c r="H75" s="99"/>
      <c r="I75" s="99"/>
      <c r="J75" s="99"/>
      <c r="K75" s="99"/>
      <c r="L75" s="99"/>
      <c r="M75" s="100"/>
      <c r="N75" s="107" t="str">
        <f>IF([1]回答表!AD42="○","○","")</f>
        <v/>
      </c>
      <c r="O75" s="108"/>
      <c r="P75" s="108"/>
      <c r="Q75" s="109"/>
      <c r="R75" s="45"/>
      <c r="S75" s="45"/>
      <c r="T75" s="45"/>
      <c r="U75" s="116" t="str">
        <f>IF([1]回答表!AD42="○",[1]回答表!B137,"")</f>
        <v/>
      </c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8"/>
      <c r="AK75" s="63"/>
      <c r="AL75" s="63"/>
      <c r="AM75" s="116" t="str">
        <f>IF([1]回答表!AD42="○",[1]回答表!B143,"")</f>
        <v/>
      </c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8"/>
      <c r="BQ75" s="44"/>
      <c r="BR75" s="31"/>
    </row>
    <row r="76" spans="1:70" ht="15.6" hidden="1" customHeight="1" x14ac:dyDescent="0.4">
      <c r="A76" s="2"/>
      <c r="B76" s="2"/>
      <c r="C76" s="39"/>
      <c r="D76" s="101"/>
      <c r="E76" s="102"/>
      <c r="F76" s="102"/>
      <c r="G76" s="102"/>
      <c r="H76" s="102"/>
      <c r="I76" s="102"/>
      <c r="J76" s="102"/>
      <c r="K76" s="102"/>
      <c r="L76" s="102"/>
      <c r="M76" s="103"/>
      <c r="N76" s="110"/>
      <c r="O76" s="111"/>
      <c r="P76" s="111"/>
      <c r="Q76" s="112"/>
      <c r="R76" s="45"/>
      <c r="S76" s="45"/>
      <c r="T76" s="45"/>
      <c r="U76" s="119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1"/>
      <c r="AK76" s="63"/>
      <c r="AL76" s="63"/>
      <c r="AM76" s="119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1"/>
      <c r="BQ76" s="44"/>
      <c r="BR76" s="31"/>
    </row>
    <row r="77" spans="1:70" ht="15.6" hidden="1" customHeight="1" x14ac:dyDescent="0.4">
      <c r="A77" s="2"/>
      <c r="B77" s="2"/>
      <c r="C77" s="39"/>
      <c r="D77" s="101"/>
      <c r="E77" s="102"/>
      <c r="F77" s="102"/>
      <c r="G77" s="102"/>
      <c r="H77" s="102"/>
      <c r="I77" s="102"/>
      <c r="J77" s="102"/>
      <c r="K77" s="102"/>
      <c r="L77" s="102"/>
      <c r="M77" s="103"/>
      <c r="N77" s="110"/>
      <c r="O77" s="111"/>
      <c r="P77" s="111"/>
      <c r="Q77" s="112"/>
      <c r="R77" s="45"/>
      <c r="S77" s="45"/>
      <c r="T77" s="45"/>
      <c r="U77" s="119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1"/>
      <c r="AK77" s="63"/>
      <c r="AL77" s="63"/>
      <c r="AM77" s="119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1"/>
      <c r="BQ77" s="44"/>
      <c r="BR77" s="31"/>
    </row>
    <row r="78" spans="1:70" ht="15.6" hidden="1" customHeight="1" x14ac:dyDescent="0.4">
      <c r="A78" s="2"/>
      <c r="B78" s="2"/>
      <c r="C78" s="39"/>
      <c r="D78" s="104"/>
      <c r="E78" s="105"/>
      <c r="F78" s="105"/>
      <c r="G78" s="105"/>
      <c r="H78" s="105"/>
      <c r="I78" s="105"/>
      <c r="J78" s="105"/>
      <c r="K78" s="105"/>
      <c r="L78" s="105"/>
      <c r="M78" s="106"/>
      <c r="N78" s="113"/>
      <c r="O78" s="114"/>
      <c r="P78" s="114"/>
      <c r="Q78" s="115"/>
      <c r="R78" s="45"/>
      <c r="S78" s="45"/>
      <c r="T78" s="45"/>
      <c r="U78" s="122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4"/>
      <c r="AK78" s="63"/>
      <c r="AL78" s="63"/>
      <c r="AM78" s="122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4"/>
      <c r="BQ78" s="44"/>
      <c r="BR78" s="31"/>
    </row>
    <row r="79" spans="1:70" ht="15.6" hidden="1" customHeight="1" x14ac:dyDescent="0.4">
      <c r="A79" s="2"/>
      <c r="B79" s="2"/>
      <c r="C79" s="6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6"/>
      <c r="BR79" s="31"/>
    </row>
    <row r="80" spans="1:70" ht="15.6" hidden="1" customHeight="1" x14ac:dyDescent="0.4">
      <c r="A80" s="31"/>
      <c r="B80" s="31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31"/>
    </row>
    <row r="81" spans="1:70" ht="15.6" hidden="1" customHeight="1" x14ac:dyDescent="0.4">
      <c r="A81" s="2"/>
      <c r="B81" s="2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35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7"/>
      <c r="BR81" s="2"/>
    </row>
    <row r="82" spans="1:70" ht="15.6" hidden="1" customHeight="1" x14ac:dyDescent="0.5">
      <c r="A82" s="2"/>
      <c r="B82" s="2"/>
      <c r="C82" s="39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25"/>
      <c r="Y82" s="25"/>
      <c r="Z82" s="25"/>
      <c r="AA82" s="41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3"/>
      <c r="AO82" s="46"/>
      <c r="AP82" s="47"/>
      <c r="AQ82" s="4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40"/>
      <c r="BD82" s="41"/>
      <c r="BE82" s="41"/>
      <c r="BF82" s="41"/>
      <c r="BG82" s="41"/>
      <c r="BH82" s="41"/>
      <c r="BI82" s="41"/>
      <c r="BJ82" s="41"/>
      <c r="BK82" s="41"/>
      <c r="BL82" s="41"/>
      <c r="BM82" s="42"/>
      <c r="BN82" s="42"/>
      <c r="BO82" s="42"/>
      <c r="BP82" s="43"/>
      <c r="BQ82" s="44"/>
      <c r="BR82" s="2"/>
    </row>
    <row r="83" spans="1:70" ht="15.6" hidden="1" customHeight="1" x14ac:dyDescent="0.5">
      <c r="A83" s="2"/>
      <c r="B83" s="2"/>
      <c r="C83" s="39"/>
      <c r="D83" s="138" t="s">
        <v>14</v>
      </c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40"/>
      <c r="R83" s="98" t="s">
        <v>39</v>
      </c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100"/>
      <c r="BC83" s="40"/>
      <c r="BD83" s="41"/>
      <c r="BE83" s="41"/>
      <c r="BF83" s="41"/>
      <c r="BG83" s="41"/>
      <c r="BH83" s="41"/>
      <c r="BI83" s="41"/>
      <c r="BJ83" s="41"/>
      <c r="BK83" s="41"/>
      <c r="BL83" s="41"/>
      <c r="BM83" s="42"/>
      <c r="BN83" s="42"/>
      <c r="BO83" s="42"/>
      <c r="BP83" s="43"/>
      <c r="BQ83" s="44"/>
      <c r="BR83" s="2"/>
    </row>
    <row r="84" spans="1:70" ht="15.6" hidden="1" customHeight="1" x14ac:dyDescent="0.5">
      <c r="A84" s="2"/>
      <c r="B84" s="2"/>
      <c r="C84" s="39"/>
      <c r="D84" s="141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3"/>
      <c r="R84" s="104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6"/>
      <c r="BC84" s="40"/>
      <c r="BD84" s="41"/>
      <c r="BE84" s="41"/>
      <c r="BF84" s="41"/>
      <c r="BG84" s="41"/>
      <c r="BH84" s="41"/>
      <c r="BI84" s="41"/>
      <c r="BJ84" s="41"/>
      <c r="BK84" s="41"/>
      <c r="BL84" s="41"/>
      <c r="BM84" s="42"/>
      <c r="BN84" s="42"/>
      <c r="BO84" s="42"/>
      <c r="BP84" s="43"/>
      <c r="BQ84" s="44"/>
      <c r="BR84" s="2"/>
    </row>
    <row r="85" spans="1:70" ht="15.6" hidden="1" customHeight="1" x14ac:dyDescent="0.5">
      <c r="A85" s="2"/>
      <c r="B85" s="2"/>
      <c r="C85" s="39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25"/>
      <c r="Y85" s="25"/>
      <c r="Z85" s="25"/>
      <c r="AA85" s="41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3"/>
      <c r="AO85" s="46"/>
      <c r="AP85" s="47"/>
      <c r="AQ85" s="47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0"/>
      <c r="BD85" s="41"/>
      <c r="BE85" s="41"/>
      <c r="BF85" s="41"/>
      <c r="BG85" s="41"/>
      <c r="BH85" s="41"/>
      <c r="BI85" s="41"/>
      <c r="BJ85" s="41"/>
      <c r="BK85" s="41"/>
      <c r="BL85" s="41"/>
      <c r="BM85" s="42"/>
      <c r="BN85" s="42"/>
      <c r="BO85" s="42"/>
      <c r="BP85" s="43"/>
      <c r="BQ85" s="44"/>
      <c r="BR85" s="2"/>
    </row>
    <row r="86" spans="1:70" ht="25.5" hidden="1" x14ac:dyDescent="0.5">
      <c r="A86" s="2"/>
      <c r="B86" s="2"/>
      <c r="C86" s="39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50" t="s">
        <v>40</v>
      </c>
      <c r="V86" s="52"/>
      <c r="W86" s="51"/>
      <c r="X86" s="53"/>
      <c r="Y86" s="53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1"/>
      <c r="AL86" s="51"/>
      <c r="AM86" s="50" t="s">
        <v>36</v>
      </c>
      <c r="AN86" s="45"/>
      <c r="AO86" s="45"/>
      <c r="AP86" s="45"/>
      <c r="AQ86" s="45"/>
      <c r="AR86" s="45"/>
      <c r="AS86" s="42"/>
      <c r="AT86" s="51"/>
      <c r="AU86" s="51"/>
      <c r="AV86" s="51"/>
      <c r="AW86" s="51"/>
      <c r="AX86" s="51"/>
      <c r="AY86" s="51"/>
      <c r="AZ86" s="51"/>
      <c r="BA86" s="51"/>
      <c r="BB86" s="51"/>
      <c r="BC86" s="55"/>
      <c r="BD86" s="42"/>
      <c r="BE86" s="56" t="s">
        <v>17</v>
      </c>
      <c r="BF86" s="68"/>
      <c r="BG86" s="68"/>
      <c r="BH86" s="68"/>
      <c r="BI86" s="68"/>
      <c r="BJ86" s="68"/>
      <c r="BK86" s="68"/>
      <c r="BL86" s="42"/>
      <c r="BM86" s="42"/>
      <c r="BN86" s="42"/>
      <c r="BO86" s="42"/>
      <c r="BP86" s="43"/>
      <c r="BQ86" s="44"/>
      <c r="BR86" s="2"/>
    </row>
    <row r="87" spans="1:70" ht="19.350000000000001" hidden="1" customHeight="1" x14ac:dyDescent="0.4">
      <c r="A87" s="2"/>
      <c r="B87" s="2"/>
      <c r="C87" s="39"/>
      <c r="D87" s="191" t="s">
        <v>18</v>
      </c>
      <c r="E87" s="191"/>
      <c r="F87" s="191"/>
      <c r="G87" s="191"/>
      <c r="H87" s="191"/>
      <c r="I87" s="191"/>
      <c r="J87" s="191"/>
      <c r="K87" s="191"/>
      <c r="L87" s="191"/>
      <c r="M87" s="191"/>
      <c r="N87" s="107" t="str">
        <f>IF([1]回答表!F17="水道事業",IF([1]回答表!X43="○","○",""),"")</f>
        <v/>
      </c>
      <c r="O87" s="108"/>
      <c r="P87" s="108"/>
      <c r="Q87" s="109"/>
      <c r="R87" s="45"/>
      <c r="S87" s="45"/>
      <c r="T87" s="45"/>
      <c r="U87" s="198" t="s">
        <v>41</v>
      </c>
      <c r="V87" s="199"/>
      <c r="W87" s="199"/>
      <c r="X87" s="199"/>
      <c r="Y87" s="199"/>
      <c r="Z87" s="199"/>
      <c r="AA87" s="199"/>
      <c r="AB87" s="199"/>
      <c r="AC87" s="198" t="s">
        <v>42</v>
      </c>
      <c r="AD87" s="199"/>
      <c r="AE87" s="199"/>
      <c r="AF87" s="199"/>
      <c r="AG87" s="199"/>
      <c r="AH87" s="199"/>
      <c r="AI87" s="199"/>
      <c r="AJ87" s="208"/>
      <c r="AK87" s="57"/>
      <c r="AL87" s="57"/>
      <c r="AM87" s="116" t="str">
        <f>IF([1]回答表!F17="水道事業",IF([1]回答表!X43="○",[1]回答表!B154,IF([1]回答表!AA43="○",[1]回答表!B201,"")),"")</f>
        <v/>
      </c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8"/>
      <c r="BC87" s="46"/>
      <c r="BD87" s="41"/>
      <c r="BE87" s="125" t="str">
        <f>IF([1]回答表!F17="水道事業",IF([1]回答表!X43="○",[1]回答表!B190,IF([1]回答表!AA43="○",[1]回答表!B238,"")),"")</f>
        <v/>
      </c>
      <c r="BF87" s="126"/>
      <c r="BG87" s="126"/>
      <c r="BH87" s="126"/>
      <c r="BI87" s="125"/>
      <c r="BJ87" s="126"/>
      <c r="BK87" s="126"/>
      <c r="BL87" s="126"/>
      <c r="BM87" s="125"/>
      <c r="BN87" s="126"/>
      <c r="BO87" s="126"/>
      <c r="BP87" s="127"/>
      <c r="BQ87" s="44"/>
      <c r="BR87" s="2"/>
    </row>
    <row r="88" spans="1:70" ht="19.350000000000001" hidden="1" customHeight="1" x14ac:dyDescent="0.4">
      <c r="A88" s="2"/>
      <c r="B88" s="2"/>
      <c r="C88" s="39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10"/>
      <c r="O88" s="111"/>
      <c r="P88" s="111"/>
      <c r="Q88" s="112"/>
      <c r="R88" s="45"/>
      <c r="S88" s="45"/>
      <c r="T88" s="45"/>
      <c r="U88" s="200"/>
      <c r="V88" s="201"/>
      <c r="W88" s="201"/>
      <c r="X88" s="201"/>
      <c r="Y88" s="201"/>
      <c r="Z88" s="201"/>
      <c r="AA88" s="201"/>
      <c r="AB88" s="201"/>
      <c r="AC88" s="200"/>
      <c r="AD88" s="201"/>
      <c r="AE88" s="201"/>
      <c r="AF88" s="201"/>
      <c r="AG88" s="201"/>
      <c r="AH88" s="201"/>
      <c r="AI88" s="201"/>
      <c r="AJ88" s="209"/>
      <c r="AK88" s="57"/>
      <c r="AL88" s="57"/>
      <c r="AM88" s="119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1"/>
      <c r="BC88" s="46"/>
      <c r="BD88" s="41"/>
      <c r="BE88" s="92"/>
      <c r="BF88" s="93"/>
      <c r="BG88" s="93"/>
      <c r="BH88" s="93"/>
      <c r="BI88" s="92"/>
      <c r="BJ88" s="93"/>
      <c r="BK88" s="93"/>
      <c r="BL88" s="93"/>
      <c r="BM88" s="92"/>
      <c r="BN88" s="93"/>
      <c r="BO88" s="93"/>
      <c r="BP88" s="96"/>
      <c r="BQ88" s="44"/>
      <c r="BR88" s="2"/>
    </row>
    <row r="89" spans="1:70" ht="15.6" hidden="1" customHeight="1" x14ac:dyDescent="0.4">
      <c r="A89" s="2"/>
      <c r="B89" s="2"/>
      <c r="C89" s="39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10"/>
      <c r="O89" s="111"/>
      <c r="P89" s="111"/>
      <c r="Q89" s="112"/>
      <c r="R89" s="45"/>
      <c r="S89" s="45"/>
      <c r="T89" s="45"/>
      <c r="U89" s="128" t="str">
        <f>IF([1]回答表!F17="水道事業",IF([1]回答表!X43="○",[1]回答表!J162,IF([1]回答表!AA43="○",[1]回答表!J209,"")),"")</f>
        <v/>
      </c>
      <c r="V89" s="129"/>
      <c r="W89" s="129"/>
      <c r="X89" s="129"/>
      <c r="Y89" s="129"/>
      <c r="Z89" s="129"/>
      <c r="AA89" s="129"/>
      <c r="AB89" s="130"/>
      <c r="AC89" s="128" t="str">
        <f>IF([1]回答表!F17="水道事業",IF([1]回答表!X43="○",[1]回答表!J169,IF([1]回答表!AA43="○",[1]回答表!J216,"")),"")</f>
        <v/>
      </c>
      <c r="AD89" s="129"/>
      <c r="AE89" s="129"/>
      <c r="AF89" s="129"/>
      <c r="AG89" s="129"/>
      <c r="AH89" s="129"/>
      <c r="AI89" s="129"/>
      <c r="AJ89" s="130"/>
      <c r="AK89" s="57"/>
      <c r="AL89" s="57"/>
      <c r="AM89" s="119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1"/>
      <c r="BC89" s="46"/>
      <c r="BD89" s="41"/>
      <c r="BE89" s="92"/>
      <c r="BF89" s="93"/>
      <c r="BG89" s="93"/>
      <c r="BH89" s="93"/>
      <c r="BI89" s="92"/>
      <c r="BJ89" s="93"/>
      <c r="BK89" s="93"/>
      <c r="BL89" s="93"/>
      <c r="BM89" s="92"/>
      <c r="BN89" s="93"/>
      <c r="BO89" s="93"/>
      <c r="BP89" s="96"/>
      <c r="BQ89" s="44"/>
      <c r="BR89" s="2"/>
    </row>
    <row r="90" spans="1:70" ht="15.6" hidden="1" customHeight="1" x14ac:dyDescent="0.4">
      <c r="A90" s="2"/>
      <c r="B90" s="2"/>
      <c r="C90" s="39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13"/>
      <c r="O90" s="114"/>
      <c r="P90" s="114"/>
      <c r="Q90" s="115"/>
      <c r="R90" s="45"/>
      <c r="S90" s="45"/>
      <c r="T90" s="45"/>
      <c r="U90" s="131"/>
      <c r="V90" s="132"/>
      <c r="W90" s="132"/>
      <c r="X90" s="132"/>
      <c r="Y90" s="132"/>
      <c r="Z90" s="132"/>
      <c r="AA90" s="132"/>
      <c r="AB90" s="133"/>
      <c r="AC90" s="131"/>
      <c r="AD90" s="132"/>
      <c r="AE90" s="132"/>
      <c r="AF90" s="132"/>
      <c r="AG90" s="132"/>
      <c r="AH90" s="132"/>
      <c r="AI90" s="132"/>
      <c r="AJ90" s="133"/>
      <c r="AK90" s="57"/>
      <c r="AL90" s="57"/>
      <c r="AM90" s="119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1"/>
      <c r="BC90" s="46"/>
      <c r="BD90" s="41"/>
      <c r="BE90" s="92" t="str">
        <f>IF([1]回答表!F17="水道事業",IF([1]回答表!X43="○",[1]回答表!E190,IF([1]回答表!AA43="○",[1]回答表!E238,"")),"")</f>
        <v/>
      </c>
      <c r="BF90" s="93"/>
      <c r="BG90" s="93"/>
      <c r="BH90" s="93"/>
      <c r="BI90" s="92" t="str">
        <f>IF([1]回答表!F17="水道事業",IF([1]回答表!X43="○",[1]回答表!E191,IF([1]回答表!AA43="○",[1]回答表!E239,"")),"")</f>
        <v/>
      </c>
      <c r="BJ90" s="93"/>
      <c r="BK90" s="93"/>
      <c r="BL90" s="93"/>
      <c r="BM90" s="92" t="str">
        <f>IF([1]回答表!F17="水道事業",IF([1]回答表!X43="○",[1]回答表!E192,IF([1]回答表!AA43="○",[1]回答表!E240,"")),"")</f>
        <v/>
      </c>
      <c r="BN90" s="93"/>
      <c r="BO90" s="93"/>
      <c r="BP90" s="96"/>
      <c r="BQ90" s="44"/>
      <c r="BR90" s="2"/>
    </row>
    <row r="91" spans="1:70" ht="15.6" hidden="1" customHeight="1" x14ac:dyDescent="0.4">
      <c r="A91" s="2"/>
      <c r="B91" s="2"/>
      <c r="C91" s="39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9"/>
      <c r="O91" s="59"/>
      <c r="P91" s="59"/>
      <c r="Q91" s="59"/>
      <c r="R91" s="60"/>
      <c r="S91" s="60"/>
      <c r="T91" s="60"/>
      <c r="U91" s="134"/>
      <c r="V91" s="135"/>
      <c r="W91" s="135"/>
      <c r="X91" s="135"/>
      <c r="Y91" s="135"/>
      <c r="Z91" s="135"/>
      <c r="AA91" s="135"/>
      <c r="AB91" s="136"/>
      <c r="AC91" s="134"/>
      <c r="AD91" s="135"/>
      <c r="AE91" s="135"/>
      <c r="AF91" s="135"/>
      <c r="AG91" s="135"/>
      <c r="AH91" s="135"/>
      <c r="AI91" s="135"/>
      <c r="AJ91" s="136"/>
      <c r="AK91" s="57"/>
      <c r="AL91" s="57"/>
      <c r="AM91" s="119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1"/>
      <c r="BC91" s="46"/>
      <c r="BD91" s="46"/>
      <c r="BE91" s="92"/>
      <c r="BF91" s="93"/>
      <c r="BG91" s="93"/>
      <c r="BH91" s="93"/>
      <c r="BI91" s="92"/>
      <c r="BJ91" s="93"/>
      <c r="BK91" s="93"/>
      <c r="BL91" s="93"/>
      <c r="BM91" s="92"/>
      <c r="BN91" s="93"/>
      <c r="BO91" s="93"/>
      <c r="BP91" s="96"/>
      <c r="BQ91" s="44"/>
      <c r="BR91" s="2"/>
    </row>
    <row r="92" spans="1:70" ht="19.350000000000001" hidden="1" customHeight="1" x14ac:dyDescent="0.4">
      <c r="A92" s="2"/>
      <c r="B92" s="2"/>
      <c r="C92" s="39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9"/>
      <c r="O92" s="59"/>
      <c r="P92" s="59"/>
      <c r="Q92" s="59"/>
      <c r="R92" s="60"/>
      <c r="S92" s="60"/>
      <c r="T92" s="60"/>
      <c r="U92" s="198" t="s">
        <v>43</v>
      </c>
      <c r="V92" s="199"/>
      <c r="W92" s="199"/>
      <c r="X92" s="199"/>
      <c r="Y92" s="199"/>
      <c r="Z92" s="199"/>
      <c r="AA92" s="199"/>
      <c r="AB92" s="199"/>
      <c r="AC92" s="198" t="s">
        <v>44</v>
      </c>
      <c r="AD92" s="199"/>
      <c r="AE92" s="199"/>
      <c r="AF92" s="199"/>
      <c r="AG92" s="199"/>
      <c r="AH92" s="199"/>
      <c r="AI92" s="199"/>
      <c r="AJ92" s="208"/>
      <c r="AK92" s="57"/>
      <c r="AL92" s="57"/>
      <c r="AM92" s="119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1"/>
      <c r="BC92" s="46"/>
      <c r="BD92" s="41"/>
      <c r="BE92" s="92"/>
      <c r="BF92" s="93"/>
      <c r="BG92" s="93"/>
      <c r="BH92" s="93"/>
      <c r="BI92" s="92"/>
      <c r="BJ92" s="93"/>
      <c r="BK92" s="93"/>
      <c r="BL92" s="93"/>
      <c r="BM92" s="92"/>
      <c r="BN92" s="93"/>
      <c r="BO92" s="93"/>
      <c r="BP92" s="96"/>
      <c r="BQ92" s="44"/>
      <c r="BR92" s="2"/>
    </row>
    <row r="93" spans="1:70" ht="19.350000000000001" hidden="1" customHeight="1" x14ac:dyDescent="0.4">
      <c r="A93" s="2"/>
      <c r="B93" s="2"/>
      <c r="C93" s="39"/>
      <c r="D93" s="196" t="s">
        <v>26</v>
      </c>
      <c r="E93" s="191"/>
      <c r="F93" s="191"/>
      <c r="G93" s="191"/>
      <c r="H93" s="191"/>
      <c r="I93" s="191"/>
      <c r="J93" s="191"/>
      <c r="K93" s="191"/>
      <c r="L93" s="191"/>
      <c r="M93" s="192"/>
      <c r="N93" s="107" t="str">
        <f>IF([1]回答表!F17="水道事業",IF([1]回答表!AA43="○","○",""),"")</f>
        <v/>
      </c>
      <c r="O93" s="108"/>
      <c r="P93" s="108"/>
      <c r="Q93" s="109"/>
      <c r="R93" s="45"/>
      <c r="S93" s="45"/>
      <c r="T93" s="45"/>
      <c r="U93" s="200"/>
      <c r="V93" s="201"/>
      <c r="W93" s="201"/>
      <c r="X93" s="201"/>
      <c r="Y93" s="201"/>
      <c r="Z93" s="201"/>
      <c r="AA93" s="201"/>
      <c r="AB93" s="201"/>
      <c r="AC93" s="200"/>
      <c r="AD93" s="201"/>
      <c r="AE93" s="201"/>
      <c r="AF93" s="201"/>
      <c r="AG93" s="201"/>
      <c r="AH93" s="201"/>
      <c r="AI93" s="201"/>
      <c r="AJ93" s="209"/>
      <c r="AK93" s="57"/>
      <c r="AL93" s="57"/>
      <c r="AM93" s="119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1"/>
      <c r="BC93" s="46"/>
      <c r="BD93" s="61"/>
      <c r="BE93" s="92"/>
      <c r="BF93" s="93"/>
      <c r="BG93" s="93"/>
      <c r="BH93" s="93"/>
      <c r="BI93" s="92"/>
      <c r="BJ93" s="93"/>
      <c r="BK93" s="93"/>
      <c r="BL93" s="93"/>
      <c r="BM93" s="92"/>
      <c r="BN93" s="93"/>
      <c r="BO93" s="93"/>
      <c r="BP93" s="96"/>
      <c r="BQ93" s="44"/>
      <c r="BR93" s="2"/>
    </row>
    <row r="94" spans="1:70" ht="15.6" hidden="1" customHeight="1" x14ac:dyDescent="0.4">
      <c r="A94" s="2"/>
      <c r="B94" s="2"/>
      <c r="C94" s="39"/>
      <c r="D94" s="191"/>
      <c r="E94" s="191"/>
      <c r="F94" s="191"/>
      <c r="G94" s="191"/>
      <c r="H94" s="191"/>
      <c r="I94" s="191"/>
      <c r="J94" s="191"/>
      <c r="K94" s="191"/>
      <c r="L94" s="191"/>
      <c r="M94" s="192"/>
      <c r="N94" s="110"/>
      <c r="O94" s="111"/>
      <c r="P94" s="111"/>
      <c r="Q94" s="112"/>
      <c r="R94" s="45"/>
      <c r="S94" s="45"/>
      <c r="T94" s="45"/>
      <c r="U94" s="128" t="str">
        <f>IF([1]回答表!F17="水道事業",IF([1]回答表!X43="○",[1]回答表!J172,IF([1]回答表!AA43="○",[1]回答表!J219,"")),"")</f>
        <v/>
      </c>
      <c r="V94" s="129"/>
      <c r="W94" s="129"/>
      <c r="X94" s="129"/>
      <c r="Y94" s="129"/>
      <c r="Z94" s="129"/>
      <c r="AA94" s="129"/>
      <c r="AB94" s="130"/>
      <c r="AC94" s="128" t="str">
        <f>IF([1]回答表!F17="水道事業",IF([1]回答表!X43="○",[1]回答表!J176,IF([1]回答表!AA43="○",[1]回答表!J223,"")),"")</f>
        <v/>
      </c>
      <c r="AD94" s="129"/>
      <c r="AE94" s="129"/>
      <c r="AF94" s="129"/>
      <c r="AG94" s="129"/>
      <c r="AH94" s="129"/>
      <c r="AI94" s="129"/>
      <c r="AJ94" s="130"/>
      <c r="AK94" s="57"/>
      <c r="AL94" s="57"/>
      <c r="AM94" s="119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1"/>
      <c r="BC94" s="46"/>
      <c r="BD94" s="61"/>
      <c r="BE94" s="92" t="s">
        <v>23</v>
      </c>
      <c r="BF94" s="93"/>
      <c r="BG94" s="93"/>
      <c r="BH94" s="93"/>
      <c r="BI94" s="92" t="s">
        <v>24</v>
      </c>
      <c r="BJ94" s="93"/>
      <c r="BK94" s="93"/>
      <c r="BL94" s="93"/>
      <c r="BM94" s="92" t="s">
        <v>25</v>
      </c>
      <c r="BN94" s="93"/>
      <c r="BO94" s="93"/>
      <c r="BP94" s="96"/>
      <c r="BQ94" s="44"/>
      <c r="BR94" s="2"/>
    </row>
    <row r="95" spans="1:70" ht="15.6" hidden="1" customHeight="1" x14ac:dyDescent="0.4">
      <c r="A95" s="2"/>
      <c r="B95" s="2"/>
      <c r="C95" s="39"/>
      <c r="D95" s="191"/>
      <c r="E95" s="191"/>
      <c r="F95" s="191"/>
      <c r="G95" s="191"/>
      <c r="H95" s="191"/>
      <c r="I95" s="191"/>
      <c r="J95" s="191"/>
      <c r="K95" s="191"/>
      <c r="L95" s="191"/>
      <c r="M95" s="192"/>
      <c r="N95" s="110"/>
      <c r="O95" s="111"/>
      <c r="P95" s="111"/>
      <c r="Q95" s="112"/>
      <c r="R95" s="45"/>
      <c r="S95" s="45"/>
      <c r="T95" s="45"/>
      <c r="U95" s="131"/>
      <c r="V95" s="132"/>
      <c r="W95" s="132"/>
      <c r="X95" s="132"/>
      <c r="Y95" s="132"/>
      <c r="Z95" s="132"/>
      <c r="AA95" s="132"/>
      <c r="AB95" s="133"/>
      <c r="AC95" s="131"/>
      <c r="AD95" s="132"/>
      <c r="AE95" s="132"/>
      <c r="AF95" s="132"/>
      <c r="AG95" s="132"/>
      <c r="AH95" s="132"/>
      <c r="AI95" s="132"/>
      <c r="AJ95" s="133"/>
      <c r="AK95" s="57"/>
      <c r="AL95" s="57"/>
      <c r="AM95" s="119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1"/>
      <c r="BC95" s="46"/>
      <c r="BD95" s="61"/>
      <c r="BE95" s="92"/>
      <c r="BF95" s="93"/>
      <c r="BG95" s="93"/>
      <c r="BH95" s="93"/>
      <c r="BI95" s="92"/>
      <c r="BJ95" s="93"/>
      <c r="BK95" s="93"/>
      <c r="BL95" s="93"/>
      <c r="BM95" s="92"/>
      <c r="BN95" s="93"/>
      <c r="BO95" s="93"/>
      <c r="BP95" s="96"/>
      <c r="BQ95" s="44"/>
      <c r="BR95" s="2"/>
    </row>
    <row r="96" spans="1:70" ht="15.6" hidden="1" customHeight="1" x14ac:dyDescent="0.4">
      <c r="A96" s="2"/>
      <c r="B96" s="2"/>
      <c r="C96" s="39"/>
      <c r="D96" s="191"/>
      <c r="E96" s="191"/>
      <c r="F96" s="191"/>
      <c r="G96" s="191"/>
      <c r="H96" s="191"/>
      <c r="I96" s="191"/>
      <c r="J96" s="191"/>
      <c r="K96" s="191"/>
      <c r="L96" s="191"/>
      <c r="M96" s="192"/>
      <c r="N96" s="113"/>
      <c r="O96" s="114"/>
      <c r="P96" s="114"/>
      <c r="Q96" s="115"/>
      <c r="R96" s="45"/>
      <c r="S96" s="45"/>
      <c r="T96" s="45"/>
      <c r="U96" s="134"/>
      <c r="V96" s="135"/>
      <c r="W96" s="135"/>
      <c r="X96" s="135"/>
      <c r="Y96" s="135"/>
      <c r="Z96" s="135"/>
      <c r="AA96" s="135"/>
      <c r="AB96" s="136"/>
      <c r="AC96" s="134"/>
      <c r="AD96" s="135"/>
      <c r="AE96" s="135"/>
      <c r="AF96" s="135"/>
      <c r="AG96" s="135"/>
      <c r="AH96" s="135"/>
      <c r="AI96" s="135"/>
      <c r="AJ96" s="136"/>
      <c r="AK96" s="57"/>
      <c r="AL96" s="57"/>
      <c r="AM96" s="122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4"/>
      <c r="BC96" s="46"/>
      <c r="BD96" s="61"/>
      <c r="BE96" s="94"/>
      <c r="BF96" s="95"/>
      <c r="BG96" s="95"/>
      <c r="BH96" s="95"/>
      <c r="BI96" s="94"/>
      <c r="BJ96" s="95"/>
      <c r="BK96" s="95"/>
      <c r="BL96" s="95"/>
      <c r="BM96" s="94"/>
      <c r="BN96" s="95"/>
      <c r="BO96" s="95"/>
      <c r="BP96" s="97"/>
      <c r="BQ96" s="44"/>
      <c r="BR96" s="2"/>
    </row>
    <row r="97" spans="1:70" ht="15.6" hidden="1" customHeight="1" x14ac:dyDescent="0.5">
      <c r="A97" s="2"/>
      <c r="B97" s="2"/>
      <c r="C97" s="39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26"/>
      <c r="O97" s="26"/>
      <c r="P97" s="26"/>
      <c r="Q97" s="26"/>
      <c r="R97" s="45"/>
      <c r="S97" s="45"/>
      <c r="T97" s="45"/>
      <c r="U97" s="45"/>
      <c r="V97" s="45"/>
      <c r="W97" s="45"/>
      <c r="X97" s="25"/>
      <c r="Y97" s="25"/>
      <c r="Z97" s="25"/>
      <c r="AA97" s="42"/>
      <c r="AB97" s="42"/>
      <c r="AC97" s="42"/>
      <c r="AD97" s="42"/>
      <c r="AE97" s="42"/>
      <c r="AF97" s="42"/>
      <c r="AG97" s="42"/>
      <c r="AH97" s="42"/>
      <c r="AI97" s="42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44"/>
      <c r="BR97" s="2"/>
    </row>
    <row r="98" spans="1:70" ht="18.600000000000001" hidden="1" customHeight="1" x14ac:dyDescent="0.5">
      <c r="A98" s="2"/>
      <c r="B98" s="2"/>
      <c r="C98" s="39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26"/>
      <c r="O98" s="26"/>
      <c r="P98" s="26"/>
      <c r="Q98" s="26"/>
      <c r="R98" s="45"/>
      <c r="S98" s="45"/>
      <c r="T98" s="45"/>
      <c r="U98" s="50" t="s">
        <v>32</v>
      </c>
      <c r="V98" s="45"/>
      <c r="W98" s="45"/>
      <c r="X98" s="45"/>
      <c r="Y98" s="45"/>
      <c r="Z98" s="45"/>
      <c r="AA98" s="42"/>
      <c r="AB98" s="51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50" t="s">
        <v>33</v>
      </c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25"/>
      <c r="BQ98" s="44"/>
      <c r="BR98" s="2"/>
    </row>
    <row r="99" spans="1:70" ht="15.6" hidden="1" customHeight="1" x14ac:dyDescent="0.4">
      <c r="A99" s="2"/>
      <c r="B99" s="2"/>
      <c r="C99" s="39"/>
      <c r="D99" s="191" t="s">
        <v>34</v>
      </c>
      <c r="E99" s="191"/>
      <c r="F99" s="191"/>
      <c r="G99" s="191"/>
      <c r="H99" s="191"/>
      <c r="I99" s="191"/>
      <c r="J99" s="191"/>
      <c r="K99" s="191"/>
      <c r="L99" s="191"/>
      <c r="M99" s="192"/>
      <c r="N99" s="107" t="str">
        <f>IF([1]回答表!F17="水道事業",IF([1]回答表!AD43="○","○",""),"")</f>
        <v/>
      </c>
      <c r="O99" s="108"/>
      <c r="P99" s="108"/>
      <c r="Q99" s="109"/>
      <c r="R99" s="45"/>
      <c r="S99" s="45"/>
      <c r="T99" s="45"/>
      <c r="U99" s="174" t="str">
        <f>IF([1]回答表!F17="水道事業",IF([1]回答表!AD43="○",[1]回答表!B249,""),"")</f>
        <v/>
      </c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6"/>
      <c r="AK99" s="63"/>
      <c r="AL99" s="63"/>
      <c r="AM99" s="116" t="str">
        <f>IF([1]回答表!F17="水道事業",IF([1]回答表!AD43="○",[1]回答表!B255,""),"")</f>
        <v/>
      </c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8"/>
      <c r="BQ99" s="44"/>
      <c r="BR99" s="2"/>
    </row>
    <row r="100" spans="1:70" ht="15.6" hidden="1" customHeight="1" x14ac:dyDescent="0.4">
      <c r="A100" s="2"/>
      <c r="B100" s="2"/>
      <c r="C100" s="39"/>
      <c r="D100" s="191"/>
      <c r="E100" s="191"/>
      <c r="F100" s="191"/>
      <c r="G100" s="191"/>
      <c r="H100" s="191"/>
      <c r="I100" s="191"/>
      <c r="J100" s="191"/>
      <c r="K100" s="191"/>
      <c r="L100" s="191"/>
      <c r="M100" s="192"/>
      <c r="N100" s="110"/>
      <c r="O100" s="111"/>
      <c r="P100" s="111"/>
      <c r="Q100" s="112"/>
      <c r="R100" s="45"/>
      <c r="S100" s="45"/>
      <c r="T100" s="45"/>
      <c r="U100" s="177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9"/>
      <c r="AK100" s="63"/>
      <c r="AL100" s="63"/>
      <c r="AM100" s="119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1"/>
      <c r="BQ100" s="44"/>
      <c r="BR100" s="2"/>
    </row>
    <row r="101" spans="1:70" ht="15.6" hidden="1" customHeight="1" x14ac:dyDescent="0.4">
      <c r="A101" s="2"/>
      <c r="B101" s="2"/>
      <c r="C101" s="39"/>
      <c r="D101" s="191"/>
      <c r="E101" s="191"/>
      <c r="F101" s="191"/>
      <c r="G101" s="191"/>
      <c r="H101" s="191"/>
      <c r="I101" s="191"/>
      <c r="J101" s="191"/>
      <c r="K101" s="191"/>
      <c r="L101" s="191"/>
      <c r="M101" s="192"/>
      <c r="N101" s="110"/>
      <c r="O101" s="111"/>
      <c r="P101" s="111"/>
      <c r="Q101" s="112"/>
      <c r="R101" s="45"/>
      <c r="S101" s="45"/>
      <c r="T101" s="45"/>
      <c r="U101" s="177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9"/>
      <c r="AK101" s="63"/>
      <c r="AL101" s="63"/>
      <c r="AM101" s="119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1"/>
      <c r="BQ101" s="44"/>
      <c r="BR101" s="2"/>
    </row>
    <row r="102" spans="1:70" ht="15.6" hidden="1" customHeight="1" x14ac:dyDescent="0.4">
      <c r="A102" s="2"/>
      <c r="B102" s="2"/>
      <c r="C102" s="39"/>
      <c r="D102" s="191"/>
      <c r="E102" s="191"/>
      <c r="F102" s="191"/>
      <c r="G102" s="191"/>
      <c r="H102" s="191"/>
      <c r="I102" s="191"/>
      <c r="J102" s="191"/>
      <c r="K102" s="191"/>
      <c r="L102" s="191"/>
      <c r="M102" s="192"/>
      <c r="N102" s="113"/>
      <c r="O102" s="114"/>
      <c r="P102" s="114"/>
      <c r="Q102" s="115"/>
      <c r="R102" s="45"/>
      <c r="S102" s="45"/>
      <c r="T102" s="45"/>
      <c r="U102" s="180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2"/>
      <c r="AK102" s="63"/>
      <c r="AL102" s="63"/>
      <c r="AM102" s="122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4"/>
      <c r="BQ102" s="44"/>
      <c r="BR102" s="2"/>
    </row>
    <row r="103" spans="1:70" ht="15.6" hidden="1" customHeight="1" x14ac:dyDescent="0.4">
      <c r="A103" s="2"/>
      <c r="B103" s="2"/>
      <c r="C103" s="64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6"/>
      <c r="BR103" s="2"/>
    </row>
    <row r="104" spans="1:70" s="11" customFormat="1" ht="15.6" hidden="1" customHeight="1" x14ac:dyDescent="0.4">
      <c r="A104" s="31"/>
      <c r="B104" s="31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31"/>
    </row>
    <row r="105" spans="1:70" ht="15.6" hidden="1" customHeight="1" x14ac:dyDescent="0.4">
      <c r="A105" s="2"/>
      <c r="B105" s="2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35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7"/>
      <c r="BR105" s="2"/>
    </row>
    <row r="106" spans="1:70" ht="15.6" hidden="1" customHeight="1" x14ac:dyDescent="0.5">
      <c r="A106" s="2"/>
      <c r="B106" s="2"/>
      <c r="C106" s="39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25"/>
      <c r="Y106" s="25"/>
      <c r="Z106" s="25"/>
      <c r="AA106" s="41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3"/>
      <c r="AO106" s="46"/>
      <c r="AP106" s="47"/>
      <c r="AQ106" s="4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40"/>
      <c r="BD106" s="41"/>
      <c r="BE106" s="41"/>
      <c r="BF106" s="41"/>
      <c r="BG106" s="41"/>
      <c r="BH106" s="41"/>
      <c r="BI106" s="41"/>
      <c r="BJ106" s="41"/>
      <c r="BK106" s="41"/>
      <c r="BL106" s="41"/>
      <c r="BM106" s="42"/>
      <c r="BN106" s="42"/>
      <c r="BO106" s="42"/>
      <c r="BP106" s="43"/>
      <c r="BQ106" s="44"/>
      <c r="BR106" s="2"/>
    </row>
    <row r="107" spans="1:70" ht="15.6" hidden="1" customHeight="1" x14ac:dyDescent="0.5">
      <c r="A107" s="2"/>
      <c r="B107" s="2"/>
      <c r="C107" s="39"/>
      <c r="D107" s="138" t="s">
        <v>14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40"/>
      <c r="R107" s="98" t="s">
        <v>45</v>
      </c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100"/>
      <c r="BC107" s="40"/>
      <c r="BD107" s="41"/>
      <c r="BE107" s="41"/>
      <c r="BF107" s="41"/>
      <c r="BG107" s="41"/>
      <c r="BH107" s="41"/>
      <c r="BI107" s="41"/>
      <c r="BJ107" s="41"/>
      <c r="BK107" s="41"/>
      <c r="BL107" s="41"/>
      <c r="BM107" s="42"/>
      <c r="BN107" s="42"/>
      <c r="BO107" s="42"/>
      <c r="BP107" s="43"/>
      <c r="BQ107" s="44"/>
      <c r="BR107" s="2"/>
    </row>
    <row r="108" spans="1:70" ht="15.6" hidden="1" customHeight="1" x14ac:dyDescent="0.5">
      <c r="A108" s="2"/>
      <c r="B108" s="2"/>
      <c r="C108" s="39"/>
      <c r="D108" s="141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3"/>
      <c r="R108" s="104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6"/>
      <c r="BC108" s="40"/>
      <c r="BD108" s="41"/>
      <c r="BE108" s="41"/>
      <c r="BF108" s="41"/>
      <c r="BG108" s="41"/>
      <c r="BH108" s="41"/>
      <c r="BI108" s="41"/>
      <c r="BJ108" s="41"/>
      <c r="BK108" s="41"/>
      <c r="BL108" s="41"/>
      <c r="BM108" s="42"/>
      <c r="BN108" s="42"/>
      <c r="BO108" s="42"/>
      <c r="BP108" s="43"/>
      <c r="BQ108" s="44"/>
      <c r="BR108" s="2"/>
    </row>
    <row r="109" spans="1:70" ht="15.6" hidden="1" customHeight="1" x14ac:dyDescent="0.5">
      <c r="A109" s="2"/>
      <c r="B109" s="2"/>
      <c r="C109" s="39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25"/>
      <c r="Y109" s="25"/>
      <c r="Z109" s="25"/>
      <c r="AA109" s="41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3"/>
      <c r="AO109" s="46"/>
      <c r="AP109" s="47"/>
      <c r="AQ109" s="47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0"/>
      <c r="BD109" s="41"/>
      <c r="BE109" s="41"/>
      <c r="BF109" s="41"/>
      <c r="BG109" s="41"/>
      <c r="BH109" s="41"/>
      <c r="BI109" s="41"/>
      <c r="BJ109" s="41"/>
      <c r="BK109" s="41"/>
      <c r="BL109" s="41"/>
      <c r="BM109" s="42"/>
      <c r="BN109" s="42"/>
      <c r="BO109" s="42"/>
      <c r="BP109" s="43"/>
      <c r="BQ109" s="44"/>
      <c r="BR109" s="2"/>
    </row>
    <row r="110" spans="1:70" ht="25.5" hidden="1" x14ac:dyDescent="0.5">
      <c r="A110" s="2"/>
      <c r="B110" s="2"/>
      <c r="C110" s="39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50" t="s">
        <v>40</v>
      </c>
      <c r="V110" s="52"/>
      <c r="W110" s="51"/>
      <c r="X110" s="53"/>
      <c r="Y110" s="53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1"/>
      <c r="AL110" s="51"/>
      <c r="AM110" s="50" t="s">
        <v>36</v>
      </c>
      <c r="AN110" s="45"/>
      <c r="AO110" s="45"/>
      <c r="AP110" s="45"/>
      <c r="AQ110" s="45"/>
      <c r="AR110" s="45"/>
      <c r="AS110" s="42"/>
      <c r="AT110" s="51"/>
      <c r="AU110" s="51"/>
      <c r="AV110" s="51"/>
      <c r="AW110" s="51"/>
      <c r="AX110" s="51"/>
      <c r="AY110" s="51"/>
      <c r="AZ110" s="51"/>
      <c r="BA110" s="51"/>
      <c r="BB110" s="51"/>
      <c r="BC110" s="55"/>
      <c r="BD110" s="42"/>
      <c r="BE110" s="56" t="s">
        <v>17</v>
      </c>
      <c r="BF110" s="68"/>
      <c r="BG110" s="68"/>
      <c r="BH110" s="68"/>
      <c r="BI110" s="68"/>
      <c r="BJ110" s="68"/>
      <c r="BK110" s="68"/>
      <c r="BL110" s="42"/>
      <c r="BM110" s="42"/>
      <c r="BN110" s="42"/>
      <c r="BO110" s="42"/>
      <c r="BP110" s="43"/>
      <c r="BQ110" s="44"/>
      <c r="BR110" s="2"/>
    </row>
    <row r="111" spans="1:70" ht="19.350000000000001" hidden="1" customHeight="1" x14ac:dyDescent="0.4">
      <c r="A111" s="2"/>
      <c r="B111" s="2"/>
      <c r="C111" s="39"/>
      <c r="D111" s="191" t="s">
        <v>18</v>
      </c>
      <c r="E111" s="191"/>
      <c r="F111" s="191"/>
      <c r="G111" s="191"/>
      <c r="H111" s="191"/>
      <c r="I111" s="191"/>
      <c r="J111" s="191"/>
      <c r="K111" s="191"/>
      <c r="L111" s="191"/>
      <c r="M111" s="191"/>
      <c r="N111" s="107" t="str">
        <f>IF([1]回答表!F17="簡易水道事業",IF([1]回答表!X43="○","○",""),"")</f>
        <v/>
      </c>
      <c r="O111" s="108"/>
      <c r="P111" s="108"/>
      <c r="Q111" s="109"/>
      <c r="R111" s="45"/>
      <c r="S111" s="45"/>
      <c r="T111" s="45"/>
      <c r="U111" s="198" t="s">
        <v>46</v>
      </c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208"/>
      <c r="AK111" s="57"/>
      <c r="AL111" s="57"/>
      <c r="AM111" s="116" t="str">
        <f>IF([1]回答表!F17="簡易水道事業",IF([1]回答表!X43="○",[1]回答表!B154,IF([1]回答表!AA43="○",[1]回答表!B201,"")),"")</f>
        <v/>
      </c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8"/>
      <c r="BC111" s="46"/>
      <c r="BD111" s="41"/>
      <c r="BE111" s="125" t="str">
        <f>IF([1]回答表!F17="簡易水道事業",IF([1]回答表!X43="○",[1]回答表!B190,IF([1]回答表!AA43="○",[1]回答表!B238,"")),"")</f>
        <v/>
      </c>
      <c r="BF111" s="126"/>
      <c r="BG111" s="126"/>
      <c r="BH111" s="126"/>
      <c r="BI111" s="125"/>
      <c r="BJ111" s="126"/>
      <c r="BK111" s="126"/>
      <c r="BL111" s="126"/>
      <c r="BM111" s="125"/>
      <c r="BN111" s="126"/>
      <c r="BO111" s="126"/>
      <c r="BP111" s="127"/>
      <c r="BQ111" s="44"/>
      <c r="BR111" s="2"/>
    </row>
    <row r="112" spans="1:70" ht="19.350000000000001" hidden="1" customHeight="1" x14ac:dyDescent="0.4">
      <c r="A112" s="2"/>
      <c r="B112" s="2"/>
      <c r="C112" s="39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10"/>
      <c r="O112" s="111"/>
      <c r="P112" s="111"/>
      <c r="Q112" s="112"/>
      <c r="R112" s="45"/>
      <c r="S112" s="45"/>
      <c r="T112" s="45"/>
      <c r="U112" s="210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2"/>
      <c r="AK112" s="57"/>
      <c r="AL112" s="57"/>
      <c r="AM112" s="119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1"/>
      <c r="BC112" s="46"/>
      <c r="BD112" s="41"/>
      <c r="BE112" s="92"/>
      <c r="BF112" s="93"/>
      <c r="BG112" s="93"/>
      <c r="BH112" s="93"/>
      <c r="BI112" s="92"/>
      <c r="BJ112" s="93"/>
      <c r="BK112" s="93"/>
      <c r="BL112" s="93"/>
      <c r="BM112" s="92"/>
      <c r="BN112" s="93"/>
      <c r="BO112" s="93"/>
      <c r="BP112" s="96"/>
      <c r="BQ112" s="44"/>
      <c r="BR112" s="2"/>
    </row>
    <row r="113" spans="1:70" ht="15.6" hidden="1" customHeight="1" x14ac:dyDescent="0.4">
      <c r="A113" s="2"/>
      <c r="B113" s="2"/>
      <c r="C113" s="39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10"/>
      <c r="O113" s="111"/>
      <c r="P113" s="111"/>
      <c r="Q113" s="112"/>
      <c r="R113" s="45"/>
      <c r="S113" s="45"/>
      <c r="T113" s="45"/>
      <c r="U113" s="128" t="str">
        <f>IF([1]回答表!F17="簡易水道事業",IF([1]回答表!X43="○",[1]回答表!Y181,IF([1]回答表!AA43="○",[1]回答表!Y229,"")),"")</f>
        <v/>
      </c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30"/>
      <c r="AK113" s="57"/>
      <c r="AL113" s="57"/>
      <c r="AM113" s="119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1"/>
      <c r="BC113" s="46"/>
      <c r="BD113" s="41"/>
      <c r="BE113" s="92"/>
      <c r="BF113" s="93"/>
      <c r="BG113" s="93"/>
      <c r="BH113" s="93"/>
      <c r="BI113" s="92"/>
      <c r="BJ113" s="93"/>
      <c r="BK113" s="93"/>
      <c r="BL113" s="93"/>
      <c r="BM113" s="92"/>
      <c r="BN113" s="93"/>
      <c r="BO113" s="93"/>
      <c r="BP113" s="96"/>
      <c r="BQ113" s="44"/>
      <c r="BR113" s="2"/>
    </row>
    <row r="114" spans="1:70" ht="15.6" hidden="1" customHeight="1" x14ac:dyDescent="0.4">
      <c r="A114" s="2"/>
      <c r="B114" s="2"/>
      <c r="C114" s="39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13"/>
      <c r="O114" s="114"/>
      <c r="P114" s="114"/>
      <c r="Q114" s="115"/>
      <c r="R114" s="45"/>
      <c r="S114" s="45"/>
      <c r="T114" s="45"/>
      <c r="U114" s="131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3"/>
      <c r="AK114" s="57"/>
      <c r="AL114" s="57"/>
      <c r="AM114" s="119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1"/>
      <c r="BC114" s="46"/>
      <c r="BD114" s="41"/>
      <c r="BE114" s="92" t="str">
        <f>IF([1]回答表!F17="簡易水道事業",IF([1]回答表!X43="○",[1]回答表!E190,IF([1]回答表!AA43="○",[1]回答表!E238,"")),"")</f>
        <v/>
      </c>
      <c r="BF114" s="93"/>
      <c r="BG114" s="93"/>
      <c r="BH114" s="93"/>
      <c r="BI114" s="92" t="str">
        <f>IF([1]回答表!F17="簡易水道事業",IF([1]回答表!X43="○",[1]回答表!E191,IF([1]回答表!AA43="○",[1]回答表!E239,"")),"")</f>
        <v/>
      </c>
      <c r="BJ114" s="93"/>
      <c r="BK114" s="93"/>
      <c r="BL114" s="93"/>
      <c r="BM114" s="92" t="str">
        <f>IF([1]回答表!F17="簡易水道事業",IF([1]回答表!X43="○",[1]回答表!E192,IF([1]回答表!AA43="○",[1]回答表!E240,"")),"")</f>
        <v/>
      </c>
      <c r="BN114" s="93"/>
      <c r="BO114" s="93"/>
      <c r="BP114" s="96"/>
      <c r="BQ114" s="44"/>
      <c r="BR114" s="2"/>
    </row>
    <row r="115" spans="1:70" ht="15.6" hidden="1" customHeight="1" x14ac:dyDescent="0.4">
      <c r="A115" s="2"/>
      <c r="B115" s="2"/>
      <c r="C115" s="39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9"/>
      <c r="O115" s="59"/>
      <c r="P115" s="59"/>
      <c r="Q115" s="59"/>
      <c r="R115" s="60"/>
      <c r="S115" s="60"/>
      <c r="T115" s="60"/>
      <c r="U115" s="134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6"/>
      <c r="AK115" s="57"/>
      <c r="AL115" s="57"/>
      <c r="AM115" s="119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1"/>
      <c r="BC115" s="46"/>
      <c r="BD115" s="46"/>
      <c r="BE115" s="92"/>
      <c r="BF115" s="93"/>
      <c r="BG115" s="93"/>
      <c r="BH115" s="93"/>
      <c r="BI115" s="92"/>
      <c r="BJ115" s="93"/>
      <c r="BK115" s="93"/>
      <c r="BL115" s="93"/>
      <c r="BM115" s="92"/>
      <c r="BN115" s="93"/>
      <c r="BO115" s="93"/>
      <c r="BP115" s="96"/>
      <c r="BQ115" s="44"/>
      <c r="BR115" s="2"/>
    </row>
    <row r="116" spans="1:70" ht="19.350000000000001" hidden="1" customHeight="1" x14ac:dyDescent="0.4">
      <c r="A116" s="2"/>
      <c r="B116" s="2"/>
      <c r="C116" s="39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9"/>
      <c r="O116" s="59"/>
      <c r="P116" s="59"/>
      <c r="Q116" s="59"/>
      <c r="R116" s="60"/>
      <c r="S116" s="60"/>
      <c r="T116" s="60"/>
      <c r="U116" s="198" t="s">
        <v>47</v>
      </c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208"/>
      <c r="AK116" s="57"/>
      <c r="AL116" s="57"/>
      <c r="AM116" s="119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1"/>
      <c r="BC116" s="46"/>
      <c r="BD116" s="41"/>
      <c r="BE116" s="92"/>
      <c r="BF116" s="93"/>
      <c r="BG116" s="93"/>
      <c r="BH116" s="93"/>
      <c r="BI116" s="92"/>
      <c r="BJ116" s="93"/>
      <c r="BK116" s="93"/>
      <c r="BL116" s="93"/>
      <c r="BM116" s="92"/>
      <c r="BN116" s="93"/>
      <c r="BO116" s="93"/>
      <c r="BP116" s="96"/>
      <c r="BQ116" s="44"/>
      <c r="BR116" s="2"/>
    </row>
    <row r="117" spans="1:70" ht="19.350000000000001" hidden="1" customHeight="1" x14ac:dyDescent="0.4">
      <c r="A117" s="2"/>
      <c r="B117" s="2"/>
      <c r="C117" s="39"/>
      <c r="D117" s="196" t="s">
        <v>26</v>
      </c>
      <c r="E117" s="191"/>
      <c r="F117" s="191"/>
      <c r="G117" s="191"/>
      <c r="H117" s="191"/>
      <c r="I117" s="191"/>
      <c r="J117" s="191"/>
      <c r="K117" s="191"/>
      <c r="L117" s="191"/>
      <c r="M117" s="192"/>
      <c r="N117" s="107" t="str">
        <f>IF([1]回答表!F17="簡易水道事業",IF([1]回答表!AA43="○","○",""),"")</f>
        <v/>
      </c>
      <c r="O117" s="108"/>
      <c r="P117" s="108"/>
      <c r="Q117" s="109"/>
      <c r="R117" s="45"/>
      <c r="S117" s="45"/>
      <c r="T117" s="45"/>
      <c r="U117" s="210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2"/>
      <c r="AK117" s="57"/>
      <c r="AL117" s="57"/>
      <c r="AM117" s="119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1"/>
      <c r="BC117" s="46"/>
      <c r="BD117" s="61"/>
      <c r="BE117" s="92"/>
      <c r="BF117" s="93"/>
      <c r="BG117" s="93"/>
      <c r="BH117" s="93"/>
      <c r="BI117" s="92"/>
      <c r="BJ117" s="93"/>
      <c r="BK117" s="93"/>
      <c r="BL117" s="93"/>
      <c r="BM117" s="92"/>
      <c r="BN117" s="93"/>
      <c r="BO117" s="93"/>
      <c r="BP117" s="96"/>
      <c r="BQ117" s="44"/>
      <c r="BR117" s="2"/>
    </row>
    <row r="118" spans="1:70" ht="15.6" hidden="1" customHeight="1" x14ac:dyDescent="0.4">
      <c r="A118" s="2"/>
      <c r="B118" s="2"/>
      <c r="C118" s="39"/>
      <c r="D118" s="191"/>
      <c r="E118" s="191"/>
      <c r="F118" s="191"/>
      <c r="G118" s="191"/>
      <c r="H118" s="191"/>
      <c r="I118" s="191"/>
      <c r="J118" s="191"/>
      <c r="K118" s="191"/>
      <c r="L118" s="191"/>
      <c r="M118" s="192"/>
      <c r="N118" s="110"/>
      <c r="O118" s="111"/>
      <c r="P118" s="111"/>
      <c r="Q118" s="112"/>
      <c r="R118" s="45"/>
      <c r="S118" s="45"/>
      <c r="T118" s="45"/>
      <c r="U118" s="128" t="str">
        <f>IF([1]回答表!F17="簡易水道事業",IF([1]回答表!X43="○",[1]回答表!Y182,IF([1]回答表!AA43="○",[1]回答表!Y230,"")),"")</f>
        <v/>
      </c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30"/>
      <c r="AK118" s="57"/>
      <c r="AL118" s="57"/>
      <c r="AM118" s="119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1"/>
      <c r="BC118" s="46"/>
      <c r="BD118" s="61"/>
      <c r="BE118" s="92" t="s">
        <v>23</v>
      </c>
      <c r="BF118" s="93"/>
      <c r="BG118" s="93"/>
      <c r="BH118" s="93"/>
      <c r="BI118" s="92" t="s">
        <v>24</v>
      </c>
      <c r="BJ118" s="93"/>
      <c r="BK118" s="93"/>
      <c r="BL118" s="93"/>
      <c r="BM118" s="92" t="s">
        <v>25</v>
      </c>
      <c r="BN118" s="93"/>
      <c r="BO118" s="93"/>
      <c r="BP118" s="96"/>
      <c r="BQ118" s="44"/>
      <c r="BR118" s="2"/>
    </row>
    <row r="119" spans="1:70" ht="15.6" hidden="1" customHeight="1" x14ac:dyDescent="0.4">
      <c r="A119" s="2"/>
      <c r="B119" s="2"/>
      <c r="C119" s="39"/>
      <c r="D119" s="191"/>
      <c r="E119" s="191"/>
      <c r="F119" s="191"/>
      <c r="G119" s="191"/>
      <c r="H119" s="191"/>
      <c r="I119" s="191"/>
      <c r="J119" s="191"/>
      <c r="K119" s="191"/>
      <c r="L119" s="191"/>
      <c r="M119" s="192"/>
      <c r="N119" s="110"/>
      <c r="O119" s="111"/>
      <c r="P119" s="111"/>
      <c r="Q119" s="112"/>
      <c r="R119" s="45"/>
      <c r="S119" s="45"/>
      <c r="T119" s="45"/>
      <c r="U119" s="131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3"/>
      <c r="AK119" s="57"/>
      <c r="AL119" s="57"/>
      <c r="AM119" s="119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1"/>
      <c r="BC119" s="46"/>
      <c r="BD119" s="61"/>
      <c r="BE119" s="92"/>
      <c r="BF119" s="93"/>
      <c r="BG119" s="93"/>
      <c r="BH119" s="93"/>
      <c r="BI119" s="92"/>
      <c r="BJ119" s="93"/>
      <c r="BK119" s="93"/>
      <c r="BL119" s="93"/>
      <c r="BM119" s="92"/>
      <c r="BN119" s="93"/>
      <c r="BO119" s="93"/>
      <c r="BP119" s="96"/>
      <c r="BQ119" s="44"/>
      <c r="BR119" s="2"/>
    </row>
    <row r="120" spans="1:70" ht="15.6" hidden="1" customHeight="1" x14ac:dyDescent="0.4">
      <c r="A120" s="2"/>
      <c r="B120" s="2"/>
      <c r="C120" s="39"/>
      <c r="D120" s="191"/>
      <c r="E120" s="191"/>
      <c r="F120" s="191"/>
      <c r="G120" s="191"/>
      <c r="H120" s="191"/>
      <c r="I120" s="191"/>
      <c r="J120" s="191"/>
      <c r="K120" s="191"/>
      <c r="L120" s="191"/>
      <c r="M120" s="192"/>
      <c r="N120" s="113"/>
      <c r="O120" s="114"/>
      <c r="P120" s="114"/>
      <c r="Q120" s="115"/>
      <c r="R120" s="45"/>
      <c r="S120" s="45"/>
      <c r="T120" s="45"/>
      <c r="U120" s="134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6"/>
      <c r="AK120" s="57"/>
      <c r="AL120" s="57"/>
      <c r="AM120" s="122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4"/>
      <c r="BC120" s="46"/>
      <c r="BD120" s="61"/>
      <c r="BE120" s="94"/>
      <c r="BF120" s="95"/>
      <c r="BG120" s="95"/>
      <c r="BH120" s="95"/>
      <c r="BI120" s="94"/>
      <c r="BJ120" s="95"/>
      <c r="BK120" s="95"/>
      <c r="BL120" s="95"/>
      <c r="BM120" s="94"/>
      <c r="BN120" s="95"/>
      <c r="BO120" s="95"/>
      <c r="BP120" s="97"/>
      <c r="BQ120" s="44"/>
      <c r="BR120" s="2"/>
    </row>
    <row r="121" spans="1:70" ht="15.6" hidden="1" customHeight="1" x14ac:dyDescent="0.5">
      <c r="A121" s="2"/>
      <c r="B121" s="2"/>
      <c r="C121" s="39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26"/>
      <c r="O121" s="26"/>
      <c r="P121" s="26"/>
      <c r="Q121" s="26"/>
      <c r="R121" s="45"/>
      <c r="S121" s="45"/>
      <c r="T121" s="45"/>
      <c r="U121" s="45"/>
      <c r="V121" s="45"/>
      <c r="W121" s="45"/>
      <c r="X121" s="25"/>
      <c r="Y121" s="25"/>
      <c r="Z121" s="25"/>
      <c r="AA121" s="42"/>
      <c r="AB121" s="42"/>
      <c r="AC121" s="42"/>
      <c r="AD121" s="42"/>
      <c r="AE121" s="42"/>
      <c r="AF121" s="42"/>
      <c r="AG121" s="42"/>
      <c r="AH121" s="42"/>
      <c r="AI121" s="42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44"/>
      <c r="BR121" s="2"/>
    </row>
    <row r="122" spans="1:70" ht="18.600000000000001" hidden="1" customHeight="1" x14ac:dyDescent="0.5">
      <c r="A122" s="2"/>
      <c r="B122" s="2"/>
      <c r="C122" s="39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26"/>
      <c r="O122" s="26"/>
      <c r="P122" s="26"/>
      <c r="Q122" s="26"/>
      <c r="R122" s="45"/>
      <c r="S122" s="45"/>
      <c r="T122" s="45"/>
      <c r="U122" s="50" t="s">
        <v>32</v>
      </c>
      <c r="V122" s="45"/>
      <c r="W122" s="45"/>
      <c r="X122" s="45"/>
      <c r="Y122" s="45"/>
      <c r="Z122" s="45"/>
      <c r="AA122" s="42"/>
      <c r="AB122" s="51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50" t="s">
        <v>33</v>
      </c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25"/>
      <c r="BQ122" s="44"/>
      <c r="BR122" s="2"/>
    </row>
    <row r="123" spans="1:70" ht="15.6" hidden="1" customHeight="1" x14ac:dyDescent="0.4">
      <c r="A123" s="2"/>
      <c r="B123" s="2"/>
      <c r="C123" s="39"/>
      <c r="D123" s="191" t="s">
        <v>34</v>
      </c>
      <c r="E123" s="191"/>
      <c r="F123" s="191"/>
      <c r="G123" s="191"/>
      <c r="H123" s="191"/>
      <c r="I123" s="191"/>
      <c r="J123" s="191"/>
      <c r="K123" s="191"/>
      <c r="L123" s="191"/>
      <c r="M123" s="192"/>
      <c r="N123" s="107" t="str">
        <f>IF([1]回答表!F17="簡易水道事業",IF([1]回答表!AD43="○","○",""),"")</f>
        <v/>
      </c>
      <c r="O123" s="108"/>
      <c r="P123" s="108"/>
      <c r="Q123" s="109"/>
      <c r="R123" s="45"/>
      <c r="S123" s="45"/>
      <c r="T123" s="45"/>
      <c r="U123" s="116" t="str">
        <f>IF([1]回答表!F17="簡易水道事業",IF([1]回答表!AD43="○",[1]回答表!B249,""),"")</f>
        <v/>
      </c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8"/>
      <c r="AK123" s="63"/>
      <c r="AL123" s="63"/>
      <c r="AM123" s="116" t="str">
        <f>IF([1]回答表!F17="簡易水道事業",IF([1]回答表!AD43="○",[1]回答表!B255,""),"")</f>
        <v/>
      </c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8"/>
      <c r="BQ123" s="44"/>
      <c r="BR123" s="2"/>
    </row>
    <row r="124" spans="1:70" ht="15.6" hidden="1" customHeight="1" x14ac:dyDescent="0.4">
      <c r="A124" s="2"/>
      <c r="B124" s="2"/>
      <c r="C124" s="39"/>
      <c r="D124" s="191"/>
      <c r="E124" s="191"/>
      <c r="F124" s="191"/>
      <c r="G124" s="191"/>
      <c r="H124" s="191"/>
      <c r="I124" s="191"/>
      <c r="J124" s="191"/>
      <c r="K124" s="191"/>
      <c r="L124" s="191"/>
      <c r="M124" s="192"/>
      <c r="N124" s="110"/>
      <c r="O124" s="111"/>
      <c r="P124" s="111"/>
      <c r="Q124" s="112"/>
      <c r="R124" s="45"/>
      <c r="S124" s="45"/>
      <c r="T124" s="45"/>
      <c r="U124" s="119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1"/>
      <c r="AK124" s="63"/>
      <c r="AL124" s="63"/>
      <c r="AM124" s="119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1"/>
      <c r="BQ124" s="44"/>
      <c r="BR124" s="2"/>
    </row>
    <row r="125" spans="1:70" ht="15.6" hidden="1" customHeight="1" x14ac:dyDescent="0.4">
      <c r="A125" s="2"/>
      <c r="B125" s="2"/>
      <c r="C125" s="39"/>
      <c r="D125" s="191"/>
      <c r="E125" s="191"/>
      <c r="F125" s="191"/>
      <c r="G125" s="191"/>
      <c r="H125" s="191"/>
      <c r="I125" s="191"/>
      <c r="J125" s="191"/>
      <c r="K125" s="191"/>
      <c r="L125" s="191"/>
      <c r="M125" s="192"/>
      <c r="N125" s="110"/>
      <c r="O125" s="111"/>
      <c r="P125" s="111"/>
      <c r="Q125" s="112"/>
      <c r="R125" s="45"/>
      <c r="S125" s="45"/>
      <c r="T125" s="45"/>
      <c r="U125" s="119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1"/>
      <c r="AK125" s="63"/>
      <c r="AL125" s="63"/>
      <c r="AM125" s="119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1"/>
      <c r="BQ125" s="44"/>
      <c r="BR125" s="2"/>
    </row>
    <row r="126" spans="1:70" ht="15.6" hidden="1" customHeight="1" x14ac:dyDescent="0.4">
      <c r="A126" s="2"/>
      <c r="B126" s="2"/>
      <c r="C126" s="39"/>
      <c r="D126" s="191"/>
      <c r="E126" s="191"/>
      <c r="F126" s="191"/>
      <c r="G126" s="191"/>
      <c r="H126" s="191"/>
      <c r="I126" s="191"/>
      <c r="J126" s="191"/>
      <c r="K126" s="191"/>
      <c r="L126" s="191"/>
      <c r="M126" s="192"/>
      <c r="N126" s="113"/>
      <c r="O126" s="114"/>
      <c r="P126" s="114"/>
      <c r="Q126" s="115"/>
      <c r="R126" s="45"/>
      <c r="S126" s="45"/>
      <c r="T126" s="45"/>
      <c r="U126" s="122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4"/>
      <c r="AK126" s="63"/>
      <c r="AL126" s="63"/>
      <c r="AM126" s="122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4"/>
      <c r="BQ126" s="44"/>
      <c r="BR126" s="2"/>
    </row>
    <row r="127" spans="1:70" ht="15.6" hidden="1" customHeight="1" x14ac:dyDescent="0.4">
      <c r="A127" s="2"/>
      <c r="B127" s="2"/>
      <c r="C127" s="64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6"/>
      <c r="BR127" s="2"/>
    </row>
    <row r="128" spans="1:70" s="11" customFormat="1" ht="15.6" customHeight="1" x14ac:dyDescent="0.4"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</row>
    <row r="129" spans="1:70" s="11" customFormat="1" ht="15.6" customHeight="1" x14ac:dyDescent="0.4"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</row>
    <row r="130" spans="1:70" s="11" customFormat="1" ht="15.6" customHeight="1" x14ac:dyDescent="0.4"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</row>
    <row r="131" spans="1:70" ht="15.6" customHeight="1" x14ac:dyDescent="0.4">
      <c r="A131" s="2"/>
      <c r="B131" s="2"/>
      <c r="C131" s="33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163"/>
      <c r="AS131" s="163"/>
      <c r="AT131" s="163"/>
      <c r="AU131" s="163"/>
      <c r="AV131" s="163"/>
      <c r="AW131" s="163"/>
      <c r="AX131" s="163"/>
      <c r="AY131" s="163"/>
      <c r="AZ131" s="163"/>
      <c r="BA131" s="163"/>
      <c r="BB131" s="163"/>
      <c r="BC131" s="35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7"/>
      <c r="BR131" s="2"/>
    </row>
    <row r="132" spans="1:70" ht="15.6" customHeight="1" x14ac:dyDescent="0.5">
      <c r="A132" s="2"/>
      <c r="B132" s="2"/>
      <c r="C132" s="39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25"/>
      <c r="Y132" s="25"/>
      <c r="Z132" s="25"/>
      <c r="AA132" s="41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3"/>
      <c r="AO132" s="46"/>
      <c r="AP132" s="47"/>
      <c r="AQ132" s="4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40"/>
      <c r="BD132" s="41"/>
      <c r="BE132" s="41"/>
      <c r="BF132" s="41"/>
      <c r="BG132" s="41"/>
      <c r="BH132" s="41"/>
      <c r="BI132" s="41"/>
      <c r="BJ132" s="41"/>
      <c r="BK132" s="41"/>
      <c r="BL132" s="41"/>
      <c r="BM132" s="42"/>
      <c r="BN132" s="42"/>
      <c r="BO132" s="42"/>
      <c r="BP132" s="43"/>
      <c r="BQ132" s="44"/>
      <c r="BR132" s="2"/>
    </row>
    <row r="133" spans="1:70" ht="15.6" customHeight="1" x14ac:dyDescent="0.5">
      <c r="A133" s="2"/>
      <c r="B133" s="2"/>
      <c r="C133" s="39"/>
      <c r="D133" s="138" t="s">
        <v>14</v>
      </c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40"/>
      <c r="R133" s="98" t="s">
        <v>48</v>
      </c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100"/>
      <c r="BC133" s="40"/>
      <c r="BD133" s="41"/>
      <c r="BE133" s="41"/>
      <c r="BF133" s="41"/>
      <c r="BG133" s="41"/>
      <c r="BH133" s="41"/>
      <c r="BI133" s="41"/>
      <c r="BJ133" s="41"/>
      <c r="BK133" s="41"/>
      <c r="BL133" s="41"/>
      <c r="BM133" s="42"/>
      <c r="BN133" s="42"/>
      <c r="BO133" s="42"/>
      <c r="BP133" s="43"/>
      <c r="BQ133" s="44"/>
      <c r="BR133" s="2"/>
    </row>
    <row r="134" spans="1:70" ht="15.6" customHeight="1" x14ac:dyDescent="0.5">
      <c r="A134" s="2"/>
      <c r="B134" s="2"/>
      <c r="C134" s="39"/>
      <c r="D134" s="141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3"/>
      <c r="R134" s="104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6"/>
      <c r="BC134" s="40"/>
      <c r="BD134" s="41"/>
      <c r="BE134" s="41"/>
      <c r="BF134" s="41"/>
      <c r="BG134" s="41"/>
      <c r="BH134" s="41"/>
      <c r="BI134" s="41"/>
      <c r="BJ134" s="41"/>
      <c r="BK134" s="41"/>
      <c r="BL134" s="41"/>
      <c r="BM134" s="42"/>
      <c r="BN134" s="42"/>
      <c r="BO134" s="42"/>
      <c r="BP134" s="43"/>
      <c r="BQ134" s="44"/>
      <c r="BR134" s="2"/>
    </row>
    <row r="135" spans="1:70" ht="15.6" customHeight="1" x14ac:dyDescent="0.5">
      <c r="A135" s="2"/>
      <c r="B135" s="2"/>
      <c r="C135" s="39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25"/>
      <c r="Y135" s="25"/>
      <c r="Z135" s="25"/>
      <c r="AA135" s="41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3"/>
      <c r="AO135" s="46"/>
      <c r="AP135" s="47"/>
      <c r="AQ135" s="47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0"/>
      <c r="BD135" s="41"/>
      <c r="BE135" s="41"/>
      <c r="BF135" s="41"/>
      <c r="BG135" s="41"/>
      <c r="BH135" s="41"/>
      <c r="BI135" s="41"/>
      <c r="BJ135" s="41"/>
      <c r="BK135" s="41"/>
      <c r="BL135" s="41"/>
      <c r="BM135" s="42"/>
      <c r="BN135" s="42"/>
      <c r="BO135" s="42"/>
      <c r="BP135" s="43"/>
      <c r="BQ135" s="44"/>
      <c r="BR135" s="2"/>
    </row>
    <row r="136" spans="1:70" ht="25.5" x14ac:dyDescent="0.5">
      <c r="A136" s="2"/>
      <c r="B136" s="2"/>
      <c r="C136" s="39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50" t="s">
        <v>40</v>
      </c>
      <c r="V136" s="52"/>
      <c r="W136" s="51"/>
      <c r="X136" s="53"/>
      <c r="Y136" s="53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1"/>
      <c r="AL136" s="51"/>
      <c r="AM136" s="50" t="s">
        <v>36</v>
      </c>
      <c r="AN136" s="45"/>
      <c r="AO136" s="45"/>
      <c r="AP136" s="45"/>
      <c r="AQ136" s="45"/>
      <c r="AR136" s="45"/>
      <c r="AS136" s="42"/>
      <c r="AT136" s="51"/>
      <c r="AU136" s="51"/>
      <c r="AV136" s="51"/>
      <c r="AW136" s="51"/>
      <c r="AX136" s="51"/>
      <c r="AY136" s="51"/>
      <c r="AZ136" s="51"/>
      <c r="BA136" s="51"/>
      <c r="BB136" s="51"/>
      <c r="BC136" s="55"/>
      <c r="BD136" s="42"/>
      <c r="BE136" s="56" t="s">
        <v>17</v>
      </c>
      <c r="BF136" s="68"/>
      <c r="BG136" s="68"/>
      <c r="BH136" s="68"/>
      <c r="BI136" s="68"/>
      <c r="BJ136" s="68"/>
      <c r="BK136" s="68"/>
      <c r="BL136" s="42"/>
      <c r="BM136" s="42"/>
      <c r="BN136" s="42"/>
      <c r="BO136" s="42"/>
      <c r="BP136" s="43"/>
      <c r="BQ136" s="44"/>
      <c r="BR136" s="2"/>
    </row>
    <row r="137" spans="1:70" ht="19.350000000000001" customHeight="1" x14ac:dyDescent="0.4">
      <c r="A137" s="2"/>
      <c r="B137" s="2"/>
      <c r="C137" s="39"/>
      <c r="D137" s="191" t="s">
        <v>18</v>
      </c>
      <c r="E137" s="191"/>
      <c r="F137" s="191"/>
      <c r="G137" s="191"/>
      <c r="H137" s="191"/>
      <c r="I137" s="191"/>
      <c r="J137" s="191"/>
      <c r="K137" s="191"/>
      <c r="L137" s="191"/>
      <c r="M137" s="191"/>
      <c r="N137" s="107" t="str">
        <f>IF([1]回答表!F17="下水道事業",IF([1]回答表!X43="○","○",""),"")</f>
        <v/>
      </c>
      <c r="O137" s="108"/>
      <c r="P137" s="108"/>
      <c r="Q137" s="109"/>
      <c r="R137" s="45"/>
      <c r="S137" s="45"/>
      <c r="T137" s="45"/>
      <c r="U137" s="198" t="s">
        <v>49</v>
      </c>
      <c r="V137" s="199"/>
      <c r="W137" s="199"/>
      <c r="X137" s="199"/>
      <c r="Y137" s="199"/>
      <c r="Z137" s="199"/>
      <c r="AA137" s="199"/>
      <c r="AB137" s="199"/>
      <c r="AC137" s="198" t="s">
        <v>50</v>
      </c>
      <c r="AD137" s="199"/>
      <c r="AE137" s="199"/>
      <c r="AF137" s="199"/>
      <c r="AG137" s="199"/>
      <c r="AH137" s="199"/>
      <c r="AI137" s="199"/>
      <c r="AJ137" s="208"/>
      <c r="AK137" s="57"/>
      <c r="AL137" s="57"/>
      <c r="AM137" s="116" t="str">
        <f>IF([1]回答表!F17="下水道事業",IF([1]回答表!X43="○",[1]回答表!B154,IF([1]回答表!AA43="○",[1]回答表!B201,"")),"")</f>
        <v/>
      </c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8"/>
      <c r="BC137" s="46"/>
      <c r="BD137" s="41"/>
      <c r="BE137" s="125" t="str">
        <f>IF([1]回答表!F17="下水道事業",IF([1]回答表!X43="○",[1]回答表!B190,IF([1]回答表!AA43="○",[1]回答表!B238,"")),"")</f>
        <v/>
      </c>
      <c r="BF137" s="126"/>
      <c r="BG137" s="126"/>
      <c r="BH137" s="126"/>
      <c r="BI137" s="125"/>
      <c r="BJ137" s="126"/>
      <c r="BK137" s="126"/>
      <c r="BL137" s="126"/>
      <c r="BM137" s="125"/>
      <c r="BN137" s="126"/>
      <c r="BO137" s="126"/>
      <c r="BP137" s="127"/>
      <c r="BQ137" s="44"/>
      <c r="BR137" s="2"/>
    </row>
    <row r="138" spans="1:70" ht="19.350000000000001" customHeight="1" x14ac:dyDescent="0.4">
      <c r="A138" s="2"/>
      <c r="B138" s="2"/>
      <c r="C138" s="39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10"/>
      <c r="O138" s="111"/>
      <c r="P138" s="111"/>
      <c r="Q138" s="112"/>
      <c r="R138" s="45"/>
      <c r="S138" s="45"/>
      <c r="T138" s="45"/>
      <c r="U138" s="200"/>
      <c r="V138" s="201"/>
      <c r="W138" s="201"/>
      <c r="X138" s="201"/>
      <c r="Y138" s="201"/>
      <c r="Z138" s="201"/>
      <c r="AA138" s="201"/>
      <c r="AB138" s="201"/>
      <c r="AC138" s="200"/>
      <c r="AD138" s="201"/>
      <c r="AE138" s="201"/>
      <c r="AF138" s="201"/>
      <c r="AG138" s="201"/>
      <c r="AH138" s="201"/>
      <c r="AI138" s="201"/>
      <c r="AJ138" s="209"/>
      <c r="AK138" s="57"/>
      <c r="AL138" s="57"/>
      <c r="AM138" s="119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1"/>
      <c r="BC138" s="46"/>
      <c r="BD138" s="41"/>
      <c r="BE138" s="92"/>
      <c r="BF138" s="93"/>
      <c r="BG138" s="93"/>
      <c r="BH138" s="93"/>
      <c r="BI138" s="92"/>
      <c r="BJ138" s="93"/>
      <c r="BK138" s="93"/>
      <c r="BL138" s="93"/>
      <c r="BM138" s="92"/>
      <c r="BN138" s="93"/>
      <c r="BO138" s="93"/>
      <c r="BP138" s="96"/>
      <c r="BQ138" s="44"/>
      <c r="BR138" s="2"/>
    </row>
    <row r="139" spans="1:70" ht="15.6" customHeight="1" x14ac:dyDescent="0.4">
      <c r="A139" s="2"/>
      <c r="B139" s="2"/>
      <c r="C139" s="39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10"/>
      <c r="O139" s="111"/>
      <c r="P139" s="111"/>
      <c r="Q139" s="112"/>
      <c r="R139" s="45"/>
      <c r="S139" s="45"/>
      <c r="T139" s="45"/>
      <c r="U139" s="128" t="str">
        <f>IF([1]回答表!F17="下水道事業",IF([1]回答表!X43="○",[1]回答表!Y184,IF([1]回答表!AA43="○",[1]回答表!Y232,"")),"")</f>
        <v/>
      </c>
      <c r="V139" s="129"/>
      <c r="W139" s="129"/>
      <c r="X139" s="129"/>
      <c r="Y139" s="129"/>
      <c r="Z139" s="129"/>
      <c r="AA139" s="129"/>
      <c r="AB139" s="130"/>
      <c r="AC139" s="128" t="str">
        <f>IF([1]回答表!F17="下水道事業",IF([1]回答表!X43="○",[1]回答表!Y185,IF([1]回答表!AA43="○",[1]回答表!Y233,"")),"")</f>
        <v/>
      </c>
      <c r="AD139" s="129"/>
      <c r="AE139" s="129"/>
      <c r="AF139" s="129"/>
      <c r="AG139" s="129"/>
      <c r="AH139" s="129"/>
      <c r="AI139" s="129"/>
      <c r="AJ139" s="130"/>
      <c r="AK139" s="57"/>
      <c r="AL139" s="57"/>
      <c r="AM139" s="119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1"/>
      <c r="BC139" s="46"/>
      <c r="BD139" s="41"/>
      <c r="BE139" s="92"/>
      <c r="BF139" s="93"/>
      <c r="BG139" s="93"/>
      <c r="BH139" s="93"/>
      <c r="BI139" s="92"/>
      <c r="BJ139" s="93"/>
      <c r="BK139" s="93"/>
      <c r="BL139" s="93"/>
      <c r="BM139" s="92"/>
      <c r="BN139" s="93"/>
      <c r="BO139" s="93"/>
      <c r="BP139" s="96"/>
      <c r="BQ139" s="44"/>
      <c r="BR139" s="2"/>
    </row>
    <row r="140" spans="1:70" ht="15.6" customHeight="1" x14ac:dyDescent="0.4">
      <c r="A140" s="2"/>
      <c r="B140" s="2"/>
      <c r="C140" s="39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13"/>
      <c r="O140" s="114"/>
      <c r="P140" s="114"/>
      <c r="Q140" s="115"/>
      <c r="R140" s="45"/>
      <c r="S140" s="45"/>
      <c r="T140" s="45"/>
      <c r="U140" s="131"/>
      <c r="V140" s="132"/>
      <c r="W140" s="132"/>
      <c r="X140" s="132"/>
      <c r="Y140" s="132"/>
      <c r="Z140" s="132"/>
      <c r="AA140" s="132"/>
      <c r="AB140" s="133"/>
      <c r="AC140" s="131"/>
      <c r="AD140" s="132"/>
      <c r="AE140" s="132"/>
      <c r="AF140" s="132"/>
      <c r="AG140" s="132"/>
      <c r="AH140" s="132"/>
      <c r="AI140" s="132"/>
      <c r="AJ140" s="133"/>
      <c r="AK140" s="57"/>
      <c r="AL140" s="57"/>
      <c r="AM140" s="119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1"/>
      <c r="BC140" s="46"/>
      <c r="BD140" s="41"/>
      <c r="BE140" s="92" t="str">
        <f>IF([1]回答表!F17="下水道事業",IF([1]回答表!X43="○",[1]回答表!E190,IF([1]回答表!AA43="○",[1]回答表!E238,"")),"")</f>
        <v/>
      </c>
      <c r="BF140" s="93"/>
      <c r="BG140" s="93"/>
      <c r="BH140" s="93"/>
      <c r="BI140" s="92" t="str">
        <f>IF([1]回答表!F17="下水道事業",IF([1]回答表!X43="○",[1]回答表!E191,IF([1]回答表!AA43="○",[1]回答表!E239,"")),"")</f>
        <v/>
      </c>
      <c r="BJ140" s="93"/>
      <c r="BK140" s="93"/>
      <c r="BL140" s="93"/>
      <c r="BM140" s="92" t="str">
        <f>IF([1]回答表!F17="下水道事業",IF([1]回答表!X43="○",[1]回答表!E192,IF([1]回答表!AA43="○",[1]回答表!E240,"")),"")</f>
        <v/>
      </c>
      <c r="BN140" s="93"/>
      <c r="BO140" s="93"/>
      <c r="BP140" s="96"/>
      <c r="BQ140" s="44"/>
      <c r="BR140" s="2"/>
    </row>
    <row r="141" spans="1:70" ht="15.6" customHeight="1" x14ac:dyDescent="0.4">
      <c r="A141" s="2"/>
      <c r="B141" s="2"/>
      <c r="C141" s="39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9"/>
      <c r="O141" s="59"/>
      <c r="P141" s="59"/>
      <c r="Q141" s="59"/>
      <c r="R141" s="60"/>
      <c r="S141" s="60"/>
      <c r="T141" s="60"/>
      <c r="U141" s="134"/>
      <c r="V141" s="135"/>
      <c r="W141" s="135"/>
      <c r="X141" s="135"/>
      <c r="Y141" s="135"/>
      <c r="Z141" s="135"/>
      <c r="AA141" s="135"/>
      <c r="AB141" s="136"/>
      <c r="AC141" s="134"/>
      <c r="AD141" s="135"/>
      <c r="AE141" s="135"/>
      <c r="AF141" s="135"/>
      <c r="AG141" s="135"/>
      <c r="AH141" s="135"/>
      <c r="AI141" s="135"/>
      <c r="AJ141" s="136"/>
      <c r="AK141" s="57"/>
      <c r="AL141" s="57"/>
      <c r="AM141" s="119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1"/>
      <c r="BC141" s="46"/>
      <c r="BD141" s="46"/>
      <c r="BE141" s="92"/>
      <c r="BF141" s="93"/>
      <c r="BG141" s="93"/>
      <c r="BH141" s="93"/>
      <c r="BI141" s="92"/>
      <c r="BJ141" s="93"/>
      <c r="BK141" s="93"/>
      <c r="BL141" s="93"/>
      <c r="BM141" s="92"/>
      <c r="BN141" s="93"/>
      <c r="BO141" s="93"/>
      <c r="BP141" s="96"/>
      <c r="BQ141" s="44"/>
      <c r="BR141" s="2"/>
    </row>
    <row r="142" spans="1:70" ht="19.350000000000001" customHeight="1" x14ac:dyDescent="0.4">
      <c r="A142" s="2"/>
      <c r="B142" s="2"/>
      <c r="C142" s="39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9"/>
      <c r="O142" s="59"/>
      <c r="P142" s="59"/>
      <c r="Q142" s="59"/>
      <c r="R142" s="60"/>
      <c r="S142" s="60"/>
      <c r="T142" s="60"/>
      <c r="U142" s="198" t="s">
        <v>51</v>
      </c>
      <c r="V142" s="199"/>
      <c r="W142" s="199"/>
      <c r="X142" s="199"/>
      <c r="Y142" s="199"/>
      <c r="Z142" s="199"/>
      <c r="AA142" s="199"/>
      <c r="AB142" s="199"/>
      <c r="AC142" s="202" t="s">
        <v>52</v>
      </c>
      <c r="AD142" s="203"/>
      <c r="AE142" s="203"/>
      <c r="AF142" s="203"/>
      <c r="AG142" s="203"/>
      <c r="AH142" s="203"/>
      <c r="AI142" s="203"/>
      <c r="AJ142" s="204"/>
      <c r="AK142" s="57"/>
      <c r="AL142" s="57"/>
      <c r="AM142" s="119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1"/>
      <c r="BC142" s="46"/>
      <c r="BD142" s="41"/>
      <c r="BE142" s="92"/>
      <c r="BF142" s="93"/>
      <c r="BG142" s="93"/>
      <c r="BH142" s="93"/>
      <c r="BI142" s="92"/>
      <c r="BJ142" s="93"/>
      <c r="BK142" s="93"/>
      <c r="BL142" s="93"/>
      <c r="BM142" s="92"/>
      <c r="BN142" s="93"/>
      <c r="BO142" s="93"/>
      <c r="BP142" s="96"/>
      <c r="BQ142" s="44"/>
      <c r="BR142" s="2"/>
    </row>
    <row r="143" spans="1:70" ht="19.350000000000001" customHeight="1" x14ac:dyDescent="0.4">
      <c r="A143" s="2"/>
      <c r="B143" s="2"/>
      <c r="C143" s="39"/>
      <c r="D143" s="196" t="s">
        <v>26</v>
      </c>
      <c r="E143" s="191"/>
      <c r="F143" s="191"/>
      <c r="G143" s="191"/>
      <c r="H143" s="191"/>
      <c r="I143" s="191"/>
      <c r="J143" s="191"/>
      <c r="K143" s="191"/>
      <c r="L143" s="191"/>
      <c r="M143" s="192"/>
      <c r="N143" s="107" t="str">
        <f>IF([1]回答表!F17="下水道事業",IF([1]回答表!AA43="○","○",""),"")</f>
        <v/>
      </c>
      <c r="O143" s="108"/>
      <c r="P143" s="108"/>
      <c r="Q143" s="109"/>
      <c r="R143" s="45"/>
      <c r="S143" s="45"/>
      <c r="T143" s="45"/>
      <c r="U143" s="200"/>
      <c r="V143" s="201"/>
      <c r="W143" s="201"/>
      <c r="X143" s="201"/>
      <c r="Y143" s="201"/>
      <c r="Z143" s="201"/>
      <c r="AA143" s="201"/>
      <c r="AB143" s="201"/>
      <c r="AC143" s="205"/>
      <c r="AD143" s="206"/>
      <c r="AE143" s="206"/>
      <c r="AF143" s="206"/>
      <c r="AG143" s="206"/>
      <c r="AH143" s="206"/>
      <c r="AI143" s="206"/>
      <c r="AJ143" s="207"/>
      <c r="AK143" s="57"/>
      <c r="AL143" s="57"/>
      <c r="AM143" s="119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1"/>
      <c r="BC143" s="46"/>
      <c r="BD143" s="61"/>
      <c r="BE143" s="92"/>
      <c r="BF143" s="93"/>
      <c r="BG143" s="93"/>
      <c r="BH143" s="93"/>
      <c r="BI143" s="92"/>
      <c r="BJ143" s="93"/>
      <c r="BK143" s="93"/>
      <c r="BL143" s="93"/>
      <c r="BM143" s="92"/>
      <c r="BN143" s="93"/>
      <c r="BO143" s="93"/>
      <c r="BP143" s="96"/>
      <c r="BQ143" s="44"/>
      <c r="BR143" s="2"/>
    </row>
    <row r="144" spans="1:70" ht="15.6" customHeight="1" x14ac:dyDescent="0.4">
      <c r="A144" s="2"/>
      <c r="B144" s="2"/>
      <c r="C144" s="39"/>
      <c r="D144" s="191"/>
      <c r="E144" s="191"/>
      <c r="F144" s="191"/>
      <c r="G144" s="191"/>
      <c r="H144" s="191"/>
      <c r="I144" s="191"/>
      <c r="J144" s="191"/>
      <c r="K144" s="191"/>
      <c r="L144" s="191"/>
      <c r="M144" s="192"/>
      <c r="N144" s="110"/>
      <c r="O144" s="111"/>
      <c r="P144" s="111"/>
      <c r="Q144" s="112"/>
      <c r="R144" s="45"/>
      <c r="S144" s="45"/>
      <c r="T144" s="45"/>
      <c r="U144" s="128" t="str">
        <f>IF([1]回答表!F17="下水道事業",IF([1]回答表!X43="○",[1]回答表!Y186,IF([1]回答表!AA43="○",[1]回答表!Y234,"")),"")</f>
        <v/>
      </c>
      <c r="V144" s="129"/>
      <c r="W144" s="129"/>
      <c r="X144" s="129"/>
      <c r="Y144" s="129"/>
      <c r="Z144" s="129"/>
      <c r="AA144" s="129"/>
      <c r="AB144" s="130"/>
      <c r="AC144" s="128" t="str">
        <f>IF([1]回答表!F17="下水道事業",IF([1]回答表!X43="○",[1]回答表!Y187,IF([1]回答表!AA43="○",[1]回答表!Y235,"")),"")</f>
        <v/>
      </c>
      <c r="AD144" s="129"/>
      <c r="AE144" s="129"/>
      <c r="AF144" s="129"/>
      <c r="AG144" s="129"/>
      <c r="AH144" s="129"/>
      <c r="AI144" s="129"/>
      <c r="AJ144" s="130"/>
      <c r="AK144" s="57"/>
      <c r="AL144" s="57"/>
      <c r="AM144" s="119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1"/>
      <c r="BC144" s="46"/>
      <c r="BD144" s="61"/>
      <c r="BE144" s="92" t="s">
        <v>23</v>
      </c>
      <c r="BF144" s="93"/>
      <c r="BG144" s="93"/>
      <c r="BH144" s="93"/>
      <c r="BI144" s="92" t="s">
        <v>24</v>
      </c>
      <c r="BJ144" s="93"/>
      <c r="BK144" s="93"/>
      <c r="BL144" s="93"/>
      <c r="BM144" s="92" t="s">
        <v>25</v>
      </c>
      <c r="BN144" s="93"/>
      <c r="BO144" s="93"/>
      <c r="BP144" s="96"/>
      <c r="BQ144" s="44"/>
      <c r="BR144" s="2"/>
    </row>
    <row r="145" spans="1:70" ht="15.6" customHeight="1" x14ac:dyDescent="0.4">
      <c r="A145" s="2"/>
      <c r="B145" s="2"/>
      <c r="C145" s="39"/>
      <c r="D145" s="191"/>
      <c r="E145" s="191"/>
      <c r="F145" s="191"/>
      <c r="G145" s="191"/>
      <c r="H145" s="191"/>
      <c r="I145" s="191"/>
      <c r="J145" s="191"/>
      <c r="K145" s="191"/>
      <c r="L145" s="191"/>
      <c r="M145" s="192"/>
      <c r="N145" s="110"/>
      <c r="O145" s="111"/>
      <c r="P145" s="111"/>
      <c r="Q145" s="112"/>
      <c r="R145" s="45"/>
      <c r="S145" s="45"/>
      <c r="T145" s="45"/>
      <c r="U145" s="131"/>
      <c r="V145" s="132"/>
      <c r="W145" s="132"/>
      <c r="X145" s="132"/>
      <c r="Y145" s="132"/>
      <c r="Z145" s="132"/>
      <c r="AA145" s="132"/>
      <c r="AB145" s="133"/>
      <c r="AC145" s="131"/>
      <c r="AD145" s="132"/>
      <c r="AE145" s="132"/>
      <c r="AF145" s="132"/>
      <c r="AG145" s="132"/>
      <c r="AH145" s="132"/>
      <c r="AI145" s="132"/>
      <c r="AJ145" s="133"/>
      <c r="AK145" s="57"/>
      <c r="AL145" s="57"/>
      <c r="AM145" s="119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1"/>
      <c r="BC145" s="46"/>
      <c r="BD145" s="61"/>
      <c r="BE145" s="92"/>
      <c r="BF145" s="93"/>
      <c r="BG145" s="93"/>
      <c r="BH145" s="93"/>
      <c r="BI145" s="92"/>
      <c r="BJ145" s="93"/>
      <c r="BK145" s="93"/>
      <c r="BL145" s="93"/>
      <c r="BM145" s="92"/>
      <c r="BN145" s="93"/>
      <c r="BO145" s="93"/>
      <c r="BP145" s="96"/>
      <c r="BQ145" s="44"/>
      <c r="BR145" s="2"/>
    </row>
    <row r="146" spans="1:70" ht="15.6" customHeight="1" x14ac:dyDescent="0.4">
      <c r="A146" s="2"/>
      <c r="B146" s="2"/>
      <c r="C146" s="39"/>
      <c r="D146" s="191"/>
      <c r="E146" s="191"/>
      <c r="F146" s="191"/>
      <c r="G146" s="191"/>
      <c r="H146" s="191"/>
      <c r="I146" s="191"/>
      <c r="J146" s="191"/>
      <c r="K146" s="191"/>
      <c r="L146" s="191"/>
      <c r="M146" s="192"/>
      <c r="N146" s="113"/>
      <c r="O146" s="114"/>
      <c r="P146" s="114"/>
      <c r="Q146" s="115"/>
      <c r="R146" s="45"/>
      <c r="S146" s="45"/>
      <c r="T146" s="45"/>
      <c r="U146" s="134"/>
      <c r="V146" s="135"/>
      <c r="W146" s="135"/>
      <c r="X146" s="135"/>
      <c r="Y146" s="135"/>
      <c r="Z146" s="135"/>
      <c r="AA146" s="135"/>
      <c r="AB146" s="136"/>
      <c r="AC146" s="134"/>
      <c r="AD146" s="135"/>
      <c r="AE146" s="135"/>
      <c r="AF146" s="135"/>
      <c r="AG146" s="135"/>
      <c r="AH146" s="135"/>
      <c r="AI146" s="135"/>
      <c r="AJ146" s="136"/>
      <c r="AK146" s="57"/>
      <c r="AL146" s="57"/>
      <c r="AM146" s="122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24"/>
      <c r="BC146" s="46"/>
      <c r="BD146" s="61"/>
      <c r="BE146" s="94"/>
      <c r="BF146" s="95"/>
      <c r="BG146" s="95"/>
      <c r="BH146" s="95"/>
      <c r="BI146" s="94"/>
      <c r="BJ146" s="95"/>
      <c r="BK146" s="95"/>
      <c r="BL146" s="95"/>
      <c r="BM146" s="94"/>
      <c r="BN146" s="95"/>
      <c r="BO146" s="95"/>
      <c r="BP146" s="97"/>
      <c r="BQ146" s="44"/>
      <c r="BR146" s="2"/>
    </row>
    <row r="147" spans="1:70" ht="15.6" customHeight="1" x14ac:dyDescent="0.5">
      <c r="A147" s="2"/>
      <c r="B147" s="2"/>
      <c r="C147" s="39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26"/>
      <c r="O147" s="26"/>
      <c r="P147" s="26"/>
      <c r="Q147" s="26"/>
      <c r="R147" s="45"/>
      <c r="S147" s="45"/>
      <c r="T147" s="45"/>
      <c r="U147" s="45"/>
      <c r="V147" s="45"/>
      <c r="W147" s="45"/>
      <c r="X147" s="25"/>
      <c r="Y147" s="25"/>
      <c r="Z147" s="25"/>
      <c r="AA147" s="42"/>
      <c r="AB147" s="42"/>
      <c r="AC147" s="42"/>
      <c r="AD147" s="42"/>
      <c r="AE147" s="42"/>
      <c r="AF147" s="42"/>
      <c r="AG147" s="42"/>
      <c r="AH147" s="42"/>
      <c r="AI147" s="42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44"/>
      <c r="BR147" s="2"/>
    </row>
    <row r="148" spans="1:70" ht="18.600000000000001" customHeight="1" x14ac:dyDescent="0.5">
      <c r="A148" s="2"/>
      <c r="B148" s="2"/>
      <c r="C148" s="39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26"/>
      <c r="O148" s="26"/>
      <c r="P148" s="26"/>
      <c r="Q148" s="26"/>
      <c r="R148" s="45"/>
      <c r="S148" s="45"/>
      <c r="T148" s="45"/>
      <c r="U148" s="50" t="s">
        <v>32</v>
      </c>
      <c r="V148" s="45"/>
      <c r="W148" s="45"/>
      <c r="X148" s="45"/>
      <c r="Y148" s="45"/>
      <c r="Z148" s="45"/>
      <c r="AA148" s="42"/>
      <c r="AB148" s="51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50" t="s">
        <v>33</v>
      </c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25"/>
      <c r="BQ148" s="44"/>
      <c r="BR148" s="2"/>
    </row>
    <row r="149" spans="1:70" ht="60" customHeight="1" x14ac:dyDescent="0.4">
      <c r="A149" s="2"/>
      <c r="B149" s="2"/>
      <c r="C149" s="39"/>
      <c r="D149" s="191" t="s">
        <v>34</v>
      </c>
      <c r="E149" s="191"/>
      <c r="F149" s="191"/>
      <c r="G149" s="191"/>
      <c r="H149" s="191"/>
      <c r="I149" s="191"/>
      <c r="J149" s="191"/>
      <c r="K149" s="191"/>
      <c r="L149" s="191"/>
      <c r="M149" s="192"/>
      <c r="N149" s="107" t="s">
        <v>78</v>
      </c>
      <c r="O149" s="108"/>
      <c r="P149" s="108"/>
      <c r="Q149" s="109"/>
      <c r="R149" s="45"/>
      <c r="S149" s="45"/>
      <c r="T149" s="45"/>
      <c r="U149" s="294" t="s">
        <v>90</v>
      </c>
      <c r="V149" s="295"/>
      <c r="W149" s="295"/>
      <c r="X149" s="295"/>
      <c r="Y149" s="295"/>
      <c r="Z149" s="295"/>
      <c r="AA149" s="295"/>
      <c r="AB149" s="295"/>
      <c r="AC149" s="295"/>
      <c r="AD149" s="295"/>
      <c r="AE149" s="295"/>
      <c r="AF149" s="295"/>
      <c r="AG149" s="295"/>
      <c r="AH149" s="295"/>
      <c r="AI149" s="295"/>
      <c r="AJ149" s="296"/>
      <c r="AK149" s="63"/>
      <c r="AL149" s="63"/>
      <c r="AM149" s="174" t="s">
        <v>91</v>
      </c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6"/>
      <c r="BQ149" s="44"/>
      <c r="BR149" s="2"/>
    </row>
    <row r="150" spans="1:70" ht="60" customHeight="1" x14ac:dyDescent="0.4">
      <c r="A150" s="2"/>
      <c r="B150" s="2"/>
      <c r="C150" s="39"/>
      <c r="D150" s="191"/>
      <c r="E150" s="191"/>
      <c r="F150" s="191"/>
      <c r="G150" s="191"/>
      <c r="H150" s="191"/>
      <c r="I150" s="191"/>
      <c r="J150" s="191"/>
      <c r="K150" s="191"/>
      <c r="L150" s="191"/>
      <c r="M150" s="192"/>
      <c r="N150" s="110"/>
      <c r="O150" s="111"/>
      <c r="P150" s="111"/>
      <c r="Q150" s="112"/>
      <c r="R150" s="45"/>
      <c r="S150" s="45"/>
      <c r="T150" s="45"/>
      <c r="U150" s="297"/>
      <c r="V150" s="298"/>
      <c r="W150" s="29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  <c r="AJ150" s="299"/>
      <c r="AK150" s="63"/>
      <c r="AL150" s="63"/>
      <c r="AM150" s="177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178"/>
      <c r="BL150" s="178"/>
      <c r="BM150" s="178"/>
      <c r="BN150" s="178"/>
      <c r="BO150" s="178"/>
      <c r="BP150" s="179"/>
      <c r="BQ150" s="44"/>
      <c r="BR150" s="2"/>
    </row>
    <row r="151" spans="1:70" ht="60" customHeight="1" x14ac:dyDescent="0.4">
      <c r="A151" s="2"/>
      <c r="B151" s="2"/>
      <c r="C151" s="39"/>
      <c r="D151" s="191"/>
      <c r="E151" s="191"/>
      <c r="F151" s="191"/>
      <c r="G151" s="191"/>
      <c r="H151" s="191"/>
      <c r="I151" s="191"/>
      <c r="J151" s="191"/>
      <c r="K151" s="191"/>
      <c r="L151" s="191"/>
      <c r="M151" s="192"/>
      <c r="N151" s="110"/>
      <c r="O151" s="111"/>
      <c r="P151" s="111"/>
      <c r="Q151" s="112"/>
      <c r="R151" s="45"/>
      <c r="S151" s="45"/>
      <c r="T151" s="45"/>
      <c r="U151" s="297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  <c r="AJ151" s="299"/>
      <c r="AK151" s="63"/>
      <c r="AL151" s="63"/>
      <c r="AM151" s="177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9"/>
      <c r="BQ151" s="44"/>
      <c r="BR151" s="2"/>
    </row>
    <row r="152" spans="1:70" ht="60" customHeight="1" x14ac:dyDescent="0.4">
      <c r="A152" s="2"/>
      <c r="B152" s="2"/>
      <c r="C152" s="39"/>
      <c r="D152" s="191"/>
      <c r="E152" s="191"/>
      <c r="F152" s="191"/>
      <c r="G152" s="191"/>
      <c r="H152" s="191"/>
      <c r="I152" s="191"/>
      <c r="J152" s="191"/>
      <c r="K152" s="191"/>
      <c r="L152" s="191"/>
      <c r="M152" s="192"/>
      <c r="N152" s="113"/>
      <c r="O152" s="114"/>
      <c r="P152" s="114"/>
      <c r="Q152" s="115"/>
      <c r="R152" s="45"/>
      <c r="S152" s="45"/>
      <c r="T152" s="45"/>
      <c r="U152" s="300"/>
      <c r="V152" s="301"/>
      <c r="W152" s="301"/>
      <c r="X152" s="301"/>
      <c r="Y152" s="301"/>
      <c r="Z152" s="301"/>
      <c r="AA152" s="301"/>
      <c r="AB152" s="301"/>
      <c r="AC152" s="301"/>
      <c r="AD152" s="301"/>
      <c r="AE152" s="301"/>
      <c r="AF152" s="301"/>
      <c r="AG152" s="301"/>
      <c r="AH152" s="301"/>
      <c r="AI152" s="301"/>
      <c r="AJ152" s="302"/>
      <c r="AK152" s="63"/>
      <c r="AL152" s="63"/>
      <c r="AM152" s="180"/>
      <c r="AN152" s="181"/>
      <c r="AO152" s="181"/>
      <c r="AP152" s="181"/>
      <c r="AQ152" s="181"/>
      <c r="AR152" s="181"/>
      <c r="AS152" s="181"/>
      <c r="AT152" s="181"/>
      <c r="AU152" s="181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2"/>
      <c r="BQ152" s="44"/>
      <c r="BR152" s="2"/>
    </row>
    <row r="153" spans="1:70" ht="15.6" customHeight="1" x14ac:dyDescent="0.4">
      <c r="A153" s="2"/>
      <c r="B153" s="2"/>
      <c r="C153" s="64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6"/>
      <c r="BR153" s="2"/>
    </row>
    <row r="154" spans="1:70" s="11" customFormat="1" ht="15.6" customHeight="1" x14ac:dyDescent="0.4"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</row>
    <row r="155" spans="1:70" ht="15.6" hidden="1" customHeight="1" x14ac:dyDescent="0.4">
      <c r="A155" s="2"/>
      <c r="B155" s="2"/>
      <c r="C155" s="33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35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7"/>
      <c r="BR155" s="2"/>
    </row>
    <row r="156" spans="1:70" ht="15.6" hidden="1" customHeight="1" x14ac:dyDescent="0.5">
      <c r="A156" s="2"/>
      <c r="B156" s="2"/>
      <c r="C156" s="39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25"/>
      <c r="Y156" s="25"/>
      <c r="Z156" s="25"/>
      <c r="AA156" s="41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3"/>
      <c r="AO156" s="46"/>
      <c r="AP156" s="47"/>
      <c r="AQ156" s="4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40"/>
      <c r="BD156" s="41"/>
      <c r="BE156" s="41"/>
      <c r="BF156" s="41"/>
      <c r="BG156" s="41"/>
      <c r="BH156" s="41"/>
      <c r="BI156" s="41"/>
      <c r="BJ156" s="41"/>
      <c r="BK156" s="41"/>
      <c r="BL156" s="41"/>
      <c r="BM156" s="42"/>
      <c r="BN156" s="42"/>
      <c r="BO156" s="42"/>
      <c r="BP156" s="43"/>
      <c r="BQ156" s="44"/>
      <c r="BR156" s="2"/>
    </row>
    <row r="157" spans="1:70" ht="15.6" hidden="1" customHeight="1" x14ac:dyDescent="0.5">
      <c r="A157" s="2"/>
      <c r="B157" s="2"/>
      <c r="C157" s="39"/>
      <c r="D157" s="138" t="s">
        <v>14</v>
      </c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40"/>
      <c r="R157" s="98" t="s">
        <v>53</v>
      </c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100"/>
      <c r="BC157" s="40"/>
      <c r="BD157" s="41"/>
      <c r="BE157" s="41"/>
      <c r="BF157" s="41"/>
      <c r="BG157" s="41"/>
      <c r="BH157" s="41"/>
      <c r="BI157" s="41"/>
      <c r="BJ157" s="41"/>
      <c r="BK157" s="41"/>
      <c r="BL157" s="41"/>
      <c r="BM157" s="42"/>
      <c r="BN157" s="42"/>
      <c r="BO157" s="42"/>
      <c r="BP157" s="43"/>
      <c r="BQ157" s="44"/>
      <c r="BR157" s="2"/>
    </row>
    <row r="158" spans="1:70" ht="15.6" hidden="1" customHeight="1" x14ac:dyDescent="0.5">
      <c r="A158" s="2"/>
      <c r="B158" s="2"/>
      <c r="C158" s="39"/>
      <c r="D158" s="14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3"/>
      <c r="R158" s="104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6"/>
      <c r="BC158" s="40"/>
      <c r="BD158" s="41"/>
      <c r="BE158" s="41"/>
      <c r="BF158" s="41"/>
      <c r="BG158" s="41"/>
      <c r="BH158" s="41"/>
      <c r="BI158" s="41"/>
      <c r="BJ158" s="41"/>
      <c r="BK158" s="41"/>
      <c r="BL158" s="41"/>
      <c r="BM158" s="42"/>
      <c r="BN158" s="42"/>
      <c r="BO158" s="42"/>
      <c r="BP158" s="43"/>
      <c r="BQ158" s="44"/>
      <c r="BR158" s="2"/>
    </row>
    <row r="159" spans="1:70" ht="15.6" hidden="1" customHeight="1" x14ac:dyDescent="0.5">
      <c r="A159" s="2"/>
      <c r="B159" s="2"/>
      <c r="C159" s="39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25"/>
      <c r="Y159" s="25"/>
      <c r="Z159" s="25"/>
      <c r="AA159" s="41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3"/>
      <c r="AO159" s="46"/>
      <c r="AP159" s="47"/>
      <c r="AQ159" s="47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0"/>
      <c r="BD159" s="41"/>
      <c r="BE159" s="41"/>
      <c r="BF159" s="41"/>
      <c r="BG159" s="41"/>
      <c r="BH159" s="41"/>
      <c r="BI159" s="41"/>
      <c r="BJ159" s="41"/>
      <c r="BK159" s="41"/>
      <c r="BL159" s="41"/>
      <c r="BM159" s="42"/>
      <c r="BN159" s="42"/>
      <c r="BO159" s="42"/>
      <c r="BP159" s="43"/>
      <c r="BQ159" s="44"/>
      <c r="BR159" s="2"/>
    </row>
    <row r="160" spans="1:70" ht="25.5" hidden="1" x14ac:dyDescent="0.5">
      <c r="A160" s="2"/>
      <c r="B160" s="2"/>
      <c r="C160" s="39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50" t="s">
        <v>36</v>
      </c>
      <c r="V160" s="45"/>
      <c r="W160" s="45"/>
      <c r="X160" s="45"/>
      <c r="Y160" s="45"/>
      <c r="Z160" s="45"/>
      <c r="AA160" s="42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6" t="s">
        <v>17</v>
      </c>
      <c r="AN160" s="68"/>
      <c r="AO160" s="68"/>
      <c r="AP160" s="68"/>
      <c r="AQ160" s="68"/>
      <c r="AR160" s="68"/>
      <c r="AS160" s="68"/>
      <c r="AT160" s="42"/>
      <c r="AU160" s="42"/>
      <c r="AV160" s="42"/>
      <c r="AW160" s="42"/>
      <c r="AX160" s="43"/>
      <c r="AY160" s="55"/>
      <c r="AZ160" s="55"/>
      <c r="BA160" s="55"/>
      <c r="BB160" s="55"/>
      <c r="BC160" s="55"/>
      <c r="BD160" s="42"/>
      <c r="BE160" s="56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3"/>
      <c r="BQ160" s="44"/>
      <c r="BR160" s="2"/>
    </row>
    <row r="161" spans="1:70" ht="19.350000000000001" hidden="1" customHeight="1" x14ac:dyDescent="0.5">
      <c r="A161" s="2"/>
      <c r="B161" s="2"/>
      <c r="C161" s="39"/>
      <c r="D161" s="191" t="s">
        <v>18</v>
      </c>
      <c r="E161" s="191"/>
      <c r="F161" s="191"/>
      <c r="G161" s="191"/>
      <c r="H161" s="191"/>
      <c r="I161" s="191"/>
      <c r="J161" s="191"/>
      <c r="K161" s="191"/>
      <c r="L161" s="191"/>
      <c r="M161" s="191"/>
      <c r="N161" s="107" t="str">
        <f>IF([1]回答表!BD17="○",IF([1]回答表!X43="○","○",""),"")</f>
        <v/>
      </c>
      <c r="O161" s="108"/>
      <c r="P161" s="108"/>
      <c r="Q161" s="109"/>
      <c r="R161" s="45"/>
      <c r="S161" s="45"/>
      <c r="T161" s="45"/>
      <c r="U161" s="116" t="str">
        <f>IF([1]回答表!BD17="○",IF([1]回答表!X43="○",[1]回答表!B154,IF([1]回答表!AA43="○",[1]回答表!B201,"")),"")</f>
        <v/>
      </c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8"/>
      <c r="AK161" s="57"/>
      <c r="AL161" s="57"/>
      <c r="AM161" s="125" t="str">
        <f>IF([1]回答表!BD17="○",IF([1]回答表!X43="○",[1]回答表!B190,IF([1]回答表!AA43="○",[1]回答表!B238,"")),"")</f>
        <v/>
      </c>
      <c r="AN161" s="126"/>
      <c r="AO161" s="126"/>
      <c r="AP161" s="126"/>
      <c r="AQ161" s="125"/>
      <c r="AR161" s="126"/>
      <c r="AS161" s="126"/>
      <c r="AT161" s="126"/>
      <c r="AU161" s="125"/>
      <c r="AV161" s="126"/>
      <c r="AW161" s="126"/>
      <c r="AX161" s="127"/>
      <c r="AY161" s="55"/>
      <c r="AZ161" s="55"/>
      <c r="BA161" s="55"/>
      <c r="BB161" s="55"/>
      <c r="BC161" s="55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4"/>
      <c r="BR161" s="2"/>
    </row>
    <row r="162" spans="1:70" ht="19.350000000000001" hidden="1" customHeight="1" x14ac:dyDescent="0.5">
      <c r="A162" s="2"/>
      <c r="B162" s="2"/>
      <c r="C162" s="39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10"/>
      <c r="O162" s="111"/>
      <c r="P162" s="111"/>
      <c r="Q162" s="112"/>
      <c r="R162" s="45"/>
      <c r="S162" s="45"/>
      <c r="T162" s="45"/>
      <c r="U162" s="119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1"/>
      <c r="AK162" s="57"/>
      <c r="AL162" s="57"/>
      <c r="AM162" s="92"/>
      <c r="AN162" s="93"/>
      <c r="AO162" s="93"/>
      <c r="AP162" s="93"/>
      <c r="AQ162" s="92"/>
      <c r="AR162" s="93"/>
      <c r="AS162" s="93"/>
      <c r="AT162" s="93"/>
      <c r="AU162" s="92"/>
      <c r="AV162" s="93"/>
      <c r="AW162" s="93"/>
      <c r="AX162" s="96"/>
      <c r="AY162" s="55"/>
      <c r="AZ162" s="55"/>
      <c r="BA162" s="55"/>
      <c r="BB162" s="55"/>
      <c r="BC162" s="55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4"/>
      <c r="BR162" s="2"/>
    </row>
    <row r="163" spans="1:70" ht="15.6" hidden="1" customHeight="1" x14ac:dyDescent="0.5">
      <c r="A163" s="2"/>
      <c r="B163" s="2"/>
      <c r="C163" s="39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10"/>
      <c r="O163" s="111"/>
      <c r="P163" s="111"/>
      <c r="Q163" s="112"/>
      <c r="R163" s="45"/>
      <c r="S163" s="45"/>
      <c r="T163" s="45"/>
      <c r="U163" s="119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1"/>
      <c r="AK163" s="57"/>
      <c r="AL163" s="57"/>
      <c r="AM163" s="92"/>
      <c r="AN163" s="93"/>
      <c r="AO163" s="93"/>
      <c r="AP163" s="93"/>
      <c r="AQ163" s="92"/>
      <c r="AR163" s="93"/>
      <c r="AS163" s="93"/>
      <c r="AT163" s="93"/>
      <c r="AU163" s="92"/>
      <c r="AV163" s="93"/>
      <c r="AW163" s="93"/>
      <c r="AX163" s="96"/>
      <c r="AY163" s="55"/>
      <c r="AZ163" s="55"/>
      <c r="BA163" s="55"/>
      <c r="BB163" s="55"/>
      <c r="BC163" s="55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4"/>
      <c r="BR163" s="2"/>
    </row>
    <row r="164" spans="1:70" ht="15.6" hidden="1" customHeight="1" x14ac:dyDescent="0.5">
      <c r="A164" s="2"/>
      <c r="B164" s="2"/>
      <c r="C164" s="39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13"/>
      <c r="O164" s="114"/>
      <c r="P164" s="114"/>
      <c r="Q164" s="115"/>
      <c r="R164" s="45"/>
      <c r="S164" s="45"/>
      <c r="T164" s="45"/>
      <c r="U164" s="119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1"/>
      <c r="AK164" s="57"/>
      <c r="AL164" s="57"/>
      <c r="AM164" s="92" t="str">
        <f>IF([1]回答表!BD17="○",IF([1]回答表!X43="○",[1]回答表!E190,IF([1]回答表!AA43="○",[1]回答表!E238,"")),"")</f>
        <v/>
      </c>
      <c r="AN164" s="93"/>
      <c r="AO164" s="93"/>
      <c r="AP164" s="93"/>
      <c r="AQ164" s="92" t="str">
        <f>IF([1]回答表!BD17="○",IF([1]回答表!X43="○",[1]回答表!E191,IF([1]回答表!AA43="○",[1]回答表!E239,"")),"")</f>
        <v/>
      </c>
      <c r="AR164" s="93"/>
      <c r="AS164" s="93"/>
      <c r="AT164" s="93"/>
      <c r="AU164" s="92" t="str">
        <f>IF([1]回答表!BD17="○",IF([1]回答表!X43="○",[1]回答表!E192,IF([1]回答表!AA43="○",[1]回答表!E240,"")),"")</f>
        <v/>
      </c>
      <c r="AV164" s="93"/>
      <c r="AW164" s="93"/>
      <c r="AX164" s="96"/>
      <c r="AY164" s="55"/>
      <c r="AZ164" s="55"/>
      <c r="BA164" s="55"/>
      <c r="BB164" s="55"/>
      <c r="BC164" s="55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4"/>
      <c r="BR164" s="2"/>
    </row>
    <row r="165" spans="1:70" ht="15.6" hidden="1" customHeight="1" x14ac:dyDescent="0.5">
      <c r="A165" s="2"/>
      <c r="B165" s="2"/>
      <c r="C165" s="39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9"/>
      <c r="O165" s="59"/>
      <c r="P165" s="59"/>
      <c r="Q165" s="59"/>
      <c r="R165" s="60"/>
      <c r="S165" s="60"/>
      <c r="T165" s="60"/>
      <c r="U165" s="119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1"/>
      <c r="AK165" s="57"/>
      <c r="AL165" s="57"/>
      <c r="AM165" s="92"/>
      <c r="AN165" s="93"/>
      <c r="AO165" s="93"/>
      <c r="AP165" s="93"/>
      <c r="AQ165" s="92"/>
      <c r="AR165" s="93"/>
      <c r="AS165" s="93"/>
      <c r="AT165" s="93"/>
      <c r="AU165" s="92"/>
      <c r="AV165" s="93"/>
      <c r="AW165" s="93"/>
      <c r="AX165" s="96"/>
      <c r="AY165" s="55"/>
      <c r="AZ165" s="55"/>
      <c r="BA165" s="55"/>
      <c r="BB165" s="55"/>
      <c r="BC165" s="55"/>
      <c r="BD165" s="46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4"/>
      <c r="BR165" s="2"/>
    </row>
    <row r="166" spans="1:70" ht="19.350000000000001" hidden="1" customHeight="1" x14ac:dyDescent="0.5">
      <c r="A166" s="2"/>
      <c r="B166" s="2"/>
      <c r="C166" s="39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9"/>
      <c r="O166" s="59"/>
      <c r="P166" s="59"/>
      <c r="Q166" s="59"/>
      <c r="R166" s="60"/>
      <c r="S166" s="60"/>
      <c r="T166" s="60"/>
      <c r="U166" s="119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1"/>
      <c r="AK166" s="57"/>
      <c r="AL166" s="57"/>
      <c r="AM166" s="92"/>
      <c r="AN166" s="93"/>
      <c r="AO166" s="93"/>
      <c r="AP166" s="93"/>
      <c r="AQ166" s="92"/>
      <c r="AR166" s="93"/>
      <c r="AS166" s="93"/>
      <c r="AT166" s="93"/>
      <c r="AU166" s="92"/>
      <c r="AV166" s="93"/>
      <c r="AW166" s="93"/>
      <c r="AX166" s="96"/>
      <c r="AY166" s="55"/>
      <c r="AZ166" s="55"/>
      <c r="BA166" s="55"/>
      <c r="BB166" s="55"/>
      <c r="BC166" s="55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4"/>
      <c r="BR166" s="2"/>
    </row>
    <row r="167" spans="1:70" ht="19.350000000000001" hidden="1" customHeight="1" x14ac:dyDescent="0.5">
      <c r="A167" s="2"/>
      <c r="B167" s="2"/>
      <c r="C167" s="39"/>
      <c r="D167" s="196" t="s">
        <v>26</v>
      </c>
      <c r="E167" s="191"/>
      <c r="F167" s="191"/>
      <c r="G167" s="191"/>
      <c r="H167" s="191"/>
      <c r="I167" s="191"/>
      <c r="J167" s="191"/>
      <c r="K167" s="191"/>
      <c r="L167" s="191"/>
      <c r="M167" s="192"/>
      <c r="N167" s="107" t="str">
        <f>IF([1]回答表!BD17="○",IF([1]回答表!AA43="○","○",""),"")</f>
        <v/>
      </c>
      <c r="O167" s="108"/>
      <c r="P167" s="108"/>
      <c r="Q167" s="109"/>
      <c r="R167" s="45"/>
      <c r="S167" s="45"/>
      <c r="T167" s="45"/>
      <c r="U167" s="119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1"/>
      <c r="AK167" s="57"/>
      <c r="AL167" s="57"/>
      <c r="AM167" s="92"/>
      <c r="AN167" s="93"/>
      <c r="AO167" s="93"/>
      <c r="AP167" s="93"/>
      <c r="AQ167" s="92"/>
      <c r="AR167" s="93"/>
      <c r="AS167" s="93"/>
      <c r="AT167" s="93"/>
      <c r="AU167" s="92"/>
      <c r="AV167" s="93"/>
      <c r="AW167" s="93"/>
      <c r="AX167" s="96"/>
      <c r="AY167" s="55"/>
      <c r="AZ167" s="55"/>
      <c r="BA167" s="55"/>
      <c r="BB167" s="55"/>
      <c r="BC167" s="55"/>
      <c r="BD167" s="6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4"/>
      <c r="BR167" s="2"/>
    </row>
    <row r="168" spans="1:70" ht="15.6" hidden="1" customHeight="1" x14ac:dyDescent="0.5">
      <c r="A168" s="2"/>
      <c r="B168" s="2"/>
      <c r="C168" s="39"/>
      <c r="D168" s="191"/>
      <c r="E168" s="191"/>
      <c r="F168" s="191"/>
      <c r="G168" s="191"/>
      <c r="H168" s="191"/>
      <c r="I168" s="191"/>
      <c r="J168" s="191"/>
      <c r="K168" s="191"/>
      <c r="L168" s="191"/>
      <c r="M168" s="192"/>
      <c r="N168" s="110"/>
      <c r="O168" s="111"/>
      <c r="P168" s="111"/>
      <c r="Q168" s="112"/>
      <c r="R168" s="45"/>
      <c r="S168" s="45"/>
      <c r="T168" s="45"/>
      <c r="U168" s="119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1"/>
      <c r="AK168" s="57"/>
      <c r="AL168" s="57"/>
      <c r="AM168" s="92" t="s">
        <v>23</v>
      </c>
      <c r="AN168" s="93"/>
      <c r="AO168" s="93"/>
      <c r="AP168" s="93"/>
      <c r="AQ168" s="92" t="s">
        <v>24</v>
      </c>
      <c r="AR168" s="93"/>
      <c r="AS168" s="93"/>
      <c r="AT168" s="93"/>
      <c r="AU168" s="92" t="s">
        <v>25</v>
      </c>
      <c r="AV168" s="93"/>
      <c r="AW168" s="93"/>
      <c r="AX168" s="96"/>
      <c r="AY168" s="55"/>
      <c r="AZ168" s="55"/>
      <c r="BA168" s="55"/>
      <c r="BB168" s="55"/>
      <c r="BC168" s="55"/>
      <c r="BD168" s="6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4"/>
      <c r="BR168" s="2"/>
    </row>
    <row r="169" spans="1:70" ht="15.6" hidden="1" customHeight="1" x14ac:dyDescent="0.5">
      <c r="A169" s="2"/>
      <c r="B169" s="2"/>
      <c r="C169" s="39"/>
      <c r="D169" s="191"/>
      <c r="E169" s="191"/>
      <c r="F169" s="191"/>
      <c r="G169" s="191"/>
      <c r="H169" s="191"/>
      <c r="I169" s="191"/>
      <c r="J169" s="191"/>
      <c r="K169" s="191"/>
      <c r="L169" s="191"/>
      <c r="M169" s="192"/>
      <c r="N169" s="110"/>
      <c r="O169" s="111"/>
      <c r="P169" s="111"/>
      <c r="Q169" s="112"/>
      <c r="R169" s="45"/>
      <c r="S169" s="45"/>
      <c r="T169" s="45"/>
      <c r="U169" s="119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1"/>
      <c r="AK169" s="57"/>
      <c r="AL169" s="57"/>
      <c r="AM169" s="92"/>
      <c r="AN169" s="93"/>
      <c r="AO169" s="93"/>
      <c r="AP169" s="93"/>
      <c r="AQ169" s="92"/>
      <c r="AR169" s="93"/>
      <c r="AS169" s="93"/>
      <c r="AT169" s="93"/>
      <c r="AU169" s="92"/>
      <c r="AV169" s="93"/>
      <c r="AW169" s="93"/>
      <c r="AX169" s="96"/>
      <c r="AY169" s="55"/>
      <c r="AZ169" s="55"/>
      <c r="BA169" s="55"/>
      <c r="BB169" s="55"/>
      <c r="BC169" s="55"/>
      <c r="BD169" s="6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4"/>
      <c r="BR169" s="2"/>
    </row>
    <row r="170" spans="1:70" ht="15.6" hidden="1" customHeight="1" x14ac:dyDescent="0.5">
      <c r="A170" s="2"/>
      <c r="B170" s="2"/>
      <c r="C170" s="39"/>
      <c r="D170" s="191"/>
      <c r="E170" s="191"/>
      <c r="F170" s="191"/>
      <c r="G170" s="191"/>
      <c r="H170" s="191"/>
      <c r="I170" s="191"/>
      <c r="J170" s="191"/>
      <c r="K170" s="191"/>
      <c r="L170" s="191"/>
      <c r="M170" s="192"/>
      <c r="N170" s="113"/>
      <c r="O170" s="114"/>
      <c r="P170" s="114"/>
      <c r="Q170" s="115"/>
      <c r="R170" s="45"/>
      <c r="S170" s="45"/>
      <c r="T170" s="45"/>
      <c r="U170" s="122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4"/>
      <c r="AK170" s="57"/>
      <c r="AL170" s="57"/>
      <c r="AM170" s="94"/>
      <c r="AN170" s="95"/>
      <c r="AO170" s="95"/>
      <c r="AP170" s="95"/>
      <c r="AQ170" s="94"/>
      <c r="AR170" s="95"/>
      <c r="AS170" s="95"/>
      <c r="AT170" s="95"/>
      <c r="AU170" s="94"/>
      <c r="AV170" s="95"/>
      <c r="AW170" s="95"/>
      <c r="AX170" s="97"/>
      <c r="AY170" s="55"/>
      <c r="AZ170" s="55"/>
      <c r="BA170" s="55"/>
      <c r="BB170" s="55"/>
      <c r="BC170" s="55"/>
      <c r="BD170" s="6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4"/>
      <c r="BR170" s="2"/>
    </row>
    <row r="171" spans="1:70" ht="15.6" hidden="1" customHeight="1" x14ac:dyDescent="0.5">
      <c r="A171" s="2"/>
      <c r="B171" s="2"/>
      <c r="C171" s="39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26"/>
      <c r="O171" s="26"/>
      <c r="P171" s="26"/>
      <c r="Q171" s="26"/>
      <c r="R171" s="45"/>
      <c r="S171" s="45"/>
      <c r="T171" s="45"/>
      <c r="U171" s="45"/>
      <c r="V171" s="45"/>
      <c r="W171" s="45"/>
      <c r="X171" s="25"/>
      <c r="Y171" s="25"/>
      <c r="Z171" s="25"/>
      <c r="AA171" s="42"/>
      <c r="AB171" s="42"/>
      <c r="AC171" s="42"/>
      <c r="AD171" s="42"/>
      <c r="AE171" s="42"/>
      <c r="AF171" s="42"/>
      <c r="AG171" s="42"/>
      <c r="AH171" s="42"/>
      <c r="AI171" s="42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44"/>
      <c r="BR171" s="2"/>
    </row>
    <row r="172" spans="1:70" ht="18.600000000000001" hidden="1" customHeight="1" x14ac:dyDescent="0.5">
      <c r="A172" s="2"/>
      <c r="B172" s="2"/>
      <c r="C172" s="39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26"/>
      <c r="O172" s="26"/>
      <c r="P172" s="26"/>
      <c r="Q172" s="26"/>
      <c r="R172" s="45"/>
      <c r="S172" s="45"/>
      <c r="T172" s="45"/>
      <c r="U172" s="50" t="s">
        <v>32</v>
      </c>
      <c r="V172" s="45"/>
      <c r="W172" s="45"/>
      <c r="X172" s="45"/>
      <c r="Y172" s="45"/>
      <c r="Z172" s="45"/>
      <c r="AA172" s="42"/>
      <c r="AB172" s="51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50" t="s">
        <v>33</v>
      </c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25"/>
      <c r="BQ172" s="44"/>
      <c r="BR172" s="2"/>
    </row>
    <row r="173" spans="1:70" ht="15.6" hidden="1" customHeight="1" x14ac:dyDescent="0.4">
      <c r="A173" s="2"/>
      <c r="B173" s="2"/>
      <c r="C173" s="39"/>
      <c r="D173" s="191" t="s">
        <v>34</v>
      </c>
      <c r="E173" s="191"/>
      <c r="F173" s="191"/>
      <c r="G173" s="191"/>
      <c r="H173" s="191"/>
      <c r="I173" s="191"/>
      <c r="J173" s="191"/>
      <c r="K173" s="191"/>
      <c r="L173" s="191"/>
      <c r="M173" s="192"/>
      <c r="N173" s="107" t="str">
        <f>IF([1]回答表!BD17="○",IF([1]回答表!AD43="○","○",""),"")</f>
        <v/>
      </c>
      <c r="O173" s="108"/>
      <c r="P173" s="108"/>
      <c r="Q173" s="109"/>
      <c r="R173" s="45"/>
      <c r="S173" s="45"/>
      <c r="T173" s="45"/>
      <c r="U173" s="116" t="str">
        <f>IF([1]回答表!BD17="○",IF([1]回答表!AD43="○",[1]回答表!B249,""),"")</f>
        <v/>
      </c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8"/>
      <c r="AK173" s="63"/>
      <c r="AL173" s="63"/>
      <c r="AM173" s="116" t="str">
        <f>IF([1]回答表!BD17="○",IF([1]回答表!AD43="○",[1]回答表!B255,""),"")</f>
        <v/>
      </c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8"/>
      <c r="BQ173" s="44"/>
      <c r="BR173" s="2"/>
    </row>
    <row r="174" spans="1:70" ht="15.6" hidden="1" customHeight="1" x14ac:dyDescent="0.4">
      <c r="A174" s="2"/>
      <c r="B174" s="2"/>
      <c r="C174" s="39"/>
      <c r="D174" s="191"/>
      <c r="E174" s="191"/>
      <c r="F174" s="191"/>
      <c r="G174" s="191"/>
      <c r="H174" s="191"/>
      <c r="I174" s="191"/>
      <c r="J174" s="191"/>
      <c r="K174" s="191"/>
      <c r="L174" s="191"/>
      <c r="M174" s="192"/>
      <c r="N174" s="110"/>
      <c r="O174" s="111"/>
      <c r="P174" s="111"/>
      <c r="Q174" s="112"/>
      <c r="R174" s="45"/>
      <c r="S174" s="45"/>
      <c r="T174" s="45"/>
      <c r="U174" s="119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1"/>
      <c r="AK174" s="63"/>
      <c r="AL174" s="63"/>
      <c r="AM174" s="119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1"/>
      <c r="BQ174" s="44"/>
      <c r="BR174" s="2"/>
    </row>
    <row r="175" spans="1:70" ht="15.6" hidden="1" customHeight="1" x14ac:dyDescent="0.4">
      <c r="A175" s="2"/>
      <c r="B175" s="2"/>
      <c r="C175" s="39"/>
      <c r="D175" s="191"/>
      <c r="E175" s="191"/>
      <c r="F175" s="191"/>
      <c r="G175" s="191"/>
      <c r="H175" s="191"/>
      <c r="I175" s="191"/>
      <c r="J175" s="191"/>
      <c r="K175" s="191"/>
      <c r="L175" s="191"/>
      <c r="M175" s="192"/>
      <c r="N175" s="110"/>
      <c r="O175" s="111"/>
      <c r="P175" s="111"/>
      <c r="Q175" s="112"/>
      <c r="R175" s="45"/>
      <c r="S175" s="45"/>
      <c r="T175" s="45"/>
      <c r="U175" s="119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1"/>
      <c r="AK175" s="63"/>
      <c r="AL175" s="63"/>
      <c r="AM175" s="119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1"/>
      <c r="BQ175" s="44"/>
      <c r="BR175" s="2"/>
    </row>
    <row r="176" spans="1:70" ht="15.6" hidden="1" customHeight="1" x14ac:dyDescent="0.4">
      <c r="A176" s="2"/>
      <c r="B176" s="2"/>
      <c r="C176" s="39"/>
      <c r="D176" s="191"/>
      <c r="E176" s="191"/>
      <c r="F176" s="191"/>
      <c r="G176" s="191"/>
      <c r="H176" s="191"/>
      <c r="I176" s="191"/>
      <c r="J176" s="191"/>
      <c r="K176" s="191"/>
      <c r="L176" s="191"/>
      <c r="M176" s="192"/>
      <c r="N176" s="113"/>
      <c r="O176" s="114"/>
      <c r="P176" s="114"/>
      <c r="Q176" s="115"/>
      <c r="R176" s="45"/>
      <c r="S176" s="45"/>
      <c r="T176" s="45"/>
      <c r="U176" s="122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4"/>
      <c r="AK176" s="63"/>
      <c r="AL176" s="63"/>
      <c r="AM176" s="122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  <c r="BA176" s="123"/>
      <c r="BB176" s="123"/>
      <c r="BC176" s="123"/>
      <c r="BD176" s="123"/>
      <c r="BE176" s="123"/>
      <c r="BF176" s="123"/>
      <c r="BG176" s="123"/>
      <c r="BH176" s="123"/>
      <c r="BI176" s="123"/>
      <c r="BJ176" s="123"/>
      <c r="BK176" s="123"/>
      <c r="BL176" s="123"/>
      <c r="BM176" s="123"/>
      <c r="BN176" s="123"/>
      <c r="BO176" s="123"/>
      <c r="BP176" s="124"/>
      <c r="BQ176" s="44"/>
      <c r="BR176" s="2"/>
    </row>
    <row r="177" spans="1:70" ht="15.6" hidden="1" customHeight="1" x14ac:dyDescent="0.4">
      <c r="A177" s="2"/>
      <c r="B177" s="2"/>
      <c r="C177" s="64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6"/>
      <c r="BR177" s="2"/>
    </row>
    <row r="178" spans="1:70" s="11" customFormat="1" ht="15.6" hidden="1" customHeight="1" x14ac:dyDescent="0.4">
      <c r="A178" s="31"/>
      <c r="B178" s="31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31"/>
    </row>
    <row r="179" spans="1:70" ht="15.6" hidden="1" customHeight="1" x14ac:dyDescent="0.4">
      <c r="A179" s="2"/>
      <c r="B179" s="2"/>
      <c r="C179" s="33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35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7"/>
      <c r="BR179" s="31"/>
    </row>
    <row r="180" spans="1:70" ht="15.6" hidden="1" customHeight="1" x14ac:dyDescent="0.5">
      <c r="A180" s="2"/>
      <c r="B180" s="2"/>
      <c r="C180" s="39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25"/>
      <c r="Y180" s="25"/>
      <c r="Z180" s="25"/>
      <c r="AA180" s="41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3"/>
      <c r="AO180" s="46"/>
      <c r="AP180" s="47"/>
      <c r="AQ180" s="4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7"/>
      <c r="BB180" s="197"/>
      <c r="BC180" s="40"/>
      <c r="BD180" s="41"/>
      <c r="BE180" s="41"/>
      <c r="BF180" s="41"/>
      <c r="BG180" s="41"/>
      <c r="BH180" s="41"/>
      <c r="BI180" s="41"/>
      <c r="BJ180" s="41"/>
      <c r="BK180" s="41"/>
      <c r="BL180" s="41"/>
      <c r="BM180" s="42"/>
      <c r="BN180" s="42"/>
      <c r="BO180" s="42"/>
      <c r="BP180" s="43"/>
      <c r="BQ180" s="44"/>
      <c r="BR180" s="31"/>
    </row>
    <row r="181" spans="1:70" ht="15.6" hidden="1" customHeight="1" x14ac:dyDescent="0.5">
      <c r="A181" s="2"/>
      <c r="B181" s="2"/>
      <c r="C181" s="39"/>
      <c r="D181" s="138" t="s">
        <v>14</v>
      </c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40"/>
      <c r="R181" s="98" t="s">
        <v>54</v>
      </c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100"/>
      <c r="BC181" s="40"/>
      <c r="BD181" s="41"/>
      <c r="BE181" s="41"/>
      <c r="BF181" s="41"/>
      <c r="BG181" s="41"/>
      <c r="BH181" s="41"/>
      <c r="BI181" s="41"/>
      <c r="BJ181" s="41"/>
      <c r="BK181" s="41"/>
      <c r="BL181" s="41"/>
      <c r="BM181" s="42"/>
      <c r="BN181" s="42"/>
      <c r="BO181" s="42"/>
      <c r="BP181" s="43"/>
      <c r="BQ181" s="44"/>
      <c r="BR181" s="31"/>
    </row>
    <row r="182" spans="1:70" ht="15.6" hidden="1" customHeight="1" x14ac:dyDescent="0.5">
      <c r="A182" s="2"/>
      <c r="B182" s="2"/>
      <c r="C182" s="39"/>
      <c r="D182" s="141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3"/>
      <c r="R182" s="104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6"/>
      <c r="BC182" s="40"/>
      <c r="BD182" s="41"/>
      <c r="BE182" s="41"/>
      <c r="BF182" s="41"/>
      <c r="BG182" s="41"/>
      <c r="BH182" s="41"/>
      <c r="BI182" s="41"/>
      <c r="BJ182" s="41"/>
      <c r="BK182" s="41"/>
      <c r="BL182" s="41"/>
      <c r="BM182" s="42"/>
      <c r="BN182" s="42"/>
      <c r="BO182" s="42"/>
      <c r="BP182" s="43"/>
      <c r="BQ182" s="44"/>
      <c r="BR182" s="31"/>
    </row>
    <row r="183" spans="1:70" ht="15.6" hidden="1" customHeight="1" x14ac:dyDescent="0.5">
      <c r="A183" s="2"/>
      <c r="B183" s="2"/>
      <c r="C183" s="39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25"/>
      <c r="Y183" s="25"/>
      <c r="Z183" s="25"/>
      <c r="AA183" s="41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3"/>
      <c r="AO183" s="46"/>
      <c r="AP183" s="47"/>
      <c r="AQ183" s="47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0"/>
      <c r="BD183" s="41"/>
      <c r="BE183" s="41"/>
      <c r="BF183" s="41"/>
      <c r="BG183" s="41"/>
      <c r="BH183" s="41"/>
      <c r="BI183" s="41"/>
      <c r="BJ183" s="41"/>
      <c r="BK183" s="41"/>
      <c r="BL183" s="41"/>
      <c r="BM183" s="42"/>
      <c r="BN183" s="42"/>
      <c r="BO183" s="42"/>
      <c r="BP183" s="43"/>
      <c r="BQ183" s="44"/>
      <c r="BR183" s="31"/>
    </row>
    <row r="184" spans="1:70" ht="25.5" hidden="1" x14ac:dyDescent="0.5">
      <c r="A184" s="2"/>
      <c r="B184" s="2"/>
      <c r="C184" s="39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50" t="s">
        <v>36</v>
      </c>
      <c r="V184" s="45"/>
      <c r="W184" s="45"/>
      <c r="X184" s="45"/>
      <c r="Y184" s="45"/>
      <c r="Z184" s="45"/>
      <c r="AA184" s="42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0" t="s">
        <v>55</v>
      </c>
      <c r="AN184" s="52"/>
      <c r="AO184" s="51"/>
      <c r="AP184" s="53"/>
      <c r="AQ184" s="53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5"/>
      <c r="BD184" s="42"/>
      <c r="BE184" s="56" t="s">
        <v>17</v>
      </c>
      <c r="BF184" s="68"/>
      <c r="BG184" s="68"/>
      <c r="BH184" s="68"/>
      <c r="BI184" s="68"/>
      <c r="BJ184" s="68"/>
      <c r="BK184" s="68"/>
      <c r="BL184" s="42"/>
      <c r="BM184" s="42"/>
      <c r="BN184" s="42"/>
      <c r="BO184" s="42"/>
      <c r="BP184" s="52"/>
      <c r="BQ184" s="44"/>
      <c r="BR184" s="31"/>
    </row>
    <row r="185" spans="1:70" ht="15.6" hidden="1" customHeight="1" x14ac:dyDescent="0.4">
      <c r="A185" s="2"/>
      <c r="B185" s="2"/>
      <c r="C185" s="39"/>
      <c r="D185" s="191" t="s">
        <v>18</v>
      </c>
      <c r="E185" s="191"/>
      <c r="F185" s="191"/>
      <c r="G185" s="191"/>
      <c r="H185" s="191"/>
      <c r="I185" s="191"/>
      <c r="J185" s="191"/>
      <c r="K185" s="191"/>
      <c r="L185" s="191"/>
      <c r="M185" s="191"/>
      <c r="N185" s="107" t="str">
        <f>IF([1]回答表!X44="○","○","")</f>
        <v/>
      </c>
      <c r="O185" s="108"/>
      <c r="P185" s="108"/>
      <c r="Q185" s="109"/>
      <c r="R185" s="45"/>
      <c r="S185" s="45"/>
      <c r="T185" s="45"/>
      <c r="U185" s="116" t="str">
        <f>IF([1]回答表!X44="○",[1]回答表!B266,IF([1]回答表!AA44="○",[1]回答表!B283,""))</f>
        <v/>
      </c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8"/>
      <c r="AK185" s="57"/>
      <c r="AL185" s="57"/>
      <c r="AM185" s="144" t="s">
        <v>56</v>
      </c>
      <c r="AN185" s="145"/>
      <c r="AO185" s="145"/>
      <c r="AP185" s="145"/>
      <c r="AQ185" s="145"/>
      <c r="AR185" s="145"/>
      <c r="AS185" s="145"/>
      <c r="AT185" s="146"/>
      <c r="AU185" s="144" t="s">
        <v>57</v>
      </c>
      <c r="AV185" s="145"/>
      <c r="AW185" s="145"/>
      <c r="AX185" s="145"/>
      <c r="AY185" s="145"/>
      <c r="AZ185" s="145"/>
      <c r="BA185" s="145"/>
      <c r="BB185" s="146"/>
      <c r="BC185" s="46"/>
      <c r="BD185" s="41"/>
      <c r="BE185" s="125" t="str">
        <f>IF([1]回答表!X44="○",[1]回答表!U272,IF([1]回答表!AA44="○",[1]回答表!U289,""))</f>
        <v/>
      </c>
      <c r="BF185" s="126"/>
      <c r="BG185" s="126"/>
      <c r="BH185" s="126"/>
      <c r="BI185" s="125"/>
      <c r="BJ185" s="126"/>
      <c r="BK185" s="126"/>
      <c r="BL185" s="126"/>
      <c r="BM185" s="125"/>
      <c r="BN185" s="126"/>
      <c r="BO185" s="126"/>
      <c r="BP185" s="127"/>
      <c r="BQ185" s="44"/>
      <c r="BR185" s="31"/>
    </row>
    <row r="186" spans="1:70" ht="15.6" hidden="1" customHeight="1" x14ac:dyDescent="0.4">
      <c r="A186" s="2"/>
      <c r="B186" s="2"/>
      <c r="C186" s="39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10"/>
      <c r="O186" s="111"/>
      <c r="P186" s="111"/>
      <c r="Q186" s="112"/>
      <c r="R186" s="45"/>
      <c r="S186" s="45"/>
      <c r="T186" s="45"/>
      <c r="U186" s="119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1"/>
      <c r="AK186" s="57"/>
      <c r="AL186" s="57"/>
      <c r="AM186" s="193"/>
      <c r="AN186" s="194"/>
      <c r="AO186" s="194"/>
      <c r="AP186" s="194"/>
      <c r="AQ186" s="194"/>
      <c r="AR186" s="194"/>
      <c r="AS186" s="194"/>
      <c r="AT186" s="195"/>
      <c r="AU186" s="193"/>
      <c r="AV186" s="194"/>
      <c r="AW186" s="194"/>
      <c r="AX186" s="194"/>
      <c r="AY186" s="194"/>
      <c r="AZ186" s="194"/>
      <c r="BA186" s="194"/>
      <c r="BB186" s="195"/>
      <c r="BC186" s="46"/>
      <c r="BD186" s="41"/>
      <c r="BE186" s="92"/>
      <c r="BF186" s="93"/>
      <c r="BG186" s="93"/>
      <c r="BH186" s="93"/>
      <c r="BI186" s="92"/>
      <c r="BJ186" s="93"/>
      <c r="BK186" s="93"/>
      <c r="BL186" s="93"/>
      <c r="BM186" s="92"/>
      <c r="BN186" s="93"/>
      <c r="BO186" s="93"/>
      <c r="BP186" s="96"/>
      <c r="BQ186" s="44"/>
      <c r="BR186" s="31"/>
    </row>
    <row r="187" spans="1:70" ht="15.6" hidden="1" customHeight="1" x14ac:dyDescent="0.4">
      <c r="A187" s="2"/>
      <c r="B187" s="2"/>
      <c r="C187" s="39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10"/>
      <c r="O187" s="111"/>
      <c r="P187" s="111"/>
      <c r="Q187" s="112"/>
      <c r="R187" s="45"/>
      <c r="S187" s="45"/>
      <c r="T187" s="45"/>
      <c r="U187" s="119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1"/>
      <c r="AK187" s="57"/>
      <c r="AL187" s="57"/>
      <c r="AM187" s="147"/>
      <c r="AN187" s="148"/>
      <c r="AO187" s="148"/>
      <c r="AP187" s="148"/>
      <c r="AQ187" s="148"/>
      <c r="AR187" s="148"/>
      <c r="AS187" s="148"/>
      <c r="AT187" s="149"/>
      <c r="AU187" s="147"/>
      <c r="AV187" s="148"/>
      <c r="AW187" s="148"/>
      <c r="AX187" s="148"/>
      <c r="AY187" s="148"/>
      <c r="AZ187" s="148"/>
      <c r="BA187" s="148"/>
      <c r="BB187" s="149"/>
      <c r="BC187" s="46"/>
      <c r="BD187" s="41"/>
      <c r="BE187" s="92"/>
      <c r="BF187" s="93"/>
      <c r="BG187" s="93"/>
      <c r="BH187" s="93"/>
      <c r="BI187" s="92"/>
      <c r="BJ187" s="93"/>
      <c r="BK187" s="93"/>
      <c r="BL187" s="93"/>
      <c r="BM187" s="92"/>
      <c r="BN187" s="93"/>
      <c r="BO187" s="93"/>
      <c r="BP187" s="96"/>
      <c r="BQ187" s="44"/>
      <c r="BR187" s="31"/>
    </row>
    <row r="188" spans="1:70" ht="15.6" hidden="1" customHeight="1" x14ac:dyDescent="0.4">
      <c r="A188" s="2"/>
      <c r="B188" s="2"/>
      <c r="C188" s="39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13"/>
      <c r="O188" s="114"/>
      <c r="P188" s="114"/>
      <c r="Q188" s="115"/>
      <c r="R188" s="45"/>
      <c r="S188" s="45"/>
      <c r="T188" s="45"/>
      <c r="U188" s="119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1"/>
      <c r="AK188" s="57"/>
      <c r="AL188" s="57"/>
      <c r="AM188" s="128" t="str">
        <f>IF([1]回答表!X44="○",[1]回答表!G272,IF([1]回答表!AA44="○",[1]回答表!G289,""))</f>
        <v/>
      </c>
      <c r="AN188" s="129"/>
      <c r="AO188" s="129"/>
      <c r="AP188" s="129"/>
      <c r="AQ188" s="129"/>
      <c r="AR188" s="129"/>
      <c r="AS188" s="129"/>
      <c r="AT188" s="130"/>
      <c r="AU188" s="128" t="str">
        <f>IF([1]回答表!X44="○",[1]回答表!G273,IF([1]回答表!AA44="○",[1]回答表!G290,""))</f>
        <v/>
      </c>
      <c r="AV188" s="129"/>
      <c r="AW188" s="129"/>
      <c r="AX188" s="129"/>
      <c r="AY188" s="129"/>
      <c r="AZ188" s="129"/>
      <c r="BA188" s="129"/>
      <c r="BB188" s="130"/>
      <c r="BC188" s="46"/>
      <c r="BD188" s="41"/>
      <c r="BE188" s="92" t="str">
        <f>IF([1]回答表!X44="○",[1]回答表!X272,IF([1]回答表!AA44="○",[1]回答表!X289,""))</f>
        <v/>
      </c>
      <c r="BF188" s="93"/>
      <c r="BG188" s="93"/>
      <c r="BH188" s="93"/>
      <c r="BI188" s="92" t="str">
        <f>IF([1]回答表!X44="○",[1]回答表!X273,IF([1]回答表!AA44="○",[1]回答表!X290,""))</f>
        <v/>
      </c>
      <c r="BJ188" s="93"/>
      <c r="BK188" s="93"/>
      <c r="BL188" s="96"/>
      <c r="BM188" s="92" t="str">
        <f>IF([1]回答表!X44="○",[1]回答表!X274,IF([1]回答表!AA44="○",[1]回答表!X291,""))</f>
        <v/>
      </c>
      <c r="BN188" s="93"/>
      <c r="BO188" s="93"/>
      <c r="BP188" s="96"/>
      <c r="BQ188" s="44"/>
      <c r="BR188" s="31"/>
    </row>
    <row r="189" spans="1:70" ht="15.6" hidden="1" customHeight="1" x14ac:dyDescent="0.4">
      <c r="A189" s="2"/>
      <c r="B189" s="2"/>
      <c r="C189" s="39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60"/>
      <c r="O189" s="60"/>
      <c r="P189" s="60"/>
      <c r="Q189" s="60"/>
      <c r="R189" s="60"/>
      <c r="S189" s="60"/>
      <c r="T189" s="60"/>
      <c r="U189" s="119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1"/>
      <c r="AK189" s="57"/>
      <c r="AL189" s="57"/>
      <c r="AM189" s="131"/>
      <c r="AN189" s="132"/>
      <c r="AO189" s="132"/>
      <c r="AP189" s="132"/>
      <c r="AQ189" s="132"/>
      <c r="AR189" s="132"/>
      <c r="AS189" s="132"/>
      <c r="AT189" s="133"/>
      <c r="AU189" s="131"/>
      <c r="AV189" s="132"/>
      <c r="AW189" s="132"/>
      <c r="AX189" s="132"/>
      <c r="AY189" s="132"/>
      <c r="AZ189" s="132"/>
      <c r="BA189" s="132"/>
      <c r="BB189" s="133"/>
      <c r="BC189" s="46"/>
      <c r="BD189" s="46"/>
      <c r="BE189" s="92"/>
      <c r="BF189" s="93"/>
      <c r="BG189" s="93"/>
      <c r="BH189" s="93"/>
      <c r="BI189" s="92"/>
      <c r="BJ189" s="93"/>
      <c r="BK189" s="93"/>
      <c r="BL189" s="96"/>
      <c r="BM189" s="92"/>
      <c r="BN189" s="93"/>
      <c r="BO189" s="93"/>
      <c r="BP189" s="96"/>
      <c r="BQ189" s="44"/>
      <c r="BR189" s="31"/>
    </row>
    <row r="190" spans="1:70" ht="15.6" hidden="1" customHeight="1" x14ac:dyDescent="0.4">
      <c r="A190" s="2"/>
      <c r="B190" s="2"/>
      <c r="C190" s="39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60"/>
      <c r="O190" s="60"/>
      <c r="P190" s="60"/>
      <c r="Q190" s="60"/>
      <c r="R190" s="60"/>
      <c r="S190" s="60"/>
      <c r="T190" s="60"/>
      <c r="U190" s="119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1"/>
      <c r="AK190" s="57"/>
      <c r="AL190" s="57"/>
      <c r="AM190" s="134"/>
      <c r="AN190" s="135"/>
      <c r="AO190" s="135"/>
      <c r="AP190" s="135"/>
      <c r="AQ190" s="135"/>
      <c r="AR190" s="135"/>
      <c r="AS190" s="135"/>
      <c r="AT190" s="136"/>
      <c r="AU190" s="134"/>
      <c r="AV190" s="135"/>
      <c r="AW190" s="135"/>
      <c r="AX190" s="135"/>
      <c r="AY190" s="135"/>
      <c r="AZ190" s="135"/>
      <c r="BA190" s="135"/>
      <c r="BB190" s="136"/>
      <c r="BC190" s="46"/>
      <c r="BD190" s="41"/>
      <c r="BE190" s="92"/>
      <c r="BF190" s="93"/>
      <c r="BG190" s="93"/>
      <c r="BH190" s="93"/>
      <c r="BI190" s="92"/>
      <c r="BJ190" s="93"/>
      <c r="BK190" s="93"/>
      <c r="BL190" s="96"/>
      <c r="BM190" s="92"/>
      <c r="BN190" s="93"/>
      <c r="BO190" s="93"/>
      <c r="BP190" s="96"/>
      <c r="BQ190" s="44"/>
      <c r="BR190" s="31"/>
    </row>
    <row r="191" spans="1:70" ht="15.6" hidden="1" customHeight="1" x14ac:dyDescent="0.4">
      <c r="A191" s="2"/>
      <c r="B191" s="2"/>
      <c r="C191" s="39"/>
      <c r="D191" s="196" t="s">
        <v>26</v>
      </c>
      <c r="E191" s="191"/>
      <c r="F191" s="191"/>
      <c r="G191" s="191"/>
      <c r="H191" s="191"/>
      <c r="I191" s="191"/>
      <c r="J191" s="191"/>
      <c r="K191" s="191"/>
      <c r="L191" s="191"/>
      <c r="M191" s="192"/>
      <c r="N191" s="107" t="str">
        <f>IF([1]回答表!AA44="○","○","")</f>
        <v/>
      </c>
      <c r="O191" s="108"/>
      <c r="P191" s="108"/>
      <c r="Q191" s="109"/>
      <c r="R191" s="45"/>
      <c r="S191" s="45"/>
      <c r="T191" s="45"/>
      <c r="U191" s="119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1"/>
      <c r="AK191" s="57"/>
      <c r="AL191" s="57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6"/>
      <c r="BD191" s="61"/>
      <c r="BE191" s="92"/>
      <c r="BF191" s="93"/>
      <c r="BG191" s="93"/>
      <c r="BH191" s="93"/>
      <c r="BI191" s="92"/>
      <c r="BJ191" s="93"/>
      <c r="BK191" s="93"/>
      <c r="BL191" s="96"/>
      <c r="BM191" s="92"/>
      <c r="BN191" s="93"/>
      <c r="BO191" s="93"/>
      <c r="BP191" s="96"/>
      <c r="BQ191" s="44"/>
      <c r="BR191" s="31"/>
    </row>
    <row r="192" spans="1:70" ht="15.6" hidden="1" customHeight="1" x14ac:dyDescent="0.4">
      <c r="A192" s="2"/>
      <c r="B192" s="2"/>
      <c r="C192" s="39"/>
      <c r="D192" s="191"/>
      <c r="E192" s="191"/>
      <c r="F192" s="191"/>
      <c r="G192" s="191"/>
      <c r="H192" s="191"/>
      <c r="I192" s="191"/>
      <c r="J192" s="191"/>
      <c r="K192" s="191"/>
      <c r="L192" s="191"/>
      <c r="M192" s="192"/>
      <c r="N192" s="110"/>
      <c r="O192" s="111"/>
      <c r="P192" s="111"/>
      <c r="Q192" s="112"/>
      <c r="R192" s="45"/>
      <c r="S192" s="45"/>
      <c r="T192" s="45"/>
      <c r="U192" s="119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1"/>
      <c r="AK192" s="57"/>
      <c r="AL192" s="57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6"/>
      <c r="BD192" s="61"/>
      <c r="BE192" s="92" t="s">
        <v>23</v>
      </c>
      <c r="BF192" s="93"/>
      <c r="BG192" s="93"/>
      <c r="BH192" s="93"/>
      <c r="BI192" s="92" t="s">
        <v>24</v>
      </c>
      <c r="BJ192" s="93"/>
      <c r="BK192" s="93"/>
      <c r="BL192" s="93"/>
      <c r="BM192" s="92" t="s">
        <v>25</v>
      </c>
      <c r="BN192" s="93"/>
      <c r="BO192" s="93"/>
      <c r="BP192" s="96"/>
      <c r="BQ192" s="44"/>
      <c r="BR192" s="31"/>
    </row>
    <row r="193" spans="1:70" ht="15.6" hidden="1" customHeight="1" x14ac:dyDescent="0.4">
      <c r="A193" s="2"/>
      <c r="B193" s="2"/>
      <c r="C193" s="39"/>
      <c r="D193" s="191"/>
      <c r="E193" s="191"/>
      <c r="F193" s="191"/>
      <c r="G193" s="191"/>
      <c r="H193" s="191"/>
      <c r="I193" s="191"/>
      <c r="J193" s="191"/>
      <c r="K193" s="191"/>
      <c r="L193" s="191"/>
      <c r="M193" s="192"/>
      <c r="N193" s="110"/>
      <c r="O193" s="111"/>
      <c r="P193" s="111"/>
      <c r="Q193" s="112"/>
      <c r="R193" s="45"/>
      <c r="S193" s="45"/>
      <c r="T193" s="45"/>
      <c r="U193" s="119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1"/>
      <c r="AK193" s="57"/>
      <c r="AL193" s="57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6"/>
      <c r="BD193" s="61"/>
      <c r="BE193" s="92"/>
      <c r="BF193" s="93"/>
      <c r="BG193" s="93"/>
      <c r="BH193" s="93"/>
      <c r="BI193" s="92"/>
      <c r="BJ193" s="93"/>
      <c r="BK193" s="93"/>
      <c r="BL193" s="93"/>
      <c r="BM193" s="92"/>
      <c r="BN193" s="93"/>
      <c r="BO193" s="93"/>
      <c r="BP193" s="96"/>
      <c r="BQ193" s="44"/>
      <c r="BR193" s="31"/>
    </row>
    <row r="194" spans="1:70" ht="15.6" hidden="1" customHeight="1" x14ac:dyDescent="0.4">
      <c r="A194" s="2"/>
      <c r="B194" s="2"/>
      <c r="C194" s="39"/>
      <c r="D194" s="191"/>
      <c r="E194" s="191"/>
      <c r="F194" s="191"/>
      <c r="G194" s="191"/>
      <c r="H194" s="191"/>
      <c r="I194" s="191"/>
      <c r="J194" s="191"/>
      <c r="K194" s="191"/>
      <c r="L194" s="191"/>
      <c r="M194" s="192"/>
      <c r="N194" s="113"/>
      <c r="O194" s="114"/>
      <c r="P194" s="114"/>
      <c r="Q194" s="115"/>
      <c r="R194" s="45"/>
      <c r="S194" s="45"/>
      <c r="T194" s="45"/>
      <c r="U194" s="122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4"/>
      <c r="AK194" s="57"/>
      <c r="AL194" s="57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6"/>
      <c r="BD194" s="61"/>
      <c r="BE194" s="94"/>
      <c r="BF194" s="95"/>
      <c r="BG194" s="95"/>
      <c r="BH194" s="95"/>
      <c r="BI194" s="94"/>
      <c r="BJ194" s="95"/>
      <c r="BK194" s="95"/>
      <c r="BL194" s="95"/>
      <c r="BM194" s="94"/>
      <c r="BN194" s="95"/>
      <c r="BO194" s="95"/>
      <c r="BP194" s="97"/>
      <c r="BQ194" s="44"/>
      <c r="BR194" s="31"/>
    </row>
    <row r="195" spans="1:70" ht="15.6" hidden="1" customHeight="1" x14ac:dyDescent="0.5">
      <c r="A195" s="2"/>
      <c r="B195" s="2"/>
      <c r="C195" s="39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25"/>
      <c r="Y195" s="25"/>
      <c r="Z195" s="25"/>
      <c r="AA195" s="42"/>
      <c r="AB195" s="42"/>
      <c r="AC195" s="42"/>
      <c r="AD195" s="42"/>
      <c r="AE195" s="42"/>
      <c r="AF195" s="42"/>
      <c r="AG195" s="42"/>
      <c r="AH195" s="42"/>
      <c r="AI195" s="42"/>
      <c r="AJ195" s="25"/>
      <c r="AK195" s="25"/>
      <c r="AL195" s="25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44"/>
      <c r="BR195" s="31"/>
    </row>
    <row r="196" spans="1:70" ht="18.600000000000001" hidden="1" customHeight="1" x14ac:dyDescent="0.5">
      <c r="A196" s="2"/>
      <c r="B196" s="2"/>
      <c r="C196" s="39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45"/>
      <c r="O196" s="45"/>
      <c r="P196" s="45"/>
      <c r="Q196" s="45"/>
      <c r="R196" s="45"/>
      <c r="S196" s="45"/>
      <c r="T196" s="45"/>
      <c r="U196" s="50" t="s">
        <v>32</v>
      </c>
      <c r="V196" s="45"/>
      <c r="W196" s="45"/>
      <c r="X196" s="45"/>
      <c r="Y196" s="45"/>
      <c r="Z196" s="45"/>
      <c r="AA196" s="42"/>
      <c r="AB196" s="51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50" t="s">
        <v>33</v>
      </c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25"/>
      <c r="BQ196" s="44"/>
      <c r="BR196" s="31"/>
    </row>
    <row r="197" spans="1:70" ht="15.6" hidden="1" customHeight="1" x14ac:dyDescent="0.4">
      <c r="A197" s="2"/>
      <c r="B197" s="2"/>
      <c r="C197" s="39"/>
      <c r="D197" s="191" t="s">
        <v>34</v>
      </c>
      <c r="E197" s="191"/>
      <c r="F197" s="191"/>
      <c r="G197" s="191"/>
      <c r="H197" s="191"/>
      <c r="I197" s="191"/>
      <c r="J197" s="191"/>
      <c r="K197" s="191"/>
      <c r="L197" s="191"/>
      <c r="M197" s="192"/>
      <c r="N197" s="107" t="str">
        <f>IF([1]回答表!AD44="○","○","")</f>
        <v/>
      </c>
      <c r="O197" s="108"/>
      <c r="P197" s="108"/>
      <c r="Q197" s="109"/>
      <c r="R197" s="45"/>
      <c r="S197" s="45"/>
      <c r="T197" s="45"/>
      <c r="U197" s="116" t="str">
        <f>IF([1]回答表!AD44="○",[1]回答表!B296,"")</f>
        <v/>
      </c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8"/>
      <c r="AK197" s="69"/>
      <c r="AL197" s="69"/>
      <c r="AM197" s="116" t="str">
        <f>IF([1]回答表!AD44="○",[1]回答表!B302,"")</f>
        <v/>
      </c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BP197" s="118"/>
      <c r="BQ197" s="44"/>
      <c r="BR197" s="31"/>
    </row>
    <row r="198" spans="1:70" ht="15.6" hidden="1" customHeight="1" x14ac:dyDescent="0.4">
      <c r="A198" s="2"/>
      <c r="B198" s="2"/>
      <c r="C198" s="39"/>
      <c r="D198" s="191"/>
      <c r="E198" s="191"/>
      <c r="F198" s="191"/>
      <c r="G198" s="191"/>
      <c r="H198" s="191"/>
      <c r="I198" s="191"/>
      <c r="J198" s="191"/>
      <c r="K198" s="191"/>
      <c r="L198" s="191"/>
      <c r="M198" s="192"/>
      <c r="N198" s="110"/>
      <c r="O198" s="111"/>
      <c r="P198" s="111"/>
      <c r="Q198" s="112"/>
      <c r="R198" s="45"/>
      <c r="S198" s="45"/>
      <c r="T198" s="45"/>
      <c r="U198" s="119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1"/>
      <c r="AK198" s="69"/>
      <c r="AL198" s="69"/>
      <c r="AM198" s="119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1"/>
      <c r="BQ198" s="44"/>
      <c r="BR198" s="31"/>
    </row>
    <row r="199" spans="1:70" ht="15.6" hidden="1" customHeight="1" x14ac:dyDescent="0.4">
      <c r="A199" s="2"/>
      <c r="B199" s="2"/>
      <c r="C199" s="39"/>
      <c r="D199" s="191"/>
      <c r="E199" s="191"/>
      <c r="F199" s="191"/>
      <c r="G199" s="191"/>
      <c r="H199" s="191"/>
      <c r="I199" s="191"/>
      <c r="J199" s="191"/>
      <c r="K199" s="191"/>
      <c r="L199" s="191"/>
      <c r="M199" s="192"/>
      <c r="N199" s="110"/>
      <c r="O199" s="111"/>
      <c r="P199" s="111"/>
      <c r="Q199" s="112"/>
      <c r="R199" s="45"/>
      <c r="S199" s="45"/>
      <c r="T199" s="45"/>
      <c r="U199" s="119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1"/>
      <c r="AK199" s="69"/>
      <c r="AL199" s="69"/>
      <c r="AM199" s="119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1"/>
      <c r="BQ199" s="44"/>
      <c r="BR199" s="31"/>
    </row>
    <row r="200" spans="1:70" ht="15.6" hidden="1" customHeight="1" x14ac:dyDescent="0.4">
      <c r="A200" s="2"/>
      <c r="B200" s="2"/>
      <c r="C200" s="39"/>
      <c r="D200" s="191"/>
      <c r="E200" s="191"/>
      <c r="F200" s="191"/>
      <c r="G200" s="191"/>
      <c r="H200" s="191"/>
      <c r="I200" s="191"/>
      <c r="J200" s="191"/>
      <c r="K200" s="191"/>
      <c r="L200" s="191"/>
      <c r="M200" s="192"/>
      <c r="N200" s="113"/>
      <c r="O200" s="114"/>
      <c r="P200" s="114"/>
      <c r="Q200" s="115"/>
      <c r="R200" s="45"/>
      <c r="S200" s="45"/>
      <c r="T200" s="45"/>
      <c r="U200" s="122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4"/>
      <c r="AK200" s="69"/>
      <c r="AL200" s="69"/>
      <c r="AM200" s="122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  <c r="BA200" s="123"/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4"/>
      <c r="BQ200" s="44"/>
      <c r="BR200" s="31"/>
    </row>
    <row r="201" spans="1:70" ht="15.6" hidden="1" customHeight="1" x14ac:dyDescent="0.4">
      <c r="A201" s="2"/>
      <c r="B201" s="2"/>
      <c r="C201" s="64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6"/>
      <c r="BR201" s="31"/>
    </row>
    <row r="202" spans="1:70" s="11" customFormat="1" ht="15.6" hidden="1" customHeight="1" x14ac:dyDescent="0.4">
      <c r="A202" s="31"/>
      <c r="B202" s="31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31"/>
    </row>
    <row r="203" spans="1:70" ht="15.6" hidden="1" customHeight="1" x14ac:dyDescent="0.4">
      <c r="A203" s="2"/>
      <c r="B203" s="2"/>
      <c r="C203" s="33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35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7"/>
      <c r="BR203" s="31"/>
    </row>
    <row r="204" spans="1:70" ht="15.6" hidden="1" customHeight="1" x14ac:dyDescent="0.5">
      <c r="A204" s="49"/>
      <c r="B204" s="49"/>
      <c r="C204" s="39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25"/>
      <c r="Y204" s="25"/>
      <c r="Z204" s="25"/>
      <c r="AA204" s="41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3"/>
      <c r="AO204" s="46"/>
      <c r="AP204" s="47"/>
      <c r="AQ204" s="47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40"/>
      <c r="BD204" s="41"/>
      <c r="BE204" s="41"/>
      <c r="BF204" s="41"/>
      <c r="BG204" s="41"/>
      <c r="BH204" s="41"/>
      <c r="BI204" s="41"/>
      <c r="BJ204" s="41"/>
      <c r="BK204" s="41"/>
      <c r="BL204" s="41"/>
      <c r="BM204" s="42"/>
      <c r="BN204" s="42"/>
      <c r="BO204" s="42"/>
      <c r="BP204" s="43"/>
      <c r="BQ204" s="44"/>
      <c r="BR204" s="31"/>
    </row>
    <row r="205" spans="1:70" ht="15.6" hidden="1" customHeight="1" x14ac:dyDescent="0.5">
      <c r="A205" s="49"/>
      <c r="B205" s="49"/>
      <c r="C205" s="39"/>
      <c r="D205" s="138" t="s">
        <v>14</v>
      </c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40"/>
      <c r="R205" s="98" t="s">
        <v>58</v>
      </c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/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100"/>
      <c r="BC205" s="40"/>
      <c r="BD205" s="41"/>
      <c r="BE205" s="41"/>
      <c r="BF205" s="41"/>
      <c r="BG205" s="41"/>
      <c r="BH205" s="41"/>
      <c r="BI205" s="41"/>
      <c r="BJ205" s="41"/>
      <c r="BK205" s="41"/>
      <c r="BL205" s="41"/>
      <c r="BM205" s="42"/>
      <c r="BN205" s="42"/>
      <c r="BO205" s="42"/>
      <c r="BP205" s="43"/>
      <c r="BQ205" s="44"/>
      <c r="BR205" s="31"/>
    </row>
    <row r="206" spans="1:70" ht="15.6" hidden="1" customHeight="1" x14ac:dyDescent="0.5">
      <c r="A206" s="49"/>
      <c r="B206" s="49"/>
      <c r="C206" s="39"/>
      <c r="D206" s="141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3"/>
      <c r="R206" s="104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6"/>
      <c r="BC206" s="40"/>
      <c r="BD206" s="41"/>
      <c r="BE206" s="41"/>
      <c r="BF206" s="41"/>
      <c r="BG206" s="41"/>
      <c r="BH206" s="41"/>
      <c r="BI206" s="41"/>
      <c r="BJ206" s="41"/>
      <c r="BK206" s="41"/>
      <c r="BL206" s="41"/>
      <c r="BM206" s="42"/>
      <c r="BN206" s="42"/>
      <c r="BO206" s="42"/>
      <c r="BP206" s="43"/>
      <c r="BQ206" s="44"/>
      <c r="BR206" s="31"/>
    </row>
    <row r="207" spans="1:70" ht="15.6" hidden="1" customHeight="1" x14ac:dyDescent="0.5">
      <c r="A207" s="49"/>
      <c r="B207" s="49"/>
      <c r="C207" s="39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25"/>
      <c r="Y207" s="25"/>
      <c r="Z207" s="25"/>
      <c r="AA207" s="41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3"/>
      <c r="AO207" s="46"/>
      <c r="AP207" s="47"/>
      <c r="AQ207" s="47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0"/>
      <c r="BD207" s="41"/>
      <c r="BE207" s="41"/>
      <c r="BF207" s="41"/>
      <c r="BG207" s="41"/>
      <c r="BH207" s="41"/>
      <c r="BI207" s="41"/>
      <c r="BJ207" s="41"/>
      <c r="BK207" s="41"/>
      <c r="BL207" s="41"/>
      <c r="BM207" s="42"/>
      <c r="BN207" s="42"/>
      <c r="BO207" s="42"/>
      <c r="BP207" s="43"/>
      <c r="BQ207" s="44"/>
      <c r="BR207" s="31"/>
    </row>
    <row r="208" spans="1:70" ht="19.350000000000001" hidden="1" customHeight="1" x14ac:dyDescent="0.5">
      <c r="A208" s="49"/>
      <c r="B208" s="49"/>
      <c r="C208" s="39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50" t="s">
        <v>36</v>
      </c>
      <c r="V208" s="45"/>
      <c r="W208" s="45"/>
      <c r="X208" s="45"/>
      <c r="Y208" s="45"/>
      <c r="Z208" s="45"/>
      <c r="AA208" s="42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70" t="s">
        <v>59</v>
      </c>
      <c r="AO208" s="42"/>
      <c r="AP208" s="42"/>
      <c r="AQ208" s="42"/>
      <c r="AR208" s="42"/>
      <c r="AS208" s="42"/>
      <c r="AT208" s="42"/>
      <c r="AU208" s="42"/>
      <c r="AV208" s="42"/>
      <c r="AW208" s="42"/>
      <c r="AX208" s="52"/>
      <c r="AY208" s="50"/>
      <c r="AZ208" s="50"/>
      <c r="BA208" s="71"/>
      <c r="BB208" s="71"/>
      <c r="BC208" s="40"/>
      <c r="BD208" s="41"/>
      <c r="BE208" s="56" t="s">
        <v>17</v>
      </c>
      <c r="BF208" s="68"/>
      <c r="BG208" s="68"/>
      <c r="BH208" s="68"/>
      <c r="BI208" s="68"/>
      <c r="BJ208" s="68"/>
      <c r="BK208" s="68"/>
      <c r="BL208" s="42"/>
      <c r="BM208" s="42"/>
      <c r="BN208" s="42"/>
      <c r="BO208" s="42"/>
      <c r="BP208" s="52"/>
      <c r="BQ208" s="44"/>
      <c r="BR208" s="31"/>
    </row>
    <row r="209" spans="1:70" ht="15.6" hidden="1" customHeight="1" x14ac:dyDescent="0.4">
      <c r="A209" s="49"/>
      <c r="B209" s="49"/>
      <c r="C209" s="39"/>
      <c r="D209" s="98" t="s">
        <v>18</v>
      </c>
      <c r="E209" s="99"/>
      <c r="F209" s="99"/>
      <c r="G209" s="99"/>
      <c r="H209" s="99"/>
      <c r="I209" s="99"/>
      <c r="J209" s="99"/>
      <c r="K209" s="99"/>
      <c r="L209" s="99"/>
      <c r="M209" s="100"/>
      <c r="N209" s="107" t="str">
        <f>IF([1]回答表!X45="○","○","")</f>
        <v/>
      </c>
      <c r="O209" s="108"/>
      <c r="P209" s="108"/>
      <c r="Q209" s="109"/>
      <c r="R209" s="45"/>
      <c r="S209" s="45"/>
      <c r="T209" s="45"/>
      <c r="U209" s="116" t="str">
        <f>IF([1]回答表!X45="○",[1]回答表!B314,IF([1]回答表!AA45="○",[1]回答表!B337,""))</f>
        <v/>
      </c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8"/>
      <c r="AK209" s="57"/>
      <c r="AL209" s="57"/>
      <c r="AM209" s="57"/>
      <c r="AN209" s="116" t="str">
        <f>IF([1]回答表!X45="○",[1]回答表!B320,"")</f>
        <v/>
      </c>
      <c r="AO209" s="183"/>
      <c r="AP209" s="183"/>
      <c r="AQ209" s="183"/>
      <c r="AR209" s="183"/>
      <c r="AS209" s="183"/>
      <c r="AT209" s="183"/>
      <c r="AU209" s="183"/>
      <c r="AV209" s="183"/>
      <c r="AW209" s="183"/>
      <c r="AX209" s="183"/>
      <c r="AY209" s="183"/>
      <c r="AZ209" s="183"/>
      <c r="BA209" s="183"/>
      <c r="BB209" s="184"/>
      <c r="BC209" s="46"/>
      <c r="BD209" s="41"/>
      <c r="BE209" s="125" t="str">
        <f>IF([1]回答表!X45="○",[1]回答表!B326,IF([1]回答表!AA45="○",[1]回答表!B343,""))</f>
        <v/>
      </c>
      <c r="BF209" s="126"/>
      <c r="BG209" s="126"/>
      <c r="BH209" s="126"/>
      <c r="BI209" s="125"/>
      <c r="BJ209" s="126"/>
      <c r="BK209" s="126"/>
      <c r="BL209" s="126"/>
      <c r="BM209" s="125"/>
      <c r="BN209" s="126"/>
      <c r="BO209" s="126"/>
      <c r="BP209" s="127"/>
      <c r="BQ209" s="44"/>
      <c r="BR209" s="31"/>
    </row>
    <row r="210" spans="1:70" ht="15.6" hidden="1" customHeight="1" x14ac:dyDescent="0.4">
      <c r="A210" s="49"/>
      <c r="B210" s="49"/>
      <c r="C210" s="39"/>
      <c r="D210" s="101"/>
      <c r="E210" s="102"/>
      <c r="F210" s="102"/>
      <c r="G210" s="102"/>
      <c r="H210" s="102"/>
      <c r="I210" s="102"/>
      <c r="J210" s="102"/>
      <c r="K210" s="102"/>
      <c r="L210" s="102"/>
      <c r="M210" s="103"/>
      <c r="N210" s="110"/>
      <c r="O210" s="111"/>
      <c r="P210" s="111"/>
      <c r="Q210" s="112"/>
      <c r="R210" s="45"/>
      <c r="S210" s="45"/>
      <c r="T210" s="45"/>
      <c r="U210" s="119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1"/>
      <c r="AK210" s="57"/>
      <c r="AL210" s="57"/>
      <c r="AM210" s="57"/>
      <c r="AN210" s="185"/>
      <c r="AO210" s="186"/>
      <c r="AP210" s="186"/>
      <c r="AQ210" s="186"/>
      <c r="AR210" s="186"/>
      <c r="AS210" s="186"/>
      <c r="AT210" s="186"/>
      <c r="AU210" s="186"/>
      <c r="AV210" s="186"/>
      <c r="AW210" s="186"/>
      <c r="AX210" s="186"/>
      <c r="AY210" s="186"/>
      <c r="AZ210" s="186"/>
      <c r="BA210" s="186"/>
      <c r="BB210" s="187"/>
      <c r="BC210" s="46"/>
      <c r="BD210" s="41"/>
      <c r="BE210" s="92"/>
      <c r="BF210" s="93"/>
      <c r="BG210" s="93"/>
      <c r="BH210" s="93"/>
      <c r="BI210" s="92"/>
      <c r="BJ210" s="93"/>
      <c r="BK210" s="93"/>
      <c r="BL210" s="93"/>
      <c r="BM210" s="92"/>
      <c r="BN210" s="93"/>
      <c r="BO210" s="93"/>
      <c r="BP210" s="96"/>
      <c r="BQ210" s="44"/>
      <c r="BR210" s="31"/>
    </row>
    <row r="211" spans="1:70" ht="15.6" hidden="1" customHeight="1" x14ac:dyDescent="0.4">
      <c r="A211" s="49"/>
      <c r="B211" s="49"/>
      <c r="C211" s="39"/>
      <c r="D211" s="101"/>
      <c r="E211" s="102"/>
      <c r="F211" s="102"/>
      <c r="G211" s="102"/>
      <c r="H211" s="102"/>
      <c r="I211" s="102"/>
      <c r="J211" s="102"/>
      <c r="K211" s="102"/>
      <c r="L211" s="102"/>
      <c r="M211" s="103"/>
      <c r="N211" s="110"/>
      <c r="O211" s="111"/>
      <c r="P211" s="111"/>
      <c r="Q211" s="112"/>
      <c r="R211" s="45"/>
      <c r="S211" s="45"/>
      <c r="T211" s="45"/>
      <c r="U211" s="119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1"/>
      <c r="AK211" s="57"/>
      <c r="AL211" s="57"/>
      <c r="AM211" s="57"/>
      <c r="AN211" s="185"/>
      <c r="AO211" s="186"/>
      <c r="AP211" s="186"/>
      <c r="AQ211" s="186"/>
      <c r="AR211" s="186"/>
      <c r="AS211" s="186"/>
      <c r="AT211" s="186"/>
      <c r="AU211" s="186"/>
      <c r="AV211" s="186"/>
      <c r="AW211" s="186"/>
      <c r="AX211" s="186"/>
      <c r="AY211" s="186"/>
      <c r="AZ211" s="186"/>
      <c r="BA211" s="186"/>
      <c r="BB211" s="187"/>
      <c r="BC211" s="46"/>
      <c r="BD211" s="41"/>
      <c r="BE211" s="92"/>
      <c r="BF211" s="93"/>
      <c r="BG211" s="93"/>
      <c r="BH211" s="93"/>
      <c r="BI211" s="92"/>
      <c r="BJ211" s="93"/>
      <c r="BK211" s="93"/>
      <c r="BL211" s="93"/>
      <c r="BM211" s="92"/>
      <c r="BN211" s="93"/>
      <c r="BO211" s="93"/>
      <c r="BP211" s="96"/>
      <c r="BQ211" s="44"/>
      <c r="BR211" s="31"/>
    </row>
    <row r="212" spans="1:70" ht="15.6" hidden="1" customHeight="1" x14ac:dyDescent="0.4">
      <c r="A212" s="49"/>
      <c r="B212" s="49"/>
      <c r="C212" s="39"/>
      <c r="D212" s="104"/>
      <c r="E212" s="105"/>
      <c r="F212" s="105"/>
      <c r="G212" s="105"/>
      <c r="H212" s="105"/>
      <c r="I212" s="105"/>
      <c r="J212" s="105"/>
      <c r="K212" s="105"/>
      <c r="L212" s="105"/>
      <c r="M212" s="106"/>
      <c r="N212" s="113"/>
      <c r="O212" s="114"/>
      <c r="P212" s="114"/>
      <c r="Q212" s="115"/>
      <c r="R212" s="45"/>
      <c r="S212" s="45"/>
      <c r="T212" s="45"/>
      <c r="U212" s="119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1"/>
      <c r="AK212" s="57"/>
      <c r="AL212" s="57"/>
      <c r="AM212" s="57"/>
      <c r="AN212" s="185"/>
      <c r="AO212" s="186"/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186"/>
      <c r="AZ212" s="186"/>
      <c r="BA212" s="186"/>
      <c r="BB212" s="187"/>
      <c r="BC212" s="46"/>
      <c r="BD212" s="41"/>
      <c r="BE212" s="92" t="str">
        <f>IF([1]回答表!X45="○",[1]回答表!E326,IF([1]回答表!AA45="○",[1]回答表!E343,""))</f>
        <v/>
      </c>
      <c r="BF212" s="93"/>
      <c r="BG212" s="93"/>
      <c r="BH212" s="93"/>
      <c r="BI212" s="92" t="str">
        <f>IF([1]回答表!X45="○",[1]回答表!E327,IF([1]回答表!AA45="○",[1]回答表!E344,""))</f>
        <v/>
      </c>
      <c r="BJ212" s="93"/>
      <c r="BK212" s="93"/>
      <c r="BL212" s="96"/>
      <c r="BM212" s="92" t="str">
        <f>IF([1]回答表!X45="○",[1]回答表!E328,IF([1]回答表!AA45="○",[1]回答表!E345,""))</f>
        <v/>
      </c>
      <c r="BN212" s="93"/>
      <c r="BO212" s="93"/>
      <c r="BP212" s="96"/>
      <c r="BQ212" s="44"/>
      <c r="BR212" s="31"/>
    </row>
    <row r="213" spans="1:70" ht="15.6" hidden="1" customHeight="1" x14ac:dyDescent="0.4">
      <c r="A213" s="49"/>
      <c r="B213" s="49"/>
      <c r="C213" s="39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60"/>
      <c r="O213" s="60"/>
      <c r="P213" s="60"/>
      <c r="Q213" s="60"/>
      <c r="R213" s="60"/>
      <c r="S213" s="60"/>
      <c r="T213" s="60"/>
      <c r="U213" s="119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1"/>
      <c r="AK213" s="57"/>
      <c r="AL213" s="57"/>
      <c r="AM213" s="57"/>
      <c r="AN213" s="185"/>
      <c r="AO213" s="186"/>
      <c r="AP213" s="186"/>
      <c r="AQ213" s="186"/>
      <c r="AR213" s="186"/>
      <c r="AS213" s="186"/>
      <c r="AT213" s="186"/>
      <c r="AU213" s="186"/>
      <c r="AV213" s="186"/>
      <c r="AW213" s="186"/>
      <c r="AX213" s="186"/>
      <c r="AY213" s="186"/>
      <c r="AZ213" s="186"/>
      <c r="BA213" s="186"/>
      <c r="BB213" s="187"/>
      <c r="BC213" s="46"/>
      <c r="BD213" s="46"/>
      <c r="BE213" s="92"/>
      <c r="BF213" s="93"/>
      <c r="BG213" s="93"/>
      <c r="BH213" s="93"/>
      <c r="BI213" s="92"/>
      <c r="BJ213" s="93"/>
      <c r="BK213" s="93"/>
      <c r="BL213" s="96"/>
      <c r="BM213" s="92"/>
      <c r="BN213" s="93"/>
      <c r="BO213" s="93"/>
      <c r="BP213" s="96"/>
      <c r="BQ213" s="44"/>
      <c r="BR213" s="31"/>
    </row>
    <row r="214" spans="1:70" ht="15.6" hidden="1" customHeight="1" x14ac:dyDescent="0.4">
      <c r="A214" s="49"/>
      <c r="B214" s="49"/>
      <c r="C214" s="39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60"/>
      <c r="O214" s="60"/>
      <c r="P214" s="60"/>
      <c r="Q214" s="60"/>
      <c r="R214" s="60"/>
      <c r="S214" s="60"/>
      <c r="T214" s="60"/>
      <c r="U214" s="119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1"/>
      <c r="AK214" s="57"/>
      <c r="AL214" s="57"/>
      <c r="AM214" s="57"/>
      <c r="AN214" s="185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186"/>
      <c r="AZ214" s="186"/>
      <c r="BA214" s="186"/>
      <c r="BB214" s="187"/>
      <c r="BC214" s="46"/>
      <c r="BD214" s="41"/>
      <c r="BE214" s="92"/>
      <c r="BF214" s="93"/>
      <c r="BG214" s="93"/>
      <c r="BH214" s="93"/>
      <c r="BI214" s="92"/>
      <c r="BJ214" s="93"/>
      <c r="BK214" s="93"/>
      <c r="BL214" s="96"/>
      <c r="BM214" s="92"/>
      <c r="BN214" s="93"/>
      <c r="BO214" s="93"/>
      <c r="BP214" s="96"/>
      <c r="BQ214" s="44"/>
      <c r="BR214" s="31"/>
    </row>
    <row r="215" spans="1:70" ht="15.6" hidden="1" customHeight="1" x14ac:dyDescent="0.4">
      <c r="A215" s="49"/>
      <c r="B215" s="49"/>
      <c r="C215" s="39"/>
      <c r="D215" s="150" t="s">
        <v>26</v>
      </c>
      <c r="E215" s="151"/>
      <c r="F215" s="151"/>
      <c r="G215" s="151"/>
      <c r="H215" s="151"/>
      <c r="I215" s="151"/>
      <c r="J215" s="151"/>
      <c r="K215" s="151"/>
      <c r="L215" s="151"/>
      <c r="M215" s="152"/>
      <c r="N215" s="107" t="str">
        <f>IF([1]回答表!AA45="○","○","")</f>
        <v/>
      </c>
      <c r="O215" s="108"/>
      <c r="P215" s="108"/>
      <c r="Q215" s="109"/>
      <c r="R215" s="45"/>
      <c r="S215" s="45"/>
      <c r="T215" s="45"/>
      <c r="U215" s="119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1"/>
      <c r="AK215" s="57"/>
      <c r="AL215" s="57"/>
      <c r="AM215" s="57"/>
      <c r="AN215" s="185"/>
      <c r="AO215" s="186"/>
      <c r="AP215" s="186"/>
      <c r="AQ215" s="186"/>
      <c r="AR215" s="186"/>
      <c r="AS215" s="186"/>
      <c r="AT215" s="186"/>
      <c r="AU215" s="186"/>
      <c r="AV215" s="186"/>
      <c r="AW215" s="186"/>
      <c r="AX215" s="186"/>
      <c r="AY215" s="186"/>
      <c r="AZ215" s="186"/>
      <c r="BA215" s="186"/>
      <c r="BB215" s="187"/>
      <c r="BC215" s="46"/>
      <c r="BD215" s="61"/>
      <c r="BE215" s="92"/>
      <c r="BF215" s="93"/>
      <c r="BG215" s="93"/>
      <c r="BH215" s="93"/>
      <c r="BI215" s="92"/>
      <c r="BJ215" s="93"/>
      <c r="BK215" s="93"/>
      <c r="BL215" s="96"/>
      <c r="BM215" s="92"/>
      <c r="BN215" s="93"/>
      <c r="BO215" s="93"/>
      <c r="BP215" s="96"/>
      <c r="BQ215" s="44"/>
      <c r="BR215" s="31"/>
    </row>
    <row r="216" spans="1:70" ht="15.6" hidden="1" customHeight="1" x14ac:dyDescent="0.4">
      <c r="A216" s="49"/>
      <c r="B216" s="49"/>
      <c r="C216" s="39"/>
      <c r="D216" s="153"/>
      <c r="E216" s="154"/>
      <c r="F216" s="154"/>
      <c r="G216" s="154"/>
      <c r="H216" s="154"/>
      <c r="I216" s="154"/>
      <c r="J216" s="154"/>
      <c r="K216" s="154"/>
      <c r="L216" s="154"/>
      <c r="M216" s="155"/>
      <c r="N216" s="110"/>
      <c r="O216" s="111"/>
      <c r="P216" s="111"/>
      <c r="Q216" s="112"/>
      <c r="R216" s="45"/>
      <c r="S216" s="45"/>
      <c r="T216" s="45"/>
      <c r="U216" s="119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1"/>
      <c r="AK216" s="57"/>
      <c r="AL216" s="57"/>
      <c r="AM216" s="57"/>
      <c r="AN216" s="185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186"/>
      <c r="AZ216" s="186"/>
      <c r="BA216" s="186"/>
      <c r="BB216" s="187"/>
      <c r="BC216" s="46"/>
      <c r="BD216" s="61"/>
      <c r="BE216" s="92" t="s">
        <v>23</v>
      </c>
      <c r="BF216" s="93"/>
      <c r="BG216" s="93"/>
      <c r="BH216" s="93"/>
      <c r="BI216" s="92" t="s">
        <v>24</v>
      </c>
      <c r="BJ216" s="93"/>
      <c r="BK216" s="93"/>
      <c r="BL216" s="93"/>
      <c r="BM216" s="92" t="s">
        <v>25</v>
      </c>
      <c r="BN216" s="93"/>
      <c r="BO216" s="93"/>
      <c r="BP216" s="96"/>
      <c r="BQ216" s="44"/>
      <c r="BR216" s="31"/>
    </row>
    <row r="217" spans="1:70" ht="15.6" hidden="1" customHeight="1" x14ac:dyDescent="0.4">
      <c r="A217" s="49"/>
      <c r="B217" s="49"/>
      <c r="C217" s="39"/>
      <c r="D217" s="153"/>
      <c r="E217" s="154"/>
      <c r="F217" s="154"/>
      <c r="G217" s="154"/>
      <c r="H217" s="154"/>
      <c r="I217" s="154"/>
      <c r="J217" s="154"/>
      <c r="K217" s="154"/>
      <c r="L217" s="154"/>
      <c r="M217" s="155"/>
      <c r="N217" s="110"/>
      <c r="O217" s="111"/>
      <c r="P217" s="111"/>
      <c r="Q217" s="112"/>
      <c r="R217" s="45"/>
      <c r="S217" s="45"/>
      <c r="T217" s="45"/>
      <c r="U217" s="119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1"/>
      <c r="AK217" s="57"/>
      <c r="AL217" s="57"/>
      <c r="AM217" s="57"/>
      <c r="AN217" s="185"/>
      <c r="AO217" s="186"/>
      <c r="AP217" s="186"/>
      <c r="AQ217" s="186"/>
      <c r="AR217" s="186"/>
      <c r="AS217" s="186"/>
      <c r="AT217" s="186"/>
      <c r="AU217" s="186"/>
      <c r="AV217" s="186"/>
      <c r="AW217" s="186"/>
      <c r="AX217" s="186"/>
      <c r="AY217" s="186"/>
      <c r="AZ217" s="186"/>
      <c r="BA217" s="186"/>
      <c r="BB217" s="187"/>
      <c r="BC217" s="46"/>
      <c r="BD217" s="61"/>
      <c r="BE217" s="92"/>
      <c r="BF217" s="93"/>
      <c r="BG217" s="93"/>
      <c r="BH217" s="93"/>
      <c r="BI217" s="92"/>
      <c r="BJ217" s="93"/>
      <c r="BK217" s="93"/>
      <c r="BL217" s="93"/>
      <c r="BM217" s="92"/>
      <c r="BN217" s="93"/>
      <c r="BO217" s="93"/>
      <c r="BP217" s="96"/>
      <c r="BQ217" s="44"/>
      <c r="BR217" s="31"/>
    </row>
    <row r="218" spans="1:70" ht="15.6" hidden="1" customHeight="1" x14ac:dyDescent="0.4">
      <c r="A218" s="49"/>
      <c r="B218" s="49"/>
      <c r="C218" s="39"/>
      <c r="D218" s="156"/>
      <c r="E218" s="157"/>
      <c r="F218" s="157"/>
      <c r="G218" s="157"/>
      <c r="H218" s="157"/>
      <c r="I218" s="157"/>
      <c r="J218" s="157"/>
      <c r="K218" s="157"/>
      <c r="L218" s="157"/>
      <c r="M218" s="158"/>
      <c r="N218" s="113"/>
      <c r="O218" s="114"/>
      <c r="P218" s="114"/>
      <c r="Q218" s="115"/>
      <c r="R218" s="45"/>
      <c r="S218" s="45"/>
      <c r="T218" s="45"/>
      <c r="U218" s="122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4"/>
      <c r="AK218" s="57"/>
      <c r="AL218" s="57"/>
      <c r="AM218" s="57"/>
      <c r="AN218" s="188"/>
      <c r="AO218" s="189"/>
      <c r="AP218" s="189"/>
      <c r="AQ218" s="189"/>
      <c r="AR218" s="189"/>
      <c r="AS218" s="189"/>
      <c r="AT218" s="189"/>
      <c r="AU218" s="189"/>
      <c r="AV218" s="189"/>
      <c r="AW218" s="189"/>
      <c r="AX218" s="189"/>
      <c r="AY218" s="189"/>
      <c r="AZ218" s="189"/>
      <c r="BA218" s="189"/>
      <c r="BB218" s="190"/>
      <c r="BC218" s="46"/>
      <c r="BD218" s="61"/>
      <c r="BE218" s="94"/>
      <c r="BF218" s="95"/>
      <c r="BG218" s="95"/>
      <c r="BH218" s="95"/>
      <c r="BI218" s="94"/>
      <c r="BJ218" s="95"/>
      <c r="BK218" s="95"/>
      <c r="BL218" s="95"/>
      <c r="BM218" s="94"/>
      <c r="BN218" s="95"/>
      <c r="BO218" s="95"/>
      <c r="BP218" s="97"/>
      <c r="BQ218" s="44"/>
      <c r="BR218" s="31"/>
    </row>
    <row r="219" spans="1:70" ht="15.6" hidden="1" customHeight="1" x14ac:dyDescent="0.5">
      <c r="A219" s="49"/>
      <c r="B219" s="49"/>
      <c r="C219" s="39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25"/>
      <c r="Y219" s="25"/>
      <c r="Z219" s="25"/>
      <c r="AA219" s="42"/>
      <c r="AB219" s="42"/>
      <c r="AC219" s="42"/>
      <c r="AD219" s="42"/>
      <c r="AE219" s="42"/>
      <c r="AF219" s="42"/>
      <c r="AG219" s="42"/>
      <c r="AH219" s="42"/>
      <c r="AI219" s="42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44"/>
      <c r="BR219" s="31"/>
    </row>
    <row r="220" spans="1:70" ht="19.350000000000001" hidden="1" customHeight="1" x14ac:dyDescent="0.5">
      <c r="A220" s="2"/>
      <c r="B220" s="2"/>
      <c r="C220" s="39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45"/>
      <c r="O220" s="45"/>
      <c r="P220" s="45"/>
      <c r="Q220" s="45"/>
      <c r="R220" s="45"/>
      <c r="S220" s="45"/>
      <c r="T220" s="45"/>
      <c r="U220" s="50" t="s">
        <v>32</v>
      </c>
      <c r="V220" s="45"/>
      <c r="W220" s="45"/>
      <c r="X220" s="45"/>
      <c r="Y220" s="45"/>
      <c r="Z220" s="45"/>
      <c r="AA220" s="42"/>
      <c r="AB220" s="51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50" t="s">
        <v>33</v>
      </c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25"/>
      <c r="BQ220" s="44"/>
      <c r="BR220" s="31"/>
    </row>
    <row r="221" spans="1:70" ht="15.6" hidden="1" customHeight="1" x14ac:dyDescent="0.4">
      <c r="A221" s="2"/>
      <c r="B221" s="2"/>
      <c r="C221" s="39"/>
      <c r="D221" s="98" t="s">
        <v>34</v>
      </c>
      <c r="E221" s="99"/>
      <c r="F221" s="99"/>
      <c r="G221" s="99"/>
      <c r="H221" s="99"/>
      <c r="I221" s="99"/>
      <c r="J221" s="99"/>
      <c r="K221" s="99"/>
      <c r="L221" s="99"/>
      <c r="M221" s="100"/>
      <c r="N221" s="107" t="str">
        <f>IF([1]回答表!AD45="○","○","")</f>
        <v/>
      </c>
      <c r="O221" s="108"/>
      <c r="P221" s="108"/>
      <c r="Q221" s="109"/>
      <c r="R221" s="45"/>
      <c r="S221" s="45"/>
      <c r="T221" s="45"/>
      <c r="U221" s="116" t="str">
        <f>IF([1]回答表!AD45="○",[1]回答表!B350,"")</f>
        <v/>
      </c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8"/>
      <c r="AK221" s="69"/>
      <c r="AL221" s="69"/>
      <c r="AM221" s="116" t="str">
        <f>IF([1]回答表!AD45="○",[1]回答表!B356,"")</f>
        <v/>
      </c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7"/>
      <c r="BO221" s="117"/>
      <c r="BP221" s="118"/>
      <c r="BQ221" s="44"/>
      <c r="BR221" s="31"/>
    </row>
    <row r="222" spans="1:70" ht="15.6" hidden="1" customHeight="1" x14ac:dyDescent="0.4">
      <c r="A222" s="2"/>
      <c r="B222" s="2"/>
      <c r="C222" s="39"/>
      <c r="D222" s="101"/>
      <c r="E222" s="102"/>
      <c r="F222" s="102"/>
      <c r="G222" s="102"/>
      <c r="H222" s="102"/>
      <c r="I222" s="102"/>
      <c r="J222" s="102"/>
      <c r="K222" s="102"/>
      <c r="L222" s="102"/>
      <c r="M222" s="103"/>
      <c r="N222" s="110"/>
      <c r="O222" s="111"/>
      <c r="P222" s="111"/>
      <c r="Q222" s="112"/>
      <c r="R222" s="45"/>
      <c r="S222" s="45"/>
      <c r="T222" s="45"/>
      <c r="U222" s="119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1"/>
      <c r="AK222" s="69"/>
      <c r="AL222" s="69"/>
      <c r="AM222" s="119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1"/>
      <c r="BQ222" s="44"/>
      <c r="BR222" s="31"/>
    </row>
    <row r="223" spans="1:70" ht="15.6" hidden="1" customHeight="1" x14ac:dyDescent="0.4">
      <c r="A223" s="2"/>
      <c r="B223" s="2"/>
      <c r="C223" s="39"/>
      <c r="D223" s="101"/>
      <c r="E223" s="102"/>
      <c r="F223" s="102"/>
      <c r="G223" s="102"/>
      <c r="H223" s="102"/>
      <c r="I223" s="102"/>
      <c r="J223" s="102"/>
      <c r="K223" s="102"/>
      <c r="L223" s="102"/>
      <c r="M223" s="103"/>
      <c r="N223" s="110"/>
      <c r="O223" s="111"/>
      <c r="P223" s="111"/>
      <c r="Q223" s="112"/>
      <c r="R223" s="45"/>
      <c r="S223" s="45"/>
      <c r="T223" s="45"/>
      <c r="U223" s="119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1"/>
      <c r="AK223" s="69"/>
      <c r="AL223" s="69"/>
      <c r="AM223" s="119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1"/>
      <c r="BQ223" s="44"/>
      <c r="BR223" s="31"/>
    </row>
    <row r="224" spans="1:70" ht="15.6" hidden="1" customHeight="1" x14ac:dyDescent="0.4">
      <c r="A224" s="2"/>
      <c r="B224" s="2"/>
      <c r="C224" s="39"/>
      <c r="D224" s="104"/>
      <c r="E224" s="105"/>
      <c r="F224" s="105"/>
      <c r="G224" s="105"/>
      <c r="H224" s="105"/>
      <c r="I224" s="105"/>
      <c r="J224" s="105"/>
      <c r="K224" s="105"/>
      <c r="L224" s="105"/>
      <c r="M224" s="106"/>
      <c r="N224" s="113"/>
      <c r="O224" s="114"/>
      <c r="P224" s="114"/>
      <c r="Q224" s="115"/>
      <c r="R224" s="45"/>
      <c r="S224" s="45"/>
      <c r="T224" s="45"/>
      <c r="U224" s="122"/>
      <c r="V224" s="123"/>
      <c r="W224" s="123"/>
      <c r="X224" s="123"/>
      <c r="Y224" s="123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4"/>
      <c r="AK224" s="69"/>
      <c r="AL224" s="69"/>
      <c r="AM224" s="122"/>
      <c r="AN224" s="123"/>
      <c r="AO224" s="123"/>
      <c r="AP224" s="123"/>
      <c r="AQ224" s="123"/>
      <c r="AR224" s="123"/>
      <c r="AS224" s="123"/>
      <c r="AT224" s="123"/>
      <c r="AU224" s="123"/>
      <c r="AV224" s="123"/>
      <c r="AW224" s="123"/>
      <c r="AX224" s="123"/>
      <c r="AY224" s="123"/>
      <c r="AZ224" s="123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4"/>
      <c r="BQ224" s="44"/>
      <c r="BR224" s="31"/>
    </row>
    <row r="225" spans="1:70" ht="15.6" hidden="1" customHeight="1" x14ac:dyDescent="0.4">
      <c r="A225" s="2"/>
      <c r="B225" s="2"/>
      <c r="C225" s="64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6"/>
      <c r="BR225" s="31"/>
    </row>
    <row r="226" spans="1:70" s="11" customFormat="1" ht="15.6" hidden="1" customHeight="1" x14ac:dyDescent="0.4">
      <c r="A226" s="31"/>
      <c r="B226" s="31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31"/>
    </row>
    <row r="227" spans="1:70" ht="15.6" hidden="1" customHeight="1" x14ac:dyDescent="0.4">
      <c r="A227" s="2"/>
      <c r="B227" s="2"/>
      <c r="C227" s="33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35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7"/>
      <c r="BR227" s="2"/>
    </row>
    <row r="228" spans="1:70" ht="15.6" hidden="1" customHeight="1" x14ac:dyDescent="0.5">
      <c r="A228" s="2"/>
      <c r="B228" s="2"/>
      <c r="C228" s="39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25"/>
      <c r="Y228" s="25"/>
      <c r="Z228" s="25"/>
      <c r="AA228" s="41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3"/>
      <c r="AO228" s="46"/>
      <c r="AP228" s="47"/>
      <c r="AQ228" s="47"/>
      <c r="AR228" s="164"/>
      <c r="AS228" s="164"/>
      <c r="AT228" s="164"/>
      <c r="AU228" s="164"/>
      <c r="AV228" s="164"/>
      <c r="AW228" s="164"/>
      <c r="AX228" s="164"/>
      <c r="AY228" s="164"/>
      <c r="AZ228" s="164"/>
      <c r="BA228" s="164"/>
      <c r="BB228" s="164"/>
      <c r="BC228" s="40"/>
      <c r="BD228" s="41"/>
      <c r="BE228" s="41"/>
      <c r="BF228" s="41"/>
      <c r="BG228" s="41"/>
      <c r="BH228" s="41"/>
      <c r="BI228" s="41"/>
      <c r="BJ228" s="41"/>
      <c r="BK228" s="41"/>
      <c r="BL228" s="41"/>
      <c r="BM228" s="42"/>
      <c r="BN228" s="42"/>
      <c r="BO228" s="42"/>
      <c r="BP228" s="43"/>
      <c r="BQ228" s="44"/>
      <c r="BR228" s="2"/>
    </row>
    <row r="229" spans="1:70" ht="15.6" hidden="1" customHeight="1" x14ac:dyDescent="0.5">
      <c r="A229" s="2"/>
      <c r="B229" s="2"/>
      <c r="C229" s="39"/>
      <c r="D229" s="138" t="s">
        <v>14</v>
      </c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40"/>
      <c r="R229" s="98" t="s">
        <v>60</v>
      </c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100"/>
      <c r="BC229" s="40"/>
      <c r="BD229" s="41"/>
      <c r="BE229" s="41"/>
      <c r="BF229" s="41"/>
      <c r="BG229" s="41"/>
      <c r="BH229" s="41"/>
      <c r="BI229" s="41"/>
      <c r="BJ229" s="41"/>
      <c r="BK229" s="41"/>
      <c r="BL229" s="41"/>
      <c r="BM229" s="42"/>
      <c r="BN229" s="42"/>
      <c r="BO229" s="42"/>
      <c r="BP229" s="43"/>
      <c r="BQ229" s="44"/>
      <c r="BR229" s="2"/>
    </row>
    <row r="230" spans="1:70" ht="15.6" hidden="1" customHeight="1" x14ac:dyDescent="0.5">
      <c r="A230" s="49"/>
      <c r="B230" s="49"/>
      <c r="C230" s="39"/>
      <c r="D230" s="141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3"/>
      <c r="R230" s="104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6"/>
      <c r="BC230" s="40"/>
      <c r="BD230" s="41"/>
      <c r="BE230" s="41"/>
      <c r="BF230" s="41"/>
      <c r="BG230" s="41"/>
      <c r="BH230" s="41"/>
      <c r="BI230" s="41"/>
      <c r="BJ230" s="41"/>
      <c r="BK230" s="41"/>
      <c r="BL230" s="41"/>
      <c r="BM230" s="42"/>
      <c r="BN230" s="42"/>
      <c r="BO230" s="42"/>
      <c r="BP230" s="43"/>
      <c r="BQ230" s="44"/>
      <c r="BR230" s="49"/>
    </row>
    <row r="231" spans="1:70" ht="15.6" hidden="1" customHeight="1" x14ac:dyDescent="0.5">
      <c r="A231" s="49"/>
      <c r="B231" s="49"/>
      <c r="C231" s="39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25"/>
      <c r="Y231" s="25"/>
      <c r="Z231" s="25"/>
      <c r="AA231" s="41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3"/>
      <c r="AO231" s="46"/>
      <c r="AP231" s="47"/>
      <c r="AQ231" s="47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0"/>
      <c r="BD231" s="41"/>
      <c r="BE231" s="41"/>
      <c r="BF231" s="41"/>
      <c r="BG231" s="41"/>
      <c r="BH231" s="41"/>
      <c r="BI231" s="41"/>
      <c r="BJ231" s="41"/>
      <c r="BK231" s="41"/>
      <c r="BL231" s="41"/>
      <c r="BM231" s="42"/>
      <c r="BN231" s="42"/>
      <c r="BO231" s="42"/>
      <c r="BP231" s="43"/>
      <c r="BQ231" s="44"/>
      <c r="BR231" s="49"/>
    </row>
    <row r="232" spans="1:70" ht="25.5" hidden="1" x14ac:dyDescent="0.5">
      <c r="A232" s="49"/>
      <c r="B232" s="49"/>
      <c r="C232" s="39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50" t="s">
        <v>36</v>
      </c>
      <c r="V232" s="45"/>
      <c r="W232" s="45"/>
      <c r="X232" s="45"/>
      <c r="Y232" s="45"/>
      <c r="Z232" s="45"/>
      <c r="AA232" s="42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0" t="s">
        <v>55</v>
      </c>
      <c r="AN232" s="52"/>
      <c r="AO232" s="51"/>
      <c r="AP232" s="53"/>
      <c r="AQ232" s="53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5"/>
      <c r="BD232" s="42"/>
      <c r="BE232" s="70" t="s">
        <v>61</v>
      </c>
      <c r="BF232" s="68"/>
      <c r="BG232" s="68"/>
      <c r="BH232" s="68"/>
      <c r="BI232" s="68"/>
      <c r="BJ232" s="68"/>
      <c r="BK232" s="68"/>
      <c r="BL232" s="42"/>
      <c r="BM232" s="42"/>
      <c r="BN232" s="42"/>
      <c r="BO232" s="42"/>
      <c r="BP232" s="52"/>
      <c r="BQ232" s="44"/>
      <c r="BR232" s="49"/>
    </row>
    <row r="233" spans="1:70" ht="15.6" hidden="1" customHeight="1" x14ac:dyDescent="0.4">
      <c r="A233" s="49"/>
      <c r="B233" s="49"/>
      <c r="C233" s="39"/>
      <c r="D233" s="98" t="s">
        <v>18</v>
      </c>
      <c r="E233" s="99"/>
      <c r="F233" s="99"/>
      <c r="G233" s="99"/>
      <c r="H233" s="99"/>
      <c r="I233" s="99"/>
      <c r="J233" s="99"/>
      <c r="K233" s="99"/>
      <c r="L233" s="99"/>
      <c r="M233" s="100"/>
      <c r="N233" s="107" t="str">
        <f>IF([1]回答表!X46="○","○","")</f>
        <v/>
      </c>
      <c r="O233" s="108"/>
      <c r="P233" s="108"/>
      <c r="Q233" s="109"/>
      <c r="R233" s="45"/>
      <c r="S233" s="45"/>
      <c r="T233" s="45"/>
      <c r="U233" s="116" t="str">
        <f>IF([1]回答表!X46="○",[1]回答表!B368,IF([1]回答表!AA46="○",[1]回答表!B382,""))</f>
        <v/>
      </c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8"/>
      <c r="AK233" s="57"/>
      <c r="AL233" s="57"/>
      <c r="AM233" s="159" t="s">
        <v>62</v>
      </c>
      <c r="AN233" s="159"/>
      <c r="AO233" s="159"/>
      <c r="AP233" s="159"/>
      <c r="AQ233" s="160" t="str">
        <f>IF([1]回答表!X46="○",[1]回答表!BC375,IF([1]回答表!AA46="○",[1]回答表!BC389,""))</f>
        <v/>
      </c>
      <c r="AR233" s="160"/>
      <c r="AS233" s="160"/>
      <c r="AT233" s="160"/>
      <c r="AU233" s="165" t="s">
        <v>63</v>
      </c>
      <c r="AV233" s="166"/>
      <c r="AW233" s="166"/>
      <c r="AX233" s="167"/>
      <c r="AY233" s="160" t="str">
        <f>IF([1]回答表!X46="○",[1]回答表!BC380,IF([1]回答表!AA46="○",[1]回答表!BC394,""))</f>
        <v/>
      </c>
      <c r="AZ233" s="160"/>
      <c r="BA233" s="160"/>
      <c r="BB233" s="160"/>
      <c r="BC233" s="46"/>
      <c r="BD233" s="41"/>
      <c r="BE233" s="125" t="str">
        <f>IF([1]回答表!X46="○",[1]回答表!S374,IF([1]回答表!AA46="○",[1]回答表!S388,""))</f>
        <v/>
      </c>
      <c r="BF233" s="126"/>
      <c r="BG233" s="126"/>
      <c r="BH233" s="126"/>
      <c r="BI233" s="125"/>
      <c r="BJ233" s="126"/>
      <c r="BK233" s="126"/>
      <c r="BL233" s="126"/>
      <c r="BM233" s="125"/>
      <c r="BN233" s="126"/>
      <c r="BO233" s="126"/>
      <c r="BP233" s="127"/>
      <c r="BQ233" s="44"/>
      <c r="BR233" s="49"/>
    </row>
    <row r="234" spans="1:70" ht="15.6" hidden="1" customHeight="1" x14ac:dyDescent="0.4">
      <c r="A234" s="49"/>
      <c r="B234" s="49"/>
      <c r="C234" s="39"/>
      <c r="D234" s="101"/>
      <c r="E234" s="102"/>
      <c r="F234" s="102"/>
      <c r="G234" s="102"/>
      <c r="H234" s="102"/>
      <c r="I234" s="102"/>
      <c r="J234" s="102"/>
      <c r="K234" s="102"/>
      <c r="L234" s="102"/>
      <c r="M234" s="103"/>
      <c r="N234" s="110"/>
      <c r="O234" s="111"/>
      <c r="P234" s="111"/>
      <c r="Q234" s="112"/>
      <c r="R234" s="45"/>
      <c r="S234" s="45"/>
      <c r="T234" s="45"/>
      <c r="U234" s="119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1"/>
      <c r="AK234" s="57"/>
      <c r="AL234" s="57"/>
      <c r="AM234" s="159"/>
      <c r="AN234" s="159"/>
      <c r="AO234" s="159"/>
      <c r="AP234" s="159"/>
      <c r="AQ234" s="160"/>
      <c r="AR234" s="160"/>
      <c r="AS234" s="160"/>
      <c r="AT234" s="160"/>
      <c r="AU234" s="168"/>
      <c r="AV234" s="169"/>
      <c r="AW234" s="169"/>
      <c r="AX234" s="170"/>
      <c r="AY234" s="160"/>
      <c r="AZ234" s="160"/>
      <c r="BA234" s="160"/>
      <c r="BB234" s="160"/>
      <c r="BC234" s="46"/>
      <c r="BD234" s="41"/>
      <c r="BE234" s="92"/>
      <c r="BF234" s="93"/>
      <c r="BG234" s="93"/>
      <c r="BH234" s="93"/>
      <c r="BI234" s="92"/>
      <c r="BJ234" s="93"/>
      <c r="BK234" s="93"/>
      <c r="BL234" s="93"/>
      <c r="BM234" s="92"/>
      <c r="BN234" s="93"/>
      <c r="BO234" s="93"/>
      <c r="BP234" s="96"/>
      <c r="BQ234" s="44"/>
      <c r="BR234" s="49"/>
    </row>
    <row r="235" spans="1:70" ht="15.6" hidden="1" customHeight="1" x14ac:dyDescent="0.4">
      <c r="A235" s="49"/>
      <c r="B235" s="49"/>
      <c r="C235" s="39"/>
      <c r="D235" s="101"/>
      <c r="E235" s="102"/>
      <c r="F235" s="102"/>
      <c r="G235" s="102"/>
      <c r="H235" s="102"/>
      <c r="I235" s="102"/>
      <c r="J235" s="102"/>
      <c r="K235" s="102"/>
      <c r="L235" s="102"/>
      <c r="M235" s="103"/>
      <c r="N235" s="110"/>
      <c r="O235" s="111"/>
      <c r="P235" s="111"/>
      <c r="Q235" s="112"/>
      <c r="R235" s="45"/>
      <c r="S235" s="45"/>
      <c r="T235" s="45"/>
      <c r="U235" s="119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1"/>
      <c r="AK235" s="57"/>
      <c r="AL235" s="57"/>
      <c r="AM235" s="159" t="s">
        <v>64</v>
      </c>
      <c r="AN235" s="159"/>
      <c r="AO235" s="159"/>
      <c r="AP235" s="159"/>
      <c r="AQ235" s="160" t="str">
        <f>IF([1]回答表!X46="○",[1]回答表!BC376,IF([1]回答表!AA46="○",[1]回答表!BC390,""))</f>
        <v/>
      </c>
      <c r="AR235" s="160"/>
      <c r="AS235" s="160"/>
      <c r="AT235" s="160"/>
      <c r="AU235" s="168"/>
      <c r="AV235" s="169"/>
      <c r="AW235" s="169"/>
      <c r="AX235" s="170"/>
      <c r="AY235" s="160"/>
      <c r="AZ235" s="160"/>
      <c r="BA235" s="160"/>
      <c r="BB235" s="160"/>
      <c r="BC235" s="46"/>
      <c r="BD235" s="41"/>
      <c r="BE235" s="92"/>
      <c r="BF235" s="93"/>
      <c r="BG235" s="93"/>
      <c r="BH235" s="93"/>
      <c r="BI235" s="92"/>
      <c r="BJ235" s="93"/>
      <c r="BK235" s="93"/>
      <c r="BL235" s="93"/>
      <c r="BM235" s="92"/>
      <c r="BN235" s="93"/>
      <c r="BO235" s="93"/>
      <c r="BP235" s="96"/>
      <c r="BQ235" s="44"/>
      <c r="BR235" s="49"/>
    </row>
    <row r="236" spans="1:70" ht="15.6" hidden="1" customHeight="1" x14ac:dyDescent="0.4">
      <c r="A236" s="49"/>
      <c r="B236" s="49"/>
      <c r="C236" s="39"/>
      <c r="D236" s="104"/>
      <c r="E236" s="105"/>
      <c r="F236" s="105"/>
      <c r="G236" s="105"/>
      <c r="H236" s="105"/>
      <c r="I236" s="105"/>
      <c r="J236" s="105"/>
      <c r="K236" s="105"/>
      <c r="L236" s="105"/>
      <c r="M236" s="106"/>
      <c r="N236" s="113"/>
      <c r="O236" s="114"/>
      <c r="P236" s="114"/>
      <c r="Q236" s="115"/>
      <c r="R236" s="45"/>
      <c r="S236" s="45"/>
      <c r="T236" s="45"/>
      <c r="U236" s="119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1"/>
      <c r="AK236" s="57"/>
      <c r="AL236" s="57"/>
      <c r="AM236" s="159"/>
      <c r="AN236" s="159"/>
      <c r="AO236" s="159"/>
      <c r="AP236" s="159"/>
      <c r="AQ236" s="160"/>
      <c r="AR236" s="160"/>
      <c r="AS236" s="160"/>
      <c r="AT236" s="160"/>
      <c r="AU236" s="168"/>
      <c r="AV236" s="169"/>
      <c r="AW236" s="169"/>
      <c r="AX236" s="170"/>
      <c r="AY236" s="160"/>
      <c r="AZ236" s="160"/>
      <c r="BA236" s="160"/>
      <c r="BB236" s="160"/>
      <c r="BC236" s="46"/>
      <c r="BD236" s="41"/>
      <c r="BE236" s="92" t="str">
        <f>IF([1]回答表!X46="○",[1]回答表!V374,IF([1]回答表!AA46="○",[1]回答表!V388,""))</f>
        <v/>
      </c>
      <c r="BF236" s="93"/>
      <c r="BG236" s="93"/>
      <c r="BH236" s="93"/>
      <c r="BI236" s="92" t="str">
        <f>IF([1]回答表!X46="○",[1]回答表!V375,IF([1]回答表!AA46="○",[1]回答表!V389,""))</f>
        <v/>
      </c>
      <c r="BJ236" s="93"/>
      <c r="BK236" s="93"/>
      <c r="BL236" s="96"/>
      <c r="BM236" s="92" t="str">
        <f>IF([1]回答表!X46="○",[1]回答表!V376,IF([1]回答表!AA46="○",[1]回答表!V390,""))</f>
        <v/>
      </c>
      <c r="BN236" s="93"/>
      <c r="BO236" s="93"/>
      <c r="BP236" s="96"/>
      <c r="BQ236" s="44"/>
      <c r="BR236" s="49"/>
    </row>
    <row r="237" spans="1:70" ht="15.6" hidden="1" customHeight="1" x14ac:dyDescent="0.4">
      <c r="A237" s="49"/>
      <c r="B237" s="49"/>
      <c r="C237" s="39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60"/>
      <c r="O237" s="60"/>
      <c r="P237" s="60"/>
      <c r="Q237" s="60"/>
      <c r="R237" s="60"/>
      <c r="S237" s="60"/>
      <c r="T237" s="60"/>
      <c r="U237" s="119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1"/>
      <c r="AK237" s="57"/>
      <c r="AL237" s="57"/>
      <c r="AM237" s="159" t="s">
        <v>65</v>
      </c>
      <c r="AN237" s="159"/>
      <c r="AO237" s="159"/>
      <c r="AP237" s="159"/>
      <c r="AQ237" s="160" t="str">
        <f>IF([1]回答表!X46="○",[1]回答表!BC377,IF([1]回答表!AA46="○",[1]回答表!BC391,""))</f>
        <v/>
      </c>
      <c r="AR237" s="160"/>
      <c r="AS237" s="160"/>
      <c r="AT237" s="160"/>
      <c r="AU237" s="171"/>
      <c r="AV237" s="172"/>
      <c r="AW237" s="172"/>
      <c r="AX237" s="173"/>
      <c r="AY237" s="160"/>
      <c r="AZ237" s="160"/>
      <c r="BA237" s="160"/>
      <c r="BB237" s="160"/>
      <c r="BC237" s="46"/>
      <c r="BD237" s="46"/>
      <c r="BE237" s="92"/>
      <c r="BF237" s="93"/>
      <c r="BG237" s="93"/>
      <c r="BH237" s="93"/>
      <c r="BI237" s="92"/>
      <c r="BJ237" s="93"/>
      <c r="BK237" s="93"/>
      <c r="BL237" s="96"/>
      <c r="BM237" s="92"/>
      <c r="BN237" s="93"/>
      <c r="BO237" s="93"/>
      <c r="BP237" s="96"/>
      <c r="BQ237" s="44"/>
      <c r="BR237" s="49"/>
    </row>
    <row r="238" spans="1:70" ht="15.6" hidden="1" customHeight="1" x14ac:dyDescent="0.4">
      <c r="A238" s="49"/>
      <c r="B238" s="49"/>
      <c r="C238" s="39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60"/>
      <c r="O238" s="60"/>
      <c r="P238" s="60"/>
      <c r="Q238" s="60"/>
      <c r="R238" s="60"/>
      <c r="S238" s="60"/>
      <c r="T238" s="60"/>
      <c r="U238" s="119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1"/>
      <c r="AK238" s="57"/>
      <c r="AL238" s="57"/>
      <c r="AM238" s="159"/>
      <c r="AN238" s="159"/>
      <c r="AO238" s="159"/>
      <c r="AP238" s="159"/>
      <c r="AQ238" s="160"/>
      <c r="AR238" s="160"/>
      <c r="AS238" s="160"/>
      <c r="AT238" s="160"/>
      <c r="AU238" s="159" t="s">
        <v>66</v>
      </c>
      <c r="AV238" s="159"/>
      <c r="AW238" s="159"/>
      <c r="AX238" s="159"/>
      <c r="AY238" s="161" t="str">
        <f>IF([1]回答表!X46="○",[1]回答表!BC381,IF([1]回答表!AA46="○",[1]回答表!BC395,""))</f>
        <v/>
      </c>
      <c r="AZ238" s="161"/>
      <c r="BA238" s="161"/>
      <c r="BB238" s="161"/>
      <c r="BC238" s="46"/>
      <c r="BD238" s="41"/>
      <c r="BE238" s="92"/>
      <c r="BF238" s="93"/>
      <c r="BG238" s="93"/>
      <c r="BH238" s="93"/>
      <c r="BI238" s="92"/>
      <c r="BJ238" s="93"/>
      <c r="BK238" s="93"/>
      <c r="BL238" s="96"/>
      <c r="BM238" s="92"/>
      <c r="BN238" s="93"/>
      <c r="BO238" s="93"/>
      <c r="BP238" s="96"/>
      <c r="BQ238" s="44"/>
      <c r="BR238" s="49"/>
    </row>
    <row r="239" spans="1:70" ht="15.6" hidden="1" customHeight="1" x14ac:dyDescent="0.4">
      <c r="A239" s="49"/>
      <c r="B239" s="49"/>
      <c r="C239" s="39"/>
      <c r="D239" s="150" t="s">
        <v>26</v>
      </c>
      <c r="E239" s="151"/>
      <c r="F239" s="151"/>
      <c r="G239" s="151"/>
      <c r="H239" s="151"/>
      <c r="I239" s="151"/>
      <c r="J239" s="151"/>
      <c r="K239" s="151"/>
      <c r="L239" s="151"/>
      <c r="M239" s="152"/>
      <c r="N239" s="107" t="str">
        <f>IF([1]回答表!AA46="○","○","")</f>
        <v/>
      </c>
      <c r="O239" s="108"/>
      <c r="P239" s="108"/>
      <c r="Q239" s="109"/>
      <c r="R239" s="45"/>
      <c r="S239" s="45"/>
      <c r="T239" s="45"/>
      <c r="U239" s="119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1"/>
      <c r="AK239" s="57"/>
      <c r="AL239" s="57"/>
      <c r="AM239" s="159" t="s">
        <v>67</v>
      </c>
      <c r="AN239" s="159"/>
      <c r="AO239" s="159"/>
      <c r="AP239" s="159"/>
      <c r="AQ239" s="162" t="str">
        <f>IF([1]回答表!X46="○",[1]回答表!BC378,IF([1]回答表!AA46="○",[1]回答表!BC392,""))</f>
        <v/>
      </c>
      <c r="AR239" s="160"/>
      <c r="AS239" s="160"/>
      <c r="AT239" s="160"/>
      <c r="AU239" s="159"/>
      <c r="AV239" s="159"/>
      <c r="AW239" s="159"/>
      <c r="AX239" s="159"/>
      <c r="AY239" s="161"/>
      <c r="AZ239" s="161"/>
      <c r="BA239" s="161"/>
      <c r="BB239" s="161"/>
      <c r="BC239" s="46"/>
      <c r="BD239" s="61"/>
      <c r="BE239" s="92"/>
      <c r="BF239" s="93"/>
      <c r="BG239" s="93"/>
      <c r="BH239" s="93"/>
      <c r="BI239" s="92"/>
      <c r="BJ239" s="93"/>
      <c r="BK239" s="93"/>
      <c r="BL239" s="96"/>
      <c r="BM239" s="92"/>
      <c r="BN239" s="93"/>
      <c r="BO239" s="93"/>
      <c r="BP239" s="96"/>
      <c r="BQ239" s="44"/>
      <c r="BR239" s="49"/>
    </row>
    <row r="240" spans="1:70" ht="15.6" hidden="1" customHeight="1" x14ac:dyDescent="0.4">
      <c r="A240" s="49"/>
      <c r="B240" s="49"/>
      <c r="C240" s="39"/>
      <c r="D240" s="153"/>
      <c r="E240" s="154"/>
      <c r="F240" s="154"/>
      <c r="G240" s="154"/>
      <c r="H240" s="154"/>
      <c r="I240" s="154"/>
      <c r="J240" s="154"/>
      <c r="K240" s="154"/>
      <c r="L240" s="154"/>
      <c r="M240" s="155"/>
      <c r="N240" s="110"/>
      <c r="O240" s="111"/>
      <c r="P240" s="111"/>
      <c r="Q240" s="112"/>
      <c r="R240" s="45"/>
      <c r="S240" s="45"/>
      <c r="T240" s="45"/>
      <c r="U240" s="119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1"/>
      <c r="AK240" s="57"/>
      <c r="AL240" s="57"/>
      <c r="AM240" s="159"/>
      <c r="AN240" s="159"/>
      <c r="AO240" s="159"/>
      <c r="AP240" s="159"/>
      <c r="AQ240" s="160"/>
      <c r="AR240" s="160"/>
      <c r="AS240" s="160"/>
      <c r="AT240" s="160"/>
      <c r="AU240" s="159"/>
      <c r="AV240" s="159"/>
      <c r="AW240" s="159"/>
      <c r="AX240" s="159"/>
      <c r="AY240" s="161"/>
      <c r="AZ240" s="161"/>
      <c r="BA240" s="161"/>
      <c r="BB240" s="161"/>
      <c r="BC240" s="46"/>
      <c r="BD240" s="61"/>
      <c r="BE240" s="92" t="s">
        <v>23</v>
      </c>
      <c r="BF240" s="93"/>
      <c r="BG240" s="93"/>
      <c r="BH240" s="93"/>
      <c r="BI240" s="92" t="s">
        <v>24</v>
      </c>
      <c r="BJ240" s="93"/>
      <c r="BK240" s="93"/>
      <c r="BL240" s="93"/>
      <c r="BM240" s="92" t="s">
        <v>25</v>
      </c>
      <c r="BN240" s="93"/>
      <c r="BO240" s="93"/>
      <c r="BP240" s="96"/>
      <c r="BQ240" s="44"/>
      <c r="BR240" s="49"/>
    </row>
    <row r="241" spans="1:70" ht="15.6" hidden="1" customHeight="1" x14ac:dyDescent="0.4">
      <c r="A241" s="49"/>
      <c r="B241" s="49"/>
      <c r="C241" s="39"/>
      <c r="D241" s="153"/>
      <c r="E241" s="154"/>
      <c r="F241" s="154"/>
      <c r="G241" s="154"/>
      <c r="H241" s="154"/>
      <c r="I241" s="154"/>
      <c r="J241" s="154"/>
      <c r="K241" s="154"/>
      <c r="L241" s="154"/>
      <c r="M241" s="155"/>
      <c r="N241" s="110"/>
      <c r="O241" s="111"/>
      <c r="P241" s="111"/>
      <c r="Q241" s="112"/>
      <c r="R241" s="45"/>
      <c r="S241" s="45"/>
      <c r="T241" s="45"/>
      <c r="U241" s="119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1"/>
      <c r="AK241" s="57"/>
      <c r="AL241" s="57"/>
      <c r="AM241" s="159" t="s">
        <v>68</v>
      </c>
      <c r="AN241" s="159"/>
      <c r="AO241" s="159"/>
      <c r="AP241" s="159"/>
      <c r="AQ241" s="160" t="str">
        <f>IF([1]回答表!X46="○",[1]回答表!BC379,IF([1]回答表!AA46="○",[1]回答表!BC393,""))</f>
        <v/>
      </c>
      <c r="AR241" s="160"/>
      <c r="AS241" s="160"/>
      <c r="AT241" s="160"/>
      <c r="AU241" s="159"/>
      <c r="AV241" s="159"/>
      <c r="AW241" s="159"/>
      <c r="AX241" s="159"/>
      <c r="AY241" s="161"/>
      <c r="AZ241" s="161"/>
      <c r="BA241" s="161"/>
      <c r="BB241" s="161"/>
      <c r="BC241" s="46"/>
      <c r="BD241" s="61"/>
      <c r="BE241" s="92"/>
      <c r="BF241" s="93"/>
      <c r="BG241" s="93"/>
      <c r="BH241" s="93"/>
      <c r="BI241" s="92"/>
      <c r="BJ241" s="93"/>
      <c r="BK241" s="93"/>
      <c r="BL241" s="93"/>
      <c r="BM241" s="92"/>
      <c r="BN241" s="93"/>
      <c r="BO241" s="93"/>
      <c r="BP241" s="96"/>
      <c r="BQ241" s="44"/>
      <c r="BR241" s="49"/>
    </row>
    <row r="242" spans="1:70" ht="15.6" hidden="1" customHeight="1" x14ac:dyDescent="0.4">
      <c r="A242" s="49"/>
      <c r="B242" s="49"/>
      <c r="C242" s="39"/>
      <c r="D242" s="156"/>
      <c r="E242" s="157"/>
      <c r="F242" s="157"/>
      <c r="G242" s="157"/>
      <c r="H242" s="157"/>
      <c r="I242" s="157"/>
      <c r="J242" s="157"/>
      <c r="K242" s="157"/>
      <c r="L242" s="157"/>
      <c r="M242" s="158"/>
      <c r="N242" s="113"/>
      <c r="O242" s="114"/>
      <c r="P242" s="114"/>
      <c r="Q242" s="115"/>
      <c r="R242" s="45"/>
      <c r="S242" s="45"/>
      <c r="T242" s="45"/>
      <c r="U242" s="122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4"/>
      <c r="AK242" s="57"/>
      <c r="AL242" s="57"/>
      <c r="AM242" s="159"/>
      <c r="AN242" s="159"/>
      <c r="AO242" s="159"/>
      <c r="AP242" s="159"/>
      <c r="AQ242" s="160"/>
      <c r="AR242" s="160"/>
      <c r="AS242" s="160"/>
      <c r="AT242" s="160"/>
      <c r="AU242" s="159"/>
      <c r="AV242" s="159"/>
      <c r="AW242" s="159"/>
      <c r="AX242" s="159"/>
      <c r="AY242" s="161"/>
      <c r="AZ242" s="161"/>
      <c r="BA242" s="161"/>
      <c r="BB242" s="161"/>
      <c r="BC242" s="46"/>
      <c r="BD242" s="61"/>
      <c r="BE242" s="94"/>
      <c r="BF242" s="95"/>
      <c r="BG242" s="95"/>
      <c r="BH242" s="95"/>
      <c r="BI242" s="94"/>
      <c r="BJ242" s="95"/>
      <c r="BK242" s="95"/>
      <c r="BL242" s="95"/>
      <c r="BM242" s="94"/>
      <c r="BN242" s="95"/>
      <c r="BO242" s="95"/>
      <c r="BP242" s="97"/>
      <c r="BQ242" s="44"/>
      <c r="BR242" s="49"/>
    </row>
    <row r="243" spans="1:70" ht="15.6" hidden="1" customHeight="1" x14ac:dyDescent="0.5">
      <c r="A243" s="49"/>
      <c r="B243" s="49"/>
      <c r="C243" s="39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25"/>
      <c r="Y243" s="25"/>
      <c r="Z243" s="25"/>
      <c r="AA243" s="42"/>
      <c r="AB243" s="42"/>
      <c r="AC243" s="42"/>
      <c r="AD243" s="42"/>
      <c r="AE243" s="42"/>
      <c r="AF243" s="42"/>
      <c r="AG243" s="42"/>
      <c r="AH243" s="42"/>
      <c r="AI243" s="42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44"/>
      <c r="BR243" s="49"/>
    </row>
    <row r="244" spans="1:70" ht="18.600000000000001" hidden="1" customHeight="1" x14ac:dyDescent="0.5">
      <c r="A244" s="49"/>
      <c r="B244" s="49"/>
      <c r="C244" s="39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45"/>
      <c r="O244" s="45"/>
      <c r="P244" s="45"/>
      <c r="Q244" s="45"/>
      <c r="R244" s="45"/>
      <c r="S244" s="45"/>
      <c r="T244" s="45"/>
      <c r="U244" s="50" t="s">
        <v>32</v>
      </c>
      <c r="V244" s="45"/>
      <c r="W244" s="45"/>
      <c r="X244" s="45"/>
      <c r="Y244" s="45"/>
      <c r="Z244" s="45"/>
      <c r="AA244" s="42"/>
      <c r="AB244" s="51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50" t="s">
        <v>33</v>
      </c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25"/>
      <c r="BQ244" s="44"/>
      <c r="BR244" s="49"/>
    </row>
    <row r="245" spans="1:70" ht="15.6" hidden="1" customHeight="1" x14ac:dyDescent="0.4">
      <c r="A245" s="49"/>
      <c r="B245" s="49"/>
      <c r="C245" s="39"/>
      <c r="D245" s="98" t="s">
        <v>34</v>
      </c>
      <c r="E245" s="99"/>
      <c r="F245" s="99"/>
      <c r="G245" s="99"/>
      <c r="H245" s="99"/>
      <c r="I245" s="99"/>
      <c r="J245" s="99"/>
      <c r="K245" s="99"/>
      <c r="L245" s="99"/>
      <c r="M245" s="100"/>
      <c r="N245" s="107" t="str">
        <f>IF([1]回答表!AD46="○","○","")</f>
        <v/>
      </c>
      <c r="O245" s="108"/>
      <c r="P245" s="108"/>
      <c r="Q245" s="109"/>
      <c r="R245" s="45"/>
      <c r="S245" s="45"/>
      <c r="T245" s="45"/>
      <c r="U245" s="116" t="str">
        <f>IF([1]回答表!AD46="○",[1]回答表!B396,"")</f>
        <v/>
      </c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8"/>
      <c r="AK245" s="63"/>
      <c r="AL245" s="63"/>
      <c r="AM245" s="116" t="str">
        <f>IF([1]回答表!AD46="○",[1]回答表!B402,"")</f>
        <v/>
      </c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7"/>
      <c r="BO245" s="117"/>
      <c r="BP245" s="118"/>
      <c r="BQ245" s="44"/>
      <c r="BR245" s="49"/>
    </row>
    <row r="246" spans="1:70" ht="15.6" hidden="1" customHeight="1" x14ac:dyDescent="0.4">
      <c r="A246" s="2"/>
      <c r="B246" s="2"/>
      <c r="C246" s="39"/>
      <c r="D246" s="101"/>
      <c r="E246" s="102"/>
      <c r="F246" s="102"/>
      <c r="G246" s="102"/>
      <c r="H246" s="102"/>
      <c r="I246" s="102"/>
      <c r="J246" s="102"/>
      <c r="K246" s="102"/>
      <c r="L246" s="102"/>
      <c r="M246" s="103"/>
      <c r="N246" s="110"/>
      <c r="O246" s="111"/>
      <c r="P246" s="111"/>
      <c r="Q246" s="112"/>
      <c r="R246" s="45"/>
      <c r="S246" s="45"/>
      <c r="T246" s="45"/>
      <c r="U246" s="119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1"/>
      <c r="AK246" s="63"/>
      <c r="AL246" s="63"/>
      <c r="AM246" s="119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1"/>
      <c r="BQ246" s="44"/>
      <c r="BR246" s="2"/>
    </row>
    <row r="247" spans="1:70" ht="15.6" hidden="1" customHeight="1" x14ac:dyDescent="0.4">
      <c r="A247" s="2"/>
      <c r="B247" s="2"/>
      <c r="C247" s="39"/>
      <c r="D247" s="101"/>
      <c r="E247" s="102"/>
      <c r="F247" s="102"/>
      <c r="G247" s="102"/>
      <c r="H247" s="102"/>
      <c r="I247" s="102"/>
      <c r="J247" s="102"/>
      <c r="K247" s="102"/>
      <c r="L247" s="102"/>
      <c r="M247" s="103"/>
      <c r="N247" s="110"/>
      <c r="O247" s="111"/>
      <c r="P247" s="111"/>
      <c r="Q247" s="112"/>
      <c r="R247" s="45"/>
      <c r="S247" s="45"/>
      <c r="T247" s="45"/>
      <c r="U247" s="119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1"/>
      <c r="AK247" s="63"/>
      <c r="AL247" s="63"/>
      <c r="AM247" s="119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1"/>
      <c r="BQ247" s="44"/>
      <c r="BR247" s="2"/>
    </row>
    <row r="248" spans="1:70" ht="15.6" hidden="1" customHeight="1" x14ac:dyDescent="0.4">
      <c r="A248" s="2"/>
      <c r="B248" s="2"/>
      <c r="C248" s="39"/>
      <c r="D248" s="104"/>
      <c r="E248" s="105"/>
      <c r="F248" s="105"/>
      <c r="G248" s="105"/>
      <c r="H248" s="105"/>
      <c r="I248" s="105"/>
      <c r="J248" s="105"/>
      <c r="K248" s="105"/>
      <c r="L248" s="105"/>
      <c r="M248" s="106"/>
      <c r="N248" s="113"/>
      <c r="O248" s="114"/>
      <c r="P248" s="114"/>
      <c r="Q248" s="115"/>
      <c r="R248" s="45"/>
      <c r="S248" s="45"/>
      <c r="T248" s="45"/>
      <c r="U248" s="122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4"/>
      <c r="AK248" s="63"/>
      <c r="AL248" s="63"/>
      <c r="AM248" s="122"/>
      <c r="AN248" s="123"/>
      <c r="AO248" s="123"/>
      <c r="AP248" s="123"/>
      <c r="AQ248" s="123"/>
      <c r="AR248" s="123"/>
      <c r="AS248" s="123"/>
      <c r="AT248" s="123"/>
      <c r="AU248" s="123"/>
      <c r="AV248" s="123"/>
      <c r="AW248" s="123"/>
      <c r="AX248" s="123"/>
      <c r="AY248" s="123"/>
      <c r="AZ248" s="123"/>
      <c r="BA248" s="123"/>
      <c r="BB248" s="123"/>
      <c r="BC248" s="123"/>
      <c r="BD248" s="123"/>
      <c r="BE248" s="123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3"/>
      <c r="BP248" s="124"/>
      <c r="BQ248" s="44"/>
      <c r="BR248" s="2"/>
    </row>
    <row r="249" spans="1:70" ht="15.6" hidden="1" customHeight="1" x14ac:dyDescent="0.4">
      <c r="A249" s="2"/>
      <c r="B249" s="2"/>
      <c r="C249" s="64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6"/>
      <c r="BR249" s="2"/>
    </row>
    <row r="250" spans="1:70" ht="15.6" hidden="1" customHeight="1" x14ac:dyDescent="0.4">
      <c r="A250" s="2"/>
      <c r="B250" s="2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31"/>
    </row>
    <row r="251" spans="1:70" ht="15.6" hidden="1" customHeight="1" x14ac:dyDescent="0.4">
      <c r="A251" s="2"/>
      <c r="B251" s="2"/>
      <c r="C251" s="33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35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7"/>
      <c r="BR251" s="2"/>
    </row>
    <row r="252" spans="1:70" ht="15.6" hidden="1" customHeight="1" x14ac:dyDescent="0.5">
      <c r="A252" s="2"/>
      <c r="B252" s="2"/>
      <c r="C252" s="39"/>
      <c r="D252" s="138" t="s">
        <v>14</v>
      </c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40"/>
      <c r="R252" s="98" t="s">
        <v>69</v>
      </c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  <c r="AL252" s="99"/>
      <c r="AM252" s="99"/>
      <c r="AN252" s="99"/>
      <c r="AO252" s="99"/>
      <c r="AP252" s="99"/>
      <c r="AQ252" s="99"/>
      <c r="AR252" s="99"/>
      <c r="AS252" s="99"/>
      <c r="AT252" s="99"/>
      <c r="AU252" s="99"/>
      <c r="AV252" s="99"/>
      <c r="AW252" s="99"/>
      <c r="AX252" s="99"/>
      <c r="AY252" s="99"/>
      <c r="AZ252" s="99"/>
      <c r="BA252" s="99"/>
      <c r="BB252" s="100"/>
      <c r="BC252" s="40"/>
      <c r="BD252" s="41"/>
      <c r="BE252" s="41"/>
      <c r="BF252" s="41"/>
      <c r="BG252" s="41"/>
      <c r="BH252" s="41"/>
      <c r="BI252" s="41"/>
      <c r="BJ252" s="41"/>
      <c r="BK252" s="41"/>
      <c r="BL252" s="41"/>
      <c r="BM252" s="42"/>
      <c r="BN252" s="42"/>
      <c r="BO252" s="42"/>
      <c r="BP252" s="43"/>
      <c r="BQ252" s="44"/>
      <c r="BR252" s="2"/>
    </row>
    <row r="253" spans="1:70" ht="15.6" hidden="1" customHeight="1" x14ac:dyDescent="0.5">
      <c r="A253" s="2"/>
      <c r="B253" s="2"/>
      <c r="C253" s="39"/>
      <c r="D253" s="141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3"/>
      <c r="R253" s="104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6"/>
      <c r="BC253" s="40"/>
      <c r="BD253" s="41"/>
      <c r="BE253" s="41"/>
      <c r="BF253" s="41"/>
      <c r="BG253" s="41"/>
      <c r="BH253" s="41"/>
      <c r="BI253" s="41"/>
      <c r="BJ253" s="41"/>
      <c r="BK253" s="41"/>
      <c r="BL253" s="41"/>
      <c r="BM253" s="42"/>
      <c r="BN253" s="42"/>
      <c r="BO253" s="42"/>
      <c r="BP253" s="43"/>
      <c r="BQ253" s="44"/>
      <c r="BR253" s="2"/>
    </row>
    <row r="254" spans="1:70" ht="15.6" hidden="1" customHeight="1" x14ac:dyDescent="0.5">
      <c r="A254" s="2"/>
      <c r="B254" s="2"/>
      <c r="C254" s="39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25"/>
      <c r="Y254" s="25"/>
      <c r="Z254" s="25"/>
      <c r="AA254" s="41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3"/>
      <c r="AO254" s="46"/>
      <c r="AP254" s="47"/>
      <c r="AQ254" s="47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0"/>
      <c r="BD254" s="41"/>
      <c r="BE254" s="41"/>
      <c r="BF254" s="41"/>
      <c r="BG254" s="41"/>
      <c r="BH254" s="41"/>
      <c r="BI254" s="41"/>
      <c r="BJ254" s="41"/>
      <c r="BK254" s="41"/>
      <c r="BL254" s="41"/>
      <c r="BM254" s="42"/>
      <c r="BN254" s="42"/>
      <c r="BO254" s="42"/>
      <c r="BP254" s="43"/>
      <c r="BQ254" s="44"/>
      <c r="BR254" s="2"/>
    </row>
    <row r="255" spans="1:70" ht="19.350000000000001" hidden="1" customHeight="1" x14ac:dyDescent="0.5">
      <c r="A255" s="49"/>
      <c r="B255" s="49"/>
      <c r="C255" s="39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50" t="s">
        <v>36</v>
      </c>
      <c r="V255" s="45"/>
      <c r="W255" s="45"/>
      <c r="X255" s="45"/>
      <c r="Y255" s="45"/>
      <c r="Z255" s="45"/>
      <c r="AA255" s="42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0" t="s">
        <v>70</v>
      </c>
      <c r="AN255" s="52"/>
      <c r="AO255" s="51"/>
      <c r="AP255" s="53"/>
      <c r="AQ255" s="53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5"/>
      <c r="BD255" s="42"/>
      <c r="BE255" s="56" t="s">
        <v>17</v>
      </c>
      <c r="BF255" s="68"/>
      <c r="BG255" s="68"/>
      <c r="BH255" s="68"/>
      <c r="BI255" s="68"/>
      <c r="BJ255" s="68"/>
      <c r="BK255" s="68"/>
      <c r="BL255" s="42"/>
      <c r="BM255" s="42"/>
      <c r="BN255" s="42"/>
      <c r="BO255" s="42"/>
      <c r="BP255" s="52"/>
      <c r="BQ255" s="44"/>
      <c r="BR255" s="49"/>
    </row>
    <row r="256" spans="1:70" ht="15.6" hidden="1" customHeight="1" x14ac:dyDescent="0.4">
      <c r="A256" s="49"/>
      <c r="B256" s="49"/>
      <c r="C256" s="39"/>
      <c r="D256" s="98" t="s">
        <v>18</v>
      </c>
      <c r="E256" s="99"/>
      <c r="F256" s="99"/>
      <c r="G256" s="99"/>
      <c r="H256" s="99"/>
      <c r="I256" s="99"/>
      <c r="J256" s="99"/>
      <c r="K256" s="99"/>
      <c r="L256" s="99"/>
      <c r="M256" s="100"/>
      <c r="N256" s="107" t="str">
        <f>IF([1]回答表!X47="○","○","")</f>
        <v/>
      </c>
      <c r="O256" s="108"/>
      <c r="P256" s="108"/>
      <c r="Q256" s="109"/>
      <c r="R256" s="45"/>
      <c r="S256" s="45"/>
      <c r="T256" s="45"/>
      <c r="U256" s="116" t="str">
        <f>IF([1]回答表!X47="○",[1]回答表!B414,IF([1]回答表!AA47="○",[1]回答表!B431,""))</f>
        <v/>
      </c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8"/>
      <c r="AK256" s="57"/>
      <c r="AL256" s="57"/>
      <c r="AM256" s="144" t="s">
        <v>71</v>
      </c>
      <c r="AN256" s="145"/>
      <c r="AO256" s="145"/>
      <c r="AP256" s="145"/>
      <c r="AQ256" s="145"/>
      <c r="AR256" s="145"/>
      <c r="AS256" s="145"/>
      <c r="AT256" s="146"/>
      <c r="AU256" s="144" t="s">
        <v>72</v>
      </c>
      <c r="AV256" s="145"/>
      <c r="AW256" s="145"/>
      <c r="AX256" s="145"/>
      <c r="AY256" s="145"/>
      <c r="AZ256" s="145"/>
      <c r="BA256" s="145"/>
      <c r="BB256" s="146"/>
      <c r="BC256" s="46"/>
      <c r="BD256" s="41"/>
      <c r="BE256" s="125" t="str">
        <f>IF([1]回答表!X47="○",[1]回答表!B424,IF([1]回答表!AA47="○",[1]回答表!B441,""))</f>
        <v/>
      </c>
      <c r="BF256" s="126"/>
      <c r="BG256" s="126"/>
      <c r="BH256" s="126"/>
      <c r="BI256" s="125"/>
      <c r="BJ256" s="126"/>
      <c r="BK256" s="126"/>
      <c r="BL256" s="126"/>
      <c r="BM256" s="125"/>
      <c r="BN256" s="126"/>
      <c r="BO256" s="126"/>
      <c r="BP256" s="127"/>
      <c r="BQ256" s="44"/>
      <c r="BR256" s="49"/>
    </row>
    <row r="257" spans="1:70" ht="15.6" hidden="1" customHeight="1" x14ac:dyDescent="0.4">
      <c r="A257" s="49"/>
      <c r="B257" s="49"/>
      <c r="C257" s="39"/>
      <c r="D257" s="101"/>
      <c r="E257" s="102"/>
      <c r="F257" s="102"/>
      <c r="G257" s="102"/>
      <c r="H257" s="102"/>
      <c r="I257" s="102"/>
      <c r="J257" s="102"/>
      <c r="K257" s="102"/>
      <c r="L257" s="102"/>
      <c r="M257" s="103"/>
      <c r="N257" s="110"/>
      <c r="O257" s="111"/>
      <c r="P257" s="111"/>
      <c r="Q257" s="112"/>
      <c r="R257" s="45"/>
      <c r="S257" s="45"/>
      <c r="T257" s="45"/>
      <c r="U257" s="119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1"/>
      <c r="AK257" s="57"/>
      <c r="AL257" s="57"/>
      <c r="AM257" s="147"/>
      <c r="AN257" s="148"/>
      <c r="AO257" s="148"/>
      <c r="AP257" s="148"/>
      <c r="AQ257" s="148"/>
      <c r="AR257" s="148"/>
      <c r="AS257" s="148"/>
      <c r="AT257" s="149"/>
      <c r="AU257" s="147"/>
      <c r="AV257" s="148"/>
      <c r="AW257" s="148"/>
      <c r="AX257" s="148"/>
      <c r="AY257" s="148"/>
      <c r="AZ257" s="148"/>
      <c r="BA257" s="148"/>
      <c r="BB257" s="149"/>
      <c r="BC257" s="46"/>
      <c r="BD257" s="41"/>
      <c r="BE257" s="92"/>
      <c r="BF257" s="93"/>
      <c r="BG257" s="93"/>
      <c r="BH257" s="93"/>
      <c r="BI257" s="92"/>
      <c r="BJ257" s="93"/>
      <c r="BK257" s="93"/>
      <c r="BL257" s="93"/>
      <c r="BM257" s="92"/>
      <c r="BN257" s="93"/>
      <c r="BO257" s="93"/>
      <c r="BP257" s="96"/>
      <c r="BQ257" s="44"/>
      <c r="BR257" s="49"/>
    </row>
    <row r="258" spans="1:70" ht="15.6" hidden="1" customHeight="1" x14ac:dyDescent="0.4">
      <c r="A258" s="49"/>
      <c r="B258" s="49"/>
      <c r="C258" s="39"/>
      <c r="D258" s="101"/>
      <c r="E258" s="102"/>
      <c r="F258" s="102"/>
      <c r="G258" s="102"/>
      <c r="H258" s="102"/>
      <c r="I258" s="102"/>
      <c r="J258" s="102"/>
      <c r="K258" s="102"/>
      <c r="L258" s="102"/>
      <c r="M258" s="103"/>
      <c r="N258" s="110"/>
      <c r="O258" s="111"/>
      <c r="P258" s="111"/>
      <c r="Q258" s="112"/>
      <c r="R258" s="45"/>
      <c r="S258" s="45"/>
      <c r="T258" s="45"/>
      <c r="U258" s="119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1"/>
      <c r="AK258" s="57"/>
      <c r="AL258" s="57"/>
      <c r="AM258" s="128" t="str">
        <f>IF([1]回答表!X47="○",[1]回答表!G420,IF([1]回答表!AA47="○",[1]回答表!G437,""))</f>
        <v/>
      </c>
      <c r="AN258" s="129"/>
      <c r="AO258" s="129"/>
      <c r="AP258" s="129"/>
      <c r="AQ258" s="129"/>
      <c r="AR258" s="129"/>
      <c r="AS258" s="129"/>
      <c r="AT258" s="130"/>
      <c r="AU258" s="128" t="str">
        <f>IF([1]回答表!X47="○",[1]回答表!G421,IF([1]回答表!AA47="○",[1]回答表!G438,""))</f>
        <v/>
      </c>
      <c r="AV258" s="129"/>
      <c r="AW258" s="129"/>
      <c r="AX258" s="129"/>
      <c r="AY258" s="129"/>
      <c r="AZ258" s="129"/>
      <c r="BA258" s="129"/>
      <c r="BB258" s="130"/>
      <c r="BC258" s="46"/>
      <c r="BD258" s="41"/>
      <c r="BE258" s="92"/>
      <c r="BF258" s="93"/>
      <c r="BG258" s="93"/>
      <c r="BH258" s="93"/>
      <c r="BI258" s="92"/>
      <c r="BJ258" s="93"/>
      <c r="BK258" s="93"/>
      <c r="BL258" s="93"/>
      <c r="BM258" s="92"/>
      <c r="BN258" s="93"/>
      <c r="BO258" s="93"/>
      <c r="BP258" s="96"/>
      <c r="BQ258" s="44"/>
      <c r="BR258" s="49"/>
    </row>
    <row r="259" spans="1:70" ht="15.6" hidden="1" customHeight="1" x14ac:dyDescent="0.4">
      <c r="A259" s="49"/>
      <c r="B259" s="49"/>
      <c r="C259" s="39"/>
      <c r="D259" s="104"/>
      <c r="E259" s="105"/>
      <c r="F259" s="105"/>
      <c r="G259" s="105"/>
      <c r="H259" s="105"/>
      <c r="I259" s="105"/>
      <c r="J259" s="105"/>
      <c r="K259" s="105"/>
      <c r="L259" s="105"/>
      <c r="M259" s="106"/>
      <c r="N259" s="113"/>
      <c r="O259" s="114"/>
      <c r="P259" s="114"/>
      <c r="Q259" s="115"/>
      <c r="R259" s="45"/>
      <c r="S259" s="45"/>
      <c r="T259" s="45"/>
      <c r="U259" s="119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1"/>
      <c r="AK259" s="57"/>
      <c r="AL259" s="57"/>
      <c r="AM259" s="131"/>
      <c r="AN259" s="132"/>
      <c r="AO259" s="132"/>
      <c r="AP259" s="132"/>
      <c r="AQ259" s="132"/>
      <c r="AR259" s="132"/>
      <c r="AS259" s="132"/>
      <c r="AT259" s="133"/>
      <c r="AU259" s="131"/>
      <c r="AV259" s="132"/>
      <c r="AW259" s="132"/>
      <c r="AX259" s="132"/>
      <c r="AY259" s="132"/>
      <c r="AZ259" s="132"/>
      <c r="BA259" s="132"/>
      <c r="BB259" s="133"/>
      <c r="BC259" s="46"/>
      <c r="BD259" s="41"/>
      <c r="BE259" s="92" t="str">
        <f>IF([1]回答表!X47="○",[1]回答表!E424,IF([1]回答表!AA47="○",[1]回答表!E441,""))</f>
        <v/>
      </c>
      <c r="BF259" s="93"/>
      <c r="BG259" s="93"/>
      <c r="BH259" s="93"/>
      <c r="BI259" s="92" t="str">
        <f>IF([1]回答表!X47="○",[1]回答表!E425,IF([1]回答表!AA47="○",[1]回答表!E442,""))</f>
        <v/>
      </c>
      <c r="BJ259" s="93"/>
      <c r="BK259" s="93"/>
      <c r="BL259" s="96"/>
      <c r="BM259" s="92" t="str">
        <f>IF([1]回答表!X47="○",[1]回答表!E426,IF([1]回答表!AA47="○",[1]回答表!E443,""))</f>
        <v/>
      </c>
      <c r="BN259" s="93"/>
      <c r="BO259" s="93"/>
      <c r="BP259" s="96"/>
      <c r="BQ259" s="44"/>
      <c r="BR259" s="49"/>
    </row>
    <row r="260" spans="1:70" ht="15.6" hidden="1" customHeight="1" x14ac:dyDescent="0.4">
      <c r="A260" s="49"/>
      <c r="B260" s="49"/>
      <c r="C260" s="39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60"/>
      <c r="O260" s="60"/>
      <c r="P260" s="60"/>
      <c r="Q260" s="60"/>
      <c r="R260" s="60"/>
      <c r="S260" s="60"/>
      <c r="T260" s="60"/>
      <c r="U260" s="119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1"/>
      <c r="AK260" s="57"/>
      <c r="AL260" s="57"/>
      <c r="AM260" s="134"/>
      <c r="AN260" s="135"/>
      <c r="AO260" s="135"/>
      <c r="AP260" s="135"/>
      <c r="AQ260" s="135"/>
      <c r="AR260" s="135"/>
      <c r="AS260" s="135"/>
      <c r="AT260" s="136"/>
      <c r="AU260" s="134"/>
      <c r="AV260" s="135"/>
      <c r="AW260" s="135"/>
      <c r="AX260" s="135"/>
      <c r="AY260" s="135"/>
      <c r="AZ260" s="135"/>
      <c r="BA260" s="135"/>
      <c r="BB260" s="136"/>
      <c r="BC260" s="46"/>
      <c r="BD260" s="46"/>
      <c r="BE260" s="92"/>
      <c r="BF260" s="93"/>
      <c r="BG260" s="93"/>
      <c r="BH260" s="93"/>
      <c r="BI260" s="92"/>
      <c r="BJ260" s="93"/>
      <c r="BK260" s="93"/>
      <c r="BL260" s="96"/>
      <c r="BM260" s="92"/>
      <c r="BN260" s="93"/>
      <c r="BO260" s="93"/>
      <c r="BP260" s="96"/>
      <c r="BQ260" s="44"/>
      <c r="BR260" s="49"/>
    </row>
    <row r="261" spans="1:70" ht="15.6" hidden="1" customHeight="1" x14ac:dyDescent="0.4">
      <c r="A261" s="49"/>
      <c r="B261" s="49"/>
      <c r="C261" s="39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60"/>
      <c r="O261" s="60"/>
      <c r="P261" s="60"/>
      <c r="Q261" s="60"/>
      <c r="R261" s="60"/>
      <c r="S261" s="60"/>
      <c r="T261" s="60"/>
      <c r="U261" s="119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1"/>
      <c r="AK261" s="57"/>
      <c r="AL261" s="57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6"/>
      <c r="BD261" s="41"/>
      <c r="BE261" s="92"/>
      <c r="BF261" s="93"/>
      <c r="BG261" s="93"/>
      <c r="BH261" s="93"/>
      <c r="BI261" s="92"/>
      <c r="BJ261" s="93"/>
      <c r="BK261" s="93"/>
      <c r="BL261" s="96"/>
      <c r="BM261" s="92"/>
      <c r="BN261" s="93"/>
      <c r="BO261" s="93"/>
      <c r="BP261" s="96"/>
      <c r="BQ261" s="44"/>
      <c r="BR261" s="49"/>
    </row>
    <row r="262" spans="1:70" ht="15.6" hidden="1" customHeight="1" x14ac:dyDescent="0.4">
      <c r="A262" s="49"/>
      <c r="B262" s="49"/>
      <c r="C262" s="39"/>
      <c r="D262" s="150" t="s">
        <v>26</v>
      </c>
      <c r="E262" s="151"/>
      <c r="F262" s="151"/>
      <c r="G262" s="151"/>
      <c r="H262" s="151"/>
      <c r="I262" s="151"/>
      <c r="J262" s="151"/>
      <c r="K262" s="151"/>
      <c r="L262" s="151"/>
      <c r="M262" s="152"/>
      <c r="N262" s="107" t="str">
        <f>IF([1]回答表!AA47="○","○","")</f>
        <v/>
      </c>
      <c r="O262" s="108"/>
      <c r="P262" s="108"/>
      <c r="Q262" s="109"/>
      <c r="R262" s="45"/>
      <c r="S262" s="45"/>
      <c r="T262" s="45"/>
      <c r="U262" s="119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1"/>
      <c r="AK262" s="57"/>
      <c r="AL262" s="57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6"/>
      <c r="BD262" s="61"/>
      <c r="BE262" s="92"/>
      <c r="BF262" s="93"/>
      <c r="BG262" s="93"/>
      <c r="BH262" s="93"/>
      <c r="BI262" s="92"/>
      <c r="BJ262" s="93"/>
      <c r="BK262" s="93"/>
      <c r="BL262" s="96"/>
      <c r="BM262" s="92"/>
      <c r="BN262" s="93"/>
      <c r="BO262" s="93"/>
      <c r="BP262" s="96"/>
      <c r="BQ262" s="44"/>
      <c r="BR262" s="49"/>
    </row>
    <row r="263" spans="1:70" ht="15.6" hidden="1" customHeight="1" x14ac:dyDescent="0.4">
      <c r="A263" s="49"/>
      <c r="B263" s="49"/>
      <c r="C263" s="39"/>
      <c r="D263" s="153"/>
      <c r="E263" s="154"/>
      <c r="F263" s="154"/>
      <c r="G263" s="154"/>
      <c r="H263" s="154"/>
      <c r="I263" s="154"/>
      <c r="J263" s="154"/>
      <c r="K263" s="154"/>
      <c r="L263" s="154"/>
      <c r="M263" s="155"/>
      <c r="N263" s="110"/>
      <c r="O263" s="111"/>
      <c r="P263" s="111"/>
      <c r="Q263" s="112"/>
      <c r="R263" s="45"/>
      <c r="S263" s="45"/>
      <c r="T263" s="45"/>
      <c r="U263" s="119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1"/>
      <c r="AK263" s="57"/>
      <c r="AL263" s="57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6"/>
      <c r="BD263" s="61"/>
      <c r="BE263" s="92" t="s">
        <v>23</v>
      </c>
      <c r="BF263" s="93"/>
      <c r="BG263" s="93"/>
      <c r="BH263" s="93"/>
      <c r="BI263" s="92" t="s">
        <v>24</v>
      </c>
      <c r="BJ263" s="93"/>
      <c r="BK263" s="93"/>
      <c r="BL263" s="93"/>
      <c r="BM263" s="92" t="s">
        <v>25</v>
      </c>
      <c r="BN263" s="93"/>
      <c r="BO263" s="93"/>
      <c r="BP263" s="96"/>
      <c r="BQ263" s="44"/>
      <c r="BR263" s="49"/>
    </row>
    <row r="264" spans="1:70" ht="15.6" hidden="1" customHeight="1" x14ac:dyDescent="0.4">
      <c r="A264" s="49"/>
      <c r="B264" s="49"/>
      <c r="C264" s="39"/>
      <c r="D264" s="153"/>
      <c r="E264" s="154"/>
      <c r="F264" s="154"/>
      <c r="G264" s="154"/>
      <c r="H264" s="154"/>
      <c r="I264" s="154"/>
      <c r="J264" s="154"/>
      <c r="K264" s="154"/>
      <c r="L264" s="154"/>
      <c r="M264" s="155"/>
      <c r="N264" s="110"/>
      <c r="O264" s="111"/>
      <c r="P264" s="111"/>
      <c r="Q264" s="112"/>
      <c r="R264" s="45"/>
      <c r="S264" s="45"/>
      <c r="T264" s="45"/>
      <c r="U264" s="119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1"/>
      <c r="AK264" s="57"/>
      <c r="AL264" s="57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6"/>
      <c r="BD264" s="61"/>
      <c r="BE264" s="92"/>
      <c r="BF264" s="93"/>
      <c r="BG264" s="93"/>
      <c r="BH264" s="93"/>
      <c r="BI264" s="92"/>
      <c r="BJ264" s="93"/>
      <c r="BK264" s="93"/>
      <c r="BL264" s="93"/>
      <c r="BM264" s="92"/>
      <c r="BN264" s="93"/>
      <c r="BO264" s="93"/>
      <c r="BP264" s="96"/>
      <c r="BQ264" s="44"/>
      <c r="BR264" s="49"/>
    </row>
    <row r="265" spans="1:70" ht="15.6" hidden="1" customHeight="1" x14ac:dyDescent="0.4">
      <c r="A265" s="49"/>
      <c r="B265" s="49"/>
      <c r="C265" s="39"/>
      <c r="D265" s="156"/>
      <c r="E265" s="157"/>
      <c r="F265" s="157"/>
      <c r="G265" s="157"/>
      <c r="H265" s="157"/>
      <c r="I265" s="157"/>
      <c r="J265" s="157"/>
      <c r="K265" s="157"/>
      <c r="L265" s="157"/>
      <c r="M265" s="158"/>
      <c r="N265" s="113"/>
      <c r="O265" s="114"/>
      <c r="P265" s="114"/>
      <c r="Q265" s="115"/>
      <c r="R265" s="45"/>
      <c r="S265" s="45"/>
      <c r="T265" s="45"/>
      <c r="U265" s="122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4"/>
      <c r="AK265" s="57"/>
      <c r="AL265" s="57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6"/>
      <c r="BD265" s="61"/>
      <c r="BE265" s="94"/>
      <c r="BF265" s="95"/>
      <c r="BG265" s="95"/>
      <c r="BH265" s="95"/>
      <c r="BI265" s="94"/>
      <c r="BJ265" s="95"/>
      <c r="BK265" s="95"/>
      <c r="BL265" s="95"/>
      <c r="BM265" s="94"/>
      <c r="BN265" s="95"/>
      <c r="BO265" s="95"/>
      <c r="BP265" s="97"/>
      <c r="BQ265" s="44"/>
      <c r="BR265" s="49"/>
    </row>
    <row r="266" spans="1:70" ht="15.6" hidden="1" customHeight="1" x14ac:dyDescent="0.5">
      <c r="A266" s="49"/>
      <c r="B266" s="49"/>
      <c r="C266" s="39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25"/>
      <c r="Y266" s="25"/>
      <c r="Z266" s="25"/>
      <c r="AA266" s="42"/>
      <c r="AB266" s="42"/>
      <c r="AC266" s="42"/>
      <c r="AD266" s="42"/>
      <c r="AE266" s="42"/>
      <c r="AF266" s="42"/>
      <c r="AG266" s="42"/>
      <c r="AH266" s="42"/>
      <c r="AI266" s="42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44"/>
      <c r="BR266" s="49"/>
    </row>
    <row r="267" spans="1:70" ht="19.350000000000001" hidden="1" customHeight="1" x14ac:dyDescent="0.5">
      <c r="A267" s="49"/>
      <c r="B267" s="49"/>
      <c r="C267" s="39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45"/>
      <c r="O267" s="45"/>
      <c r="P267" s="45"/>
      <c r="Q267" s="45"/>
      <c r="R267" s="45"/>
      <c r="S267" s="45"/>
      <c r="T267" s="45"/>
      <c r="U267" s="50" t="s">
        <v>32</v>
      </c>
      <c r="V267" s="45"/>
      <c r="W267" s="45"/>
      <c r="X267" s="45"/>
      <c r="Y267" s="45"/>
      <c r="Z267" s="45"/>
      <c r="AA267" s="42"/>
      <c r="AB267" s="51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50" t="s">
        <v>33</v>
      </c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25"/>
      <c r="BQ267" s="44"/>
      <c r="BR267" s="49"/>
    </row>
    <row r="268" spans="1:70" ht="15.6" hidden="1" customHeight="1" x14ac:dyDescent="0.4">
      <c r="A268" s="49"/>
      <c r="B268" s="49"/>
      <c r="C268" s="39"/>
      <c r="D268" s="98" t="s">
        <v>34</v>
      </c>
      <c r="E268" s="99"/>
      <c r="F268" s="99"/>
      <c r="G268" s="99"/>
      <c r="H268" s="99"/>
      <c r="I268" s="99"/>
      <c r="J268" s="99"/>
      <c r="K268" s="99"/>
      <c r="L268" s="99"/>
      <c r="M268" s="100"/>
      <c r="N268" s="107" t="str">
        <f>IF([1]回答表!AD47="○","○","")</f>
        <v/>
      </c>
      <c r="O268" s="108"/>
      <c r="P268" s="108"/>
      <c r="Q268" s="109"/>
      <c r="R268" s="45"/>
      <c r="S268" s="45"/>
      <c r="T268" s="45"/>
      <c r="U268" s="116" t="str">
        <f>IF([1]回答表!AD47="○",[1]回答表!B448,"")</f>
        <v/>
      </c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8"/>
      <c r="AK268" s="57"/>
      <c r="AL268" s="57"/>
      <c r="AM268" s="116" t="str">
        <f>IF([1]回答表!AD47="○",[1]回答表!B454,"")</f>
        <v/>
      </c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7"/>
      <c r="BO268" s="117"/>
      <c r="BP268" s="118"/>
      <c r="BQ268" s="44"/>
      <c r="BR268" s="49"/>
    </row>
    <row r="269" spans="1:70" ht="15.6" hidden="1" customHeight="1" x14ac:dyDescent="0.4">
      <c r="A269" s="49"/>
      <c r="B269" s="49"/>
      <c r="C269" s="39"/>
      <c r="D269" s="101"/>
      <c r="E269" s="102"/>
      <c r="F269" s="102"/>
      <c r="G269" s="102"/>
      <c r="H269" s="102"/>
      <c r="I269" s="102"/>
      <c r="J269" s="102"/>
      <c r="K269" s="102"/>
      <c r="L269" s="102"/>
      <c r="M269" s="103"/>
      <c r="N269" s="110"/>
      <c r="O269" s="111"/>
      <c r="P269" s="111"/>
      <c r="Q269" s="112"/>
      <c r="R269" s="45"/>
      <c r="S269" s="45"/>
      <c r="T269" s="45"/>
      <c r="U269" s="119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1"/>
      <c r="AK269" s="57"/>
      <c r="AL269" s="57"/>
      <c r="AM269" s="119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1"/>
      <c r="BQ269" s="44"/>
      <c r="BR269" s="49"/>
    </row>
    <row r="270" spans="1:70" ht="15.6" hidden="1" customHeight="1" x14ac:dyDescent="0.4">
      <c r="A270" s="49"/>
      <c r="B270" s="49"/>
      <c r="C270" s="39"/>
      <c r="D270" s="101"/>
      <c r="E270" s="102"/>
      <c r="F270" s="102"/>
      <c r="G270" s="102"/>
      <c r="H270" s="102"/>
      <c r="I270" s="102"/>
      <c r="J270" s="102"/>
      <c r="K270" s="102"/>
      <c r="L270" s="102"/>
      <c r="M270" s="103"/>
      <c r="N270" s="110"/>
      <c r="O270" s="111"/>
      <c r="P270" s="111"/>
      <c r="Q270" s="112"/>
      <c r="R270" s="45"/>
      <c r="S270" s="45"/>
      <c r="T270" s="45"/>
      <c r="U270" s="119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1"/>
      <c r="AK270" s="57"/>
      <c r="AL270" s="57"/>
      <c r="AM270" s="119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1"/>
      <c r="BQ270" s="44"/>
      <c r="BR270" s="49"/>
    </row>
    <row r="271" spans="1:70" ht="15.6" hidden="1" customHeight="1" x14ac:dyDescent="0.4">
      <c r="A271" s="2"/>
      <c r="B271" s="2"/>
      <c r="C271" s="39"/>
      <c r="D271" s="104"/>
      <c r="E271" s="105"/>
      <c r="F271" s="105"/>
      <c r="G271" s="105"/>
      <c r="H271" s="105"/>
      <c r="I271" s="105"/>
      <c r="J271" s="105"/>
      <c r="K271" s="105"/>
      <c r="L271" s="105"/>
      <c r="M271" s="106"/>
      <c r="N271" s="113"/>
      <c r="O271" s="114"/>
      <c r="P271" s="114"/>
      <c r="Q271" s="115"/>
      <c r="R271" s="45"/>
      <c r="S271" s="45"/>
      <c r="T271" s="45"/>
      <c r="U271" s="122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4"/>
      <c r="AK271" s="57"/>
      <c r="AL271" s="57"/>
      <c r="AM271" s="122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4"/>
      <c r="BQ271" s="44"/>
      <c r="BR271" s="2"/>
    </row>
    <row r="272" spans="1:70" ht="15.6" hidden="1" customHeight="1" x14ac:dyDescent="0.4">
      <c r="A272" s="2"/>
      <c r="B272" s="2"/>
      <c r="C272" s="64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6"/>
      <c r="BR272" s="2"/>
    </row>
    <row r="273" spans="1:70" ht="15.6" hidden="1" customHeight="1" x14ac:dyDescent="0.4">
      <c r="A273" s="31"/>
      <c r="B273" s="31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31"/>
    </row>
    <row r="274" spans="1:70" ht="15.6" hidden="1" customHeight="1" x14ac:dyDescent="0.4">
      <c r="A274" s="15"/>
      <c r="B274" s="15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15"/>
    </row>
    <row r="275" spans="1:70" ht="15.6" hidden="1" customHeight="1" x14ac:dyDescent="0.4">
      <c r="A275" s="15"/>
      <c r="B275" s="15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15"/>
    </row>
    <row r="276" spans="1:70" ht="15.6" hidden="1" customHeight="1" x14ac:dyDescent="0.4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15"/>
    </row>
    <row r="277" spans="1:70" ht="21.95" hidden="1" customHeight="1" x14ac:dyDescent="0.4">
      <c r="C277" s="82" t="s">
        <v>88</v>
      </c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</row>
    <row r="278" spans="1:70" ht="21.95" hidden="1" customHeight="1" x14ac:dyDescent="0.4"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</row>
    <row r="279" spans="1:70" ht="21.95" hidden="1" customHeight="1" x14ac:dyDescent="0.4"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</row>
    <row r="280" spans="1:70" ht="15.6" hidden="1" customHeight="1" x14ac:dyDescent="0.4">
      <c r="C280" s="73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6"/>
    </row>
    <row r="281" spans="1:70" ht="18.95" hidden="1" customHeight="1" x14ac:dyDescent="0.4">
      <c r="C281" s="77"/>
      <c r="D281" s="83" t="str">
        <f>IF([1]回答表!R48="○",[1]回答表!B467,"")</f>
        <v/>
      </c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5"/>
      <c r="BQ281" s="78"/>
    </row>
    <row r="282" spans="1:70" ht="23.45" hidden="1" customHeight="1" x14ac:dyDescent="0.4">
      <c r="C282" s="77"/>
      <c r="D282" s="86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8"/>
      <c r="BQ282" s="78"/>
    </row>
    <row r="283" spans="1:70" ht="23.45" hidden="1" customHeight="1" x14ac:dyDescent="0.4">
      <c r="C283" s="77"/>
      <c r="D283" s="86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8"/>
      <c r="BQ283" s="78"/>
    </row>
    <row r="284" spans="1:70" ht="23.45" hidden="1" customHeight="1" x14ac:dyDescent="0.4">
      <c r="C284" s="77"/>
      <c r="D284" s="86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8"/>
      <c r="BQ284" s="78"/>
    </row>
    <row r="285" spans="1:70" ht="23.45" hidden="1" customHeight="1" x14ac:dyDescent="0.4">
      <c r="C285" s="77"/>
      <c r="D285" s="86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8"/>
      <c r="BQ285" s="78"/>
    </row>
    <row r="286" spans="1:70" ht="23.45" hidden="1" customHeight="1" x14ac:dyDescent="0.4">
      <c r="C286" s="77"/>
      <c r="D286" s="86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8"/>
      <c r="BQ286" s="78"/>
    </row>
    <row r="287" spans="1:70" ht="23.45" hidden="1" customHeight="1" x14ac:dyDescent="0.4">
      <c r="C287" s="77"/>
      <c r="D287" s="86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8"/>
      <c r="BQ287" s="78"/>
    </row>
    <row r="288" spans="1:70" ht="23.45" hidden="1" customHeight="1" x14ac:dyDescent="0.4">
      <c r="C288" s="77"/>
      <c r="D288" s="86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8"/>
      <c r="BQ288" s="78"/>
    </row>
    <row r="289" spans="2:69" ht="23.45" hidden="1" customHeight="1" x14ac:dyDescent="0.4">
      <c r="C289" s="77"/>
      <c r="D289" s="86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8"/>
      <c r="BQ289" s="78"/>
    </row>
    <row r="290" spans="2:69" ht="23.45" hidden="1" customHeight="1" x14ac:dyDescent="0.4">
      <c r="C290" s="77"/>
      <c r="D290" s="86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8"/>
      <c r="BQ290" s="78"/>
    </row>
    <row r="291" spans="2:69" ht="23.45" hidden="1" customHeight="1" x14ac:dyDescent="0.4">
      <c r="C291" s="77"/>
      <c r="D291" s="86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8"/>
      <c r="BQ291" s="78"/>
    </row>
    <row r="292" spans="2:69" ht="23.45" hidden="1" customHeight="1" x14ac:dyDescent="0.4">
      <c r="C292" s="77"/>
      <c r="D292" s="86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8"/>
      <c r="BQ292" s="78"/>
    </row>
    <row r="293" spans="2:69" ht="23.45" hidden="1" customHeight="1" x14ac:dyDescent="0.4">
      <c r="C293" s="77"/>
      <c r="D293" s="86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8"/>
      <c r="BQ293" s="78"/>
    </row>
    <row r="294" spans="2:69" ht="23.45" hidden="1" customHeight="1" x14ac:dyDescent="0.4">
      <c r="C294" s="77"/>
      <c r="D294" s="86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8"/>
      <c r="BQ294" s="78"/>
    </row>
    <row r="295" spans="2:69" ht="23.45" hidden="1" customHeight="1" x14ac:dyDescent="0.4">
      <c r="C295" s="77"/>
      <c r="D295" s="86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8"/>
      <c r="BQ295" s="78"/>
    </row>
    <row r="296" spans="2:69" ht="23.45" hidden="1" customHeight="1" x14ac:dyDescent="0.4">
      <c r="C296" s="77"/>
      <c r="D296" s="86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8"/>
      <c r="BQ296" s="78"/>
    </row>
    <row r="297" spans="2:69" ht="23.45" hidden="1" customHeight="1" x14ac:dyDescent="0.4">
      <c r="C297" s="77"/>
      <c r="D297" s="86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8"/>
      <c r="BQ297" s="78"/>
    </row>
    <row r="298" spans="2:69" ht="23.45" hidden="1" customHeight="1" x14ac:dyDescent="0.4">
      <c r="C298" s="77"/>
      <c r="D298" s="86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8"/>
      <c r="BQ298" s="78"/>
    </row>
    <row r="299" spans="2:69" ht="23.45" hidden="1" customHeight="1" x14ac:dyDescent="0.4">
      <c r="B299" s="15"/>
      <c r="C299" s="77"/>
      <c r="D299" s="89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  <c r="BF299" s="90"/>
      <c r="BG299" s="90"/>
      <c r="BH299" s="90"/>
      <c r="BI299" s="90"/>
      <c r="BJ299" s="90"/>
      <c r="BK299" s="90"/>
      <c r="BL299" s="90"/>
      <c r="BM299" s="90"/>
      <c r="BN299" s="90"/>
      <c r="BO299" s="90"/>
      <c r="BP299" s="91"/>
      <c r="BQ299" s="44"/>
    </row>
    <row r="300" spans="2:69" ht="12.6" hidden="1" customHeight="1" x14ac:dyDescent="0.4">
      <c r="C300" s="79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1"/>
    </row>
    <row r="303" spans="2:69" ht="12.6" customHeight="1" x14ac:dyDescent="0.4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2:69" ht="12.6" customHeight="1" x14ac:dyDescent="0.4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3:69" ht="12.6" customHeight="1" x14ac:dyDescent="0.4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3:69" ht="12.6" customHeight="1" x14ac:dyDescent="0.4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3:69" ht="12.6" customHeight="1" x14ac:dyDescent="0.4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3:69" ht="12.6" customHeight="1" x14ac:dyDescent="0.4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3:69" ht="12.6" customHeight="1" x14ac:dyDescent="0.4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</sheetData>
  <mergeCells count="303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44:M47"/>
    <mergeCell ref="N44:Q47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3:AN43"/>
    <mergeCell ref="AO43:BB43"/>
    <mergeCell ref="BE43:BH45"/>
    <mergeCell ref="BI43:BL45"/>
    <mergeCell ref="BM43:BP45"/>
    <mergeCell ref="AM44:AN44"/>
    <mergeCell ref="AO44:BB44"/>
    <mergeCell ref="AM45:AN45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D111:M114"/>
    <mergeCell ref="N111:Q114"/>
    <mergeCell ref="U111:AJ112"/>
    <mergeCell ref="AM111:BB120"/>
    <mergeCell ref="D117:M120"/>
    <mergeCell ref="N117:Q120"/>
    <mergeCell ref="U118:AJ120"/>
    <mergeCell ref="BE118:BH120"/>
    <mergeCell ref="BI118:BL120"/>
    <mergeCell ref="AR131:BB132"/>
    <mergeCell ref="D133:Q134"/>
    <mergeCell ref="R133:BB134"/>
    <mergeCell ref="D137:M140"/>
    <mergeCell ref="N137:Q140"/>
    <mergeCell ref="U137:AB138"/>
    <mergeCell ref="AC137:AJ138"/>
    <mergeCell ref="AM137:BB146"/>
    <mergeCell ref="D143:M146"/>
    <mergeCell ref="N143:Q146"/>
    <mergeCell ref="U144:AB146"/>
    <mergeCell ref="AC144:AJ146"/>
    <mergeCell ref="BE137:BH139"/>
    <mergeCell ref="BI137:BL139"/>
    <mergeCell ref="BM137:BP139"/>
    <mergeCell ref="U139:AB141"/>
    <mergeCell ref="AC139:AJ141"/>
    <mergeCell ref="BE140:BH143"/>
    <mergeCell ref="BI140:BL143"/>
    <mergeCell ref="BM140:BP143"/>
    <mergeCell ref="U142:AB143"/>
    <mergeCell ref="AC142:AJ143"/>
    <mergeCell ref="BE144:BH146"/>
    <mergeCell ref="BI144:BL146"/>
    <mergeCell ref="BM144:BP146"/>
    <mergeCell ref="D149:M152"/>
    <mergeCell ref="N149:Q152"/>
    <mergeCell ref="U149:AJ152"/>
    <mergeCell ref="AM149:BP152"/>
    <mergeCell ref="AR155:BB156"/>
    <mergeCell ref="D157:Q158"/>
    <mergeCell ref="R157:BB158"/>
    <mergeCell ref="AR179:BB180"/>
    <mergeCell ref="D181:Q182"/>
    <mergeCell ref="R181:BB182"/>
    <mergeCell ref="AQ164:AT167"/>
    <mergeCell ref="AU164:AX167"/>
    <mergeCell ref="D167:M170"/>
    <mergeCell ref="N167:Q170"/>
    <mergeCell ref="AM168:AP170"/>
    <mergeCell ref="AQ168:AT170"/>
    <mergeCell ref="AU168:AX170"/>
    <mergeCell ref="D161:M164"/>
    <mergeCell ref="N161:Q164"/>
    <mergeCell ref="U161:AJ170"/>
    <mergeCell ref="AM161:AP163"/>
    <mergeCell ref="AQ161:AT163"/>
    <mergeCell ref="AU161:AX163"/>
    <mergeCell ref="AM164:AP167"/>
    <mergeCell ref="D173:M176"/>
    <mergeCell ref="N173:Q176"/>
    <mergeCell ref="U173:AJ176"/>
    <mergeCell ref="AM173:BP176"/>
    <mergeCell ref="BI192:BL194"/>
    <mergeCell ref="BM192:BP194"/>
    <mergeCell ref="D197:M200"/>
    <mergeCell ref="N197:Q200"/>
    <mergeCell ref="U197:AJ200"/>
    <mergeCell ref="AM197:BP200"/>
    <mergeCell ref="BI185:BL187"/>
    <mergeCell ref="BM185:BP187"/>
    <mergeCell ref="AM188:AT190"/>
    <mergeCell ref="AU188:BB190"/>
    <mergeCell ref="BE188:BH191"/>
    <mergeCell ref="BI188:BL191"/>
    <mergeCell ref="BM188:BP191"/>
    <mergeCell ref="D185:M188"/>
    <mergeCell ref="N185:Q188"/>
    <mergeCell ref="U185:AJ194"/>
    <mergeCell ref="AM185:AT187"/>
    <mergeCell ref="AU185:BB187"/>
    <mergeCell ref="BE185:BH187"/>
    <mergeCell ref="D191:M194"/>
    <mergeCell ref="N191:Q194"/>
    <mergeCell ref="BE192:BH194"/>
    <mergeCell ref="AR203:BB204"/>
    <mergeCell ref="D205:Q206"/>
    <mergeCell ref="R205:BB206"/>
    <mergeCell ref="D209:M212"/>
    <mergeCell ref="N209:Q212"/>
    <mergeCell ref="U209:AJ218"/>
    <mergeCell ref="AN209:BB218"/>
    <mergeCell ref="D215:M218"/>
    <mergeCell ref="N215:Q218"/>
    <mergeCell ref="BE216:BH218"/>
    <mergeCell ref="BI216:BL218"/>
    <mergeCell ref="BM216:BP218"/>
    <mergeCell ref="D221:M224"/>
    <mergeCell ref="N221:Q224"/>
    <mergeCell ref="U221:AJ224"/>
    <mergeCell ref="AM221:BP224"/>
    <mergeCell ref="BE209:BH211"/>
    <mergeCell ref="BI209:BL211"/>
    <mergeCell ref="BM209:BP211"/>
    <mergeCell ref="BE212:BH215"/>
    <mergeCell ref="BI212:BL215"/>
    <mergeCell ref="BM212:BP215"/>
    <mergeCell ref="AR227:BB228"/>
    <mergeCell ref="D229:Q230"/>
    <mergeCell ref="R229:BB230"/>
    <mergeCell ref="D233:M236"/>
    <mergeCell ref="N233:Q236"/>
    <mergeCell ref="U233:AJ242"/>
    <mergeCell ref="AM233:AP234"/>
    <mergeCell ref="AQ233:AT234"/>
    <mergeCell ref="AU233:AX237"/>
    <mergeCell ref="AY233:BB237"/>
    <mergeCell ref="BE233:BH235"/>
    <mergeCell ref="BI233:BL235"/>
    <mergeCell ref="BM233:BP235"/>
    <mergeCell ref="AM235:AP236"/>
    <mergeCell ref="AQ235:AT236"/>
    <mergeCell ref="BE236:BH239"/>
    <mergeCell ref="BI236:BL239"/>
    <mergeCell ref="BM236:BP239"/>
    <mergeCell ref="AM237:AP238"/>
    <mergeCell ref="AQ237:AT238"/>
    <mergeCell ref="BE240:BH242"/>
    <mergeCell ref="BI240:BL242"/>
    <mergeCell ref="BM240:BP242"/>
    <mergeCell ref="AM241:AP242"/>
    <mergeCell ref="AQ241:AT242"/>
    <mergeCell ref="D245:M248"/>
    <mergeCell ref="N245:Q248"/>
    <mergeCell ref="U245:AJ248"/>
    <mergeCell ref="AM245:BP248"/>
    <mergeCell ref="AU238:AX242"/>
    <mergeCell ref="AY238:BB242"/>
    <mergeCell ref="D239:M242"/>
    <mergeCell ref="N239:Q242"/>
    <mergeCell ref="AM239:AP240"/>
    <mergeCell ref="AQ239:AT240"/>
    <mergeCell ref="D252:Q253"/>
    <mergeCell ref="R252:BB253"/>
    <mergeCell ref="D256:M259"/>
    <mergeCell ref="N256:Q259"/>
    <mergeCell ref="U256:AJ265"/>
    <mergeCell ref="AM256:AT257"/>
    <mergeCell ref="AU256:BB257"/>
    <mergeCell ref="D262:M265"/>
    <mergeCell ref="N262:Q265"/>
    <mergeCell ref="BE256:BH258"/>
    <mergeCell ref="BI256:BL258"/>
    <mergeCell ref="BM256:BP258"/>
    <mergeCell ref="AM258:AT260"/>
    <mergeCell ref="AU258:BB260"/>
    <mergeCell ref="BE259:BH262"/>
    <mergeCell ref="BI259:BL262"/>
    <mergeCell ref="BM259:BP262"/>
    <mergeCell ref="AR251:BB251"/>
    <mergeCell ref="C277:BQ279"/>
    <mergeCell ref="D281:BP299"/>
    <mergeCell ref="BE263:BH265"/>
    <mergeCell ref="BI263:BL265"/>
    <mergeCell ref="BM263:BP265"/>
    <mergeCell ref="D268:M271"/>
    <mergeCell ref="N268:Q271"/>
    <mergeCell ref="U268:AJ271"/>
    <mergeCell ref="AM268:BP271"/>
  </mergeCells>
  <phoneticPr fontId="1"/>
  <conditionalFormatting sqref="A29:XFD30 A28:BI28 BR28:XFD28">
    <cfRule type="expression" dxfId="0" priority="1">
      <formula>$BB$25="○"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公共下水道事業</vt:lpstr>
      <vt:lpstr>農業集落排水施設事業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2020-11-27T05:58:42Z</dcterms:modified>
</cp:coreProperties>
</file>