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公表について " sheetId="33" r:id="rId1"/>
    <sheet name="カウント (1月)" sheetId="47"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s>
  <externalReferences>
    <externalReference r:id="rId14"/>
    <externalReference r:id="rId15"/>
    <externalReference r:id="rId16"/>
    <externalReference r:id="rId17"/>
  </externalReferences>
  <definedNames>
    <definedName name="_xlnm._FilterDatabase" localSheetId="8" hidden="1">下水道課!$B$3:$L$32</definedName>
    <definedName name="_xlnm._FilterDatabase" localSheetId="9" hidden="1">河川課!$B$3:$L$78</definedName>
    <definedName name="_xlnm._FilterDatabase" localSheetId="7" hidden="1">海岸防災課!$B$3:$L$72</definedName>
    <definedName name="_xlnm._FilterDatabase" localSheetId="6" hidden="1">空港課!$B$3:$L$33</definedName>
    <definedName name="_xlnm._FilterDatabase" localSheetId="5" hidden="1">港湾課!$B$3:$L$33</definedName>
    <definedName name="_xlnm._FilterDatabase" localSheetId="4" hidden="1">施設建築課!$B$3:$O$68</definedName>
    <definedName name="_xlnm._FilterDatabase" localSheetId="11" hidden="1">首里城復興課!$B$3:$L$15</definedName>
    <definedName name="_xlnm._FilterDatabase" localSheetId="12" hidden="1">都市モノ課!$B$3:$L$16</definedName>
    <definedName name="_xlnm._FilterDatabase" localSheetId="10" hidden="1">都市公園課!$B$3:$L$28</definedName>
    <definedName name="_xlnm._FilterDatabase" localSheetId="2" hidden="1">道路街路課!$B$3:$L$101</definedName>
    <definedName name="_xlnm._FilterDatabase" localSheetId="3" hidden="1">道路管理課!$B$3:$L$80</definedName>
    <definedName name="a0" localSheetId="1">#REF!</definedName>
    <definedName name="a0" localSheetId="8">#REF!</definedName>
    <definedName name="a0" localSheetId="9">#REF!</definedName>
    <definedName name="a0" localSheetId="7">#REF!</definedName>
    <definedName name="a0" localSheetId="0">#REF!</definedName>
    <definedName name="a0" localSheetId="11">#REF!</definedName>
    <definedName name="a0" localSheetId="10">#REF!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0">#REF!</definedName>
    <definedName name="b0" localSheetId="11">#REF!</definedName>
    <definedName name="b0" localSheetId="10">#REF!</definedName>
    <definedName name="b0" localSheetId="3">#REF!</definedName>
    <definedName name="b0">#REF!</definedName>
    <definedName name="_xlnm.Print_Area" localSheetId="1">'カウント (1月)'!$A$1:$K$17</definedName>
    <definedName name="_xlnm.Print_Area" localSheetId="8">下水道課!$A$1:$L$32</definedName>
    <definedName name="_xlnm.Print_Area" localSheetId="9">河川課!$A$1:$L$76</definedName>
    <definedName name="_xlnm.Print_Area" localSheetId="7">海岸防災課!$A$1:$L$72</definedName>
    <definedName name="_xlnm.Print_Area" localSheetId="6">空港課!$A$1:$L$33</definedName>
    <definedName name="_xlnm.Print_Area" localSheetId="0">'公表について '!$A$1:$J$6</definedName>
    <definedName name="_xlnm.Print_Area" localSheetId="5">港湾課!$A$1:$L$33</definedName>
    <definedName name="_xlnm.Print_Area" localSheetId="4">施設建築課!$A$1:$O$68</definedName>
    <definedName name="_xlnm.Print_Area" localSheetId="11">首里城復興課!$A$1:$L$15</definedName>
    <definedName name="_xlnm.Print_Area" localSheetId="12">都市モノ課!$A$1:$L$16</definedName>
    <definedName name="_xlnm.Print_Area" localSheetId="10">都市公園課!$A$1:$L$28</definedName>
    <definedName name="_xlnm.Print_Area" localSheetId="2">道路街路課!$A$1:$L$101</definedName>
    <definedName name="_xlnm.Print_Area" localSheetId="3">道路管理課!$A$1:$L$80</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下水道課!$B$3:$L$32</definedName>
    <definedName name="Z_766D0BB1_CFAB_4C7F_B137_4DAACCAEE718_.wvu.PrintArea" localSheetId="8" hidden="1">下水道課!$B$1:$L$25</definedName>
    <definedName name="Z_766D0BB1_CFAB_4C7F_B137_4DAACCAEE718_.wvu.PrintTitles" localSheetId="8" hidden="1">下水道課!$1:$4</definedName>
    <definedName name="Z_99084BF4_61EB_4961_883B_F00DF99FA089_.wvu.FilterData" localSheetId="8" hidden="1">下水道課!$B$3:$L$32</definedName>
    <definedName name="Z_99084BF4_61EB_4961_883B_F00DF99FA089_.wvu.PrintArea" localSheetId="8" hidden="1">下水道課!$B$1:$L$18</definedName>
    <definedName name="Z_99084BF4_61EB_4961_883B_F00DF99FA089_.wvu.PrintTitles" localSheetId="8" hidden="1">下水道課!$1:$4</definedName>
    <definedName name="Z_CB258D0C_B7FE_42F1_92F3_DD5ABC0650BF_.wvu.FilterData" localSheetId="8" hidden="1">下水道課!$B$3:$L$32</definedName>
    <definedName name="Z_E6700B7D_B81C_4C6D_B7B4_2D0EA808059C_.wvu.FilterData" localSheetId="8" hidden="1">下水道課!$B$3:$L$32</definedName>
    <definedName name="Z_E6700B7D_B81C_4C6D_B7B4_2D0EA808059C_.wvu.PrintArea" localSheetId="8" hidden="1">下水道課!$B$1:$L$18</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1">#REF!</definedName>
    <definedName name="中城村" localSheetId="8">#REF!</definedName>
    <definedName name="中城村" localSheetId="9">#REF!</definedName>
    <definedName name="中城村" localSheetId="7">#REF!</definedName>
    <definedName name="中城村" localSheetId="0">#REF!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44" l="1"/>
  <c r="L1" i="41" l="1"/>
  <c r="I7" i="47" l="1"/>
  <c r="J12" i="47" l="1"/>
  <c r="I12" i="47"/>
  <c r="L1" i="43"/>
  <c r="I9" i="47" l="1"/>
  <c r="J15" i="47" l="1"/>
  <c r="I15" i="47"/>
  <c r="H15" i="47"/>
  <c r="J14" i="47"/>
  <c r="I14" i="47"/>
  <c r="H14" i="47"/>
  <c r="H12" i="47"/>
  <c r="J11" i="47"/>
  <c r="I11" i="47"/>
  <c r="H11" i="47"/>
  <c r="J10" i="47"/>
  <c r="I10" i="47"/>
  <c r="H10" i="47"/>
  <c r="J9" i="47"/>
  <c r="H9" i="47"/>
  <c r="J8" i="47"/>
  <c r="I8" i="47"/>
  <c r="H8" i="47"/>
  <c r="J7" i="47"/>
  <c r="H7" i="47"/>
  <c r="J6" i="47"/>
  <c r="I6" i="47"/>
  <c r="H6" i="47"/>
  <c r="J13" i="47"/>
  <c r="I13" i="47"/>
  <c r="H13" i="47"/>
  <c r="H5" i="47" l="1"/>
  <c r="J5" i="47"/>
  <c r="I5" i="47"/>
  <c r="G5" i="47" l="1"/>
  <c r="J16" i="47"/>
  <c r="I16" i="47"/>
  <c r="L1" i="42" l="1"/>
  <c r="L1" i="40" l="1"/>
  <c r="L1" i="34" l="1"/>
  <c r="L1" i="39"/>
  <c r="L1" i="38" l="1"/>
  <c r="L1" i="37" l="1"/>
  <c r="O1" i="36" l="1"/>
  <c r="H16" i="47" l="1"/>
  <c r="L1" i="22"/>
  <c r="G13" i="47"/>
  <c r="G9" i="47"/>
  <c r="G14" i="47"/>
  <c r="G11" i="47"/>
  <c r="G7" i="47"/>
  <c r="G15" i="47"/>
  <c r="G8" i="47"/>
  <c r="G6" i="47"/>
  <c r="G10" i="47"/>
  <c r="G12" i="47"/>
  <c r="G16" i="47" l="1"/>
  <c r="G1" i="47"/>
</calcChain>
</file>

<file path=xl/comments1.xml><?xml version="1.0" encoding="utf-8"?>
<comments xmlns="http://schemas.openxmlformats.org/spreadsheetml/2006/main">
  <authors>
    <author>作成者</author>
  </authors>
  <commentList>
    <comment ref="E53" authorId="0" shapeId="0">
      <text>
        <r>
          <rPr>
            <b/>
            <sz val="9"/>
            <color indexed="81"/>
            <rFont val="MS P ゴシック"/>
            <family val="3"/>
            <charset val="128"/>
          </rPr>
          <t>技術・建設業課より:修正ミスです。申し訳ありません。
なお、赤字部分は、ＨＰ公表されております。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<sst xmlns="http://schemas.openxmlformats.org/spreadsheetml/2006/main" count="4437" uniqueCount="1040">
  <si>
    <t>道路街路課</t>
    <rPh sb="0" eb="2">
      <t>ドウロ</t>
    </rPh>
    <rPh sb="2" eb="5">
      <t>ガイロカ</t>
    </rPh>
    <phoneticPr fontId="6"/>
  </si>
  <si>
    <t>道路管理課</t>
    <rPh sb="0" eb="2">
      <t>ドウロ</t>
    </rPh>
    <rPh sb="2" eb="5">
      <t>カンリカ</t>
    </rPh>
    <phoneticPr fontId="6"/>
  </si>
  <si>
    <t>港湾課</t>
    <rPh sb="0" eb="3">
      <t>コウワンカ</t>
    </rPh>
    <phoneticPr fontId="6"/>
  </si>
  <si>
    <t>空港課</t>
    <rPh sb="0" eb="3">
      <t>クウコウカ</t>
    </rPh>
    <phoneticPr fontId="6"/>
  </si>
  <si>
    <t>海岸防災課</t>
    <rPh sb="0" eb="2">
      <t>カイガン</t>
    </rPh>
    <rPh sb="2" eb="5">
      <t>ボウサイカ</t>
    </rPh>
    <phoneticPr fontId="6"/>
  </si>
  <si>
    <t>計</t>
    <rPh sb="0" eb="1">
      <t>ケイ</t>
    </rPh>
    <phoneticPr fontId="6"/>
  </si>
  <si>
    <t>担当課</t>
    <rPh sb="0" eb="2">
      <t>タントウ</t>
    </rPh>
    <rPh sb="2" eb="3">
      <t>カ</t>
    </rPh>
    <phoneticPr fontId="6"/>
  </si>
  <si>
    <t>監督課・事務所</t>
    <rPh sb="0" eb="2">
      <t>カントク</t>
    </rPh>
    <rPh sb="2" eb="3">
      <t>カ</t>
    </rPh>
    <rPh sb="4" eb="7">
      <t>ジムショ</t>
    </rPh>
    <phoneticPr fontId="6"/>
  </si>
  <si>
    <t>入札方式</t>
    <rPh sb="0" eb="2">
      <t>ニュウサツ</t>
    </rPh>
    <rPh sb="2" eb="4">
      <t>ホウシキ</t>
    </rPh>
    <phoneticPr fontId="6"/>
  </si>
  <si>
    <t>JV</t>
    <phoneticPr fontId="6"/>
  </si>
  <si>
    <t>第２四半期</t>
  </si>
  <si>
    <t>道路街路課</t>
    <rPh sb="0" eb="2">
      <t>ドウロ</t>
    </rPh>
    <rPh sb="2" eb="5">
      <t>ガイロカ</t>
    </rPh>
    <phoneticPr fontId="4"/>
  </si>
  <si>
    <t>都市公園課</t>
    <rPh sb="0" eb="2">
      <t>トシ</t>
    </rPh>
    <rPh sb="2" eb="4">
      <t>コウエン</t>
    </rPh>
    <rPh sb="4" eb="5">
      <t>カ</t>
    </rPh>
    <phoneticPr fontId="6"/>
  </si>
  <si>
    <t>番号</t>
    <rPh sb="0" eb="2">
      <t>バンゴウ</t>
    </rPh>
    <phoneticPr fontId="6"/>
  </si>
  <si>
    <t>業務概要</t>
    <rPh sb="0" eb="2">
      <t>ギョウム</t>
    </rPh>
    <rPh sb="2" eb="4">
      <t>ガイヨウ</t>
    </rPh>
    <phoneticPr fontId="6"/>
  </si>
  <si>
    <t>履行
期間</t>
    <rPh sb="0" eb="2">
      <t>リコウ</t>
    </rPh>
    <rPh sb="3" eb="5">
      <t>キカン</t>
    </rPh>
    <phoneticPr fontId="6"/>
  </si>
  <si>
    <t>業務区分</t>
    <rPh sb="0" eb="2">
      <t>ギョウム</t>
    </rPh>
    <rPh sb="2" eb="4">
      <t>クブン</t>
    </rPh>
    <phoneticPr fontId="6"/>
  </si>
  <si>
    <t>履行場所</t>
    <rPh sb="0" eb="2">
      <t>リコウ</t>
    </rPh>
    <phoneticPr fontId="6"/>
  </si>
  <si>
    <t>業務名称</t>
    <rPh sb="0" eb="2">
      <t>ギョウム</t>
    </rPh>
    <rPh sb="2" eb="4">
      <t>メイショウ</t>
    </rPh>
    <phoneticPr fontId="6"/>
  </si>
  <si>
    <t>６か月</t>
    <rPh sb="2" eb="3">
      <t>ゲツ</t>
    </rPh>
    <phoneticPr fontId="4"/>
  </si>
  <si>
    <t>沖縄市</t>
    <rPh sb="0" eb="3">
      <t>オキナワシ</t>
    </rPh>
    <phoneticPr fontId="4"/>
  </si>
  <si>
    <t>名護市</t>
    <rPh sb="0" eb="3">
      <t>ナゴシ</t>
    </rPh>
    <phoneticPr fontId="4"/>
  </si>
  <si>
    <t>入札予
定時期</t>
    <rPh sb="5" eb="7">
      <t>ジキ</t>
    </rPh>
    <phoneticPr fontId="6"/>
  </si>
  <si>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6"/>
  </si>
  <si>
    <t>第１四半期</t>
    <phoneticPr fontId="6"/>
  </si>
  <si>
    <t>土木関係コンサルタント業務</t>
    <rPh sb="0" eb="2">
      <t>ドボク</t>
    </rPh>
    <rPh sb="2" eb="4">
      <t>カンケイ</t>
    </rPh>
    <rPh sb="11" eb="13">
      <t>ギョウム</t>
    </rPh>
    <phoneticPr fontId="4"/>
  </si>
  <si>
    <t>令和４年度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</si>
  <si>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都市計画・モノレール課</t>
    <rPh sb="0" eb="4">
      <t>トシケイカク</t>
    </rPh>
    <rPh sb="10" eb="11">
      <t>カ</t>
    </rPh>
    <phoneticPr fontId="5"/>
  </si>
  <si>
    <t>沖縄都市モノレール輸送力増強事業（インフラ部）施工検討業務</t>
    <rPh sb="0" eb="4">
      <t>オキナワトシ</t>
    </rPh>
    <rPh sb="9" eb="12">
      <t>ユソウリョク</t>
    </rPh>
    <rPh sb="12" eb="14">
      <t>ゾウキョウ</t>
    </rPh>
    <rPh sb="14" eb="16">
      <t>ジギョウ</t>
    </rPh>
    <rPh sb="21" eb="22">
      <t>ブ</t>
    </rPh>
    <rPh sb="23" eb="25">
      <t>セコウ</t>
    </rPh>
    <rPh sb="25" eb="27">
      <t>ケントウ</t>
    </rPh>
    <rPh sb="27" eb="29">
      <t>ギョウム</t>
    </rPh>
    <phoneticPr fontId="5"/>
  </si>
  <si>
    <t>那覇市</t>
    <rPh sb="0" eb="3">
      <t>ナハシ</t>
    </rPh>
    <phoneticPr fontId="5"/>
  </si>
  <si>
    <t>土木コンサルタント</t>
  </si>
  <si>
    <t>モノレール工事に係る施工検討業務　一式</t>
    <rPh sb="5" eb="7">
      <t>コウジ</t>
    </rPh>
    <rPh sb="8" eb="9">
      <t>カカ</t>
    </rPh>
    <rPh sb="10" eb="12">
      <t>セコウ</t>
    </rPh>
    <rPh sb="12" eb="14">
      <t>ケントウ</t>
    </rPh>
    <rPh sb="14" eb="16">
      <t>ギョウム</t>
    </rPh>
    <rPh sb="17" eb="19">
      <t>イッシキ</t>
    </rPh>
    <phoneticPr fontId="5"/>
  </si>
  <si>
    <t>一般競争入札</t>
  </si>
  <si>
    <t>ー</t>
  </si>
  <si>
    <t>実施設計（道路改良）　一式</t>
    <rPh sb="0" eb="2">
      <t>ジッシ</t>
    </rPh>
    <rPh sb="2" eb="4">
      <t>セッケイ</t>
    </rPh>
    <rPh sb="5" eb="7">
      <t>ドウロ</t>
    </rPh>
    <rPh sb="7" eb="9">
      <t>カイリョウ</t>
    </rPh>
    <rPh sb="11" eb="13">
      <t>イッシキ</t>
    </rPh>
    <phoneticPr fontId="5"/>
  </si>
  <si>
    <t>　　沖縄県土木建築部における令和４年度の業務の発注見通しを別紙のとおり公表します。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6"/>
  </si>
  <si>
    <t>道路街路課</t>
    <rPh sb="0" eb="2">
      <t>ドウロ</t>
    </rPh>
    <rPh sb="2" eb="5">
      <t>ガイロカ</t>
    </rPh>
    <phoneticPr fontId="5"/>
  </si>
  <si>
    <t>令和４年度再評価路線資料作成業務委託</t>
    <rPh sb="0" eb="2">
      <t>レイワ</t>
    </rPh>
    <rPh sb="3" eb="5">
      <t>ネンド</t>
    </rPh>
    <rPh sb="5" eb="8">
      <t>サイヒョウカ</t>
    </rPh>
    <rPh sb="8" eb="10">
      <t>ロセン</t>
    </rPh>
    <rPh sb="10" eb="12">
      <t>シリョウ</t>
    </rPh>
    <rPh sb="12" eb="14">
      <t>サクセイ</t>
    </rPh>
    <rPh sb="14" eb="16">
      <t>ギョウム</t>
    </rPh>
    <rPh sb="16" eb="18">
      <t>イタク</t>
    </rPh>
    <phoneticPr fontId="5"/>
  </si>
  <si>
    <t>中南部管内</t>
    <rPh sb="0" eb="3">
      <t>チュウナンブ</t>
    </rPh>
    <rPh sb="3" eb="5">
      <t>カンナイ</t>
    </rPh>
    <phoneticPr fontId="5"/>
  </si>
  <si>
    <t>再評価業務　一式</t>
    <rPh sb="0" eb="3">
      <t>サイヒョウカ</t>
    </rPh>
    <rPh sb="3" eb="5">
      <t>ギョウム</t>
    </rPh>
    <rPh sb="6" eb="8">
      <t>イッシキ</t>
    </rPh>
    <phoneticPr fontId="5"/>
  </si>
  <si>
    <t>指名競争入札</t>
  </si>
  <si>
    <t>本島全域</t>
    <rPh sb="0" eb="2">
      <t>ホントウ</t>
    </rPh>
    <rPh sb="2" eb="4">
      <t>ゼンイキ</t>
    </rPh>
    <phoneticPr fontId="6"/>
  </si>
  <si>
    <t>交通量推計等</t>
    <rPh sb="0" eb="3">
      <t>コウツウリョウ</t>
    </rPh>
    <rPh sb="3" eb="5">
      <t>スイケイ</t>
    </rPh>
    <rPh sb="5" eb="6">
      <t>トウ</t>
    </rPh>
    <phoneticPr fontId="6"/>
  </si>
  <si>
    <t>（仮称）那覇都市圏交通円滑化施策検討業務委託</t>
    <rPh sb="1" eb="3">
      <t>カショウ</t>
    </rPh>
    <rPh sb="18" eb="20">
      <t>ギョウム</t>
    </rPh>
    <rPh sb="20" eb="22">
      <t>イタク</t>
    </rPh>
    <phoneticPr fontId="6"/>
  </si>
  <si>
    <t>南部管内</t>
    <rPh sb="0" eb="2">
      <t>ナンブ</t>
    </rPh>
    <rPh sb="2" eb="4">
      <t>カンナイ</t>
    </rPh>
    <phoneticPr fontId="6"/>
  </si>
  <si>
    <t>道路概略検討、意見聴取等</t>
    <rPh sb="0" eb="2">
      <t>ドウロ</t>
    </rPh>
    <rPh sb="2" eb="4">
      <t>ガイリャク</t>
    </rPh>
    <rPh sb="4" eb="6">
      <t>ケントウ</t>
    </rPh>
    <rPh sb="7" eb="9">
      <t>イケン</t>
    </rPh>
    <rPh sb="9" eb="11">
      <t>チョウシュ</t>
    </rPh>
    <rPh sb="11" eb="12">
      <t>トウ</t>
    </rPh>
    <phoneticPr fontId="6"/>
  </si>
  <si>
    <t>総合評価</t>
  </si>
  <si>
    <t>道路街路課</t>
  </si>
  <si>
    <t>北部土木事務所</t>
    <rPh sb="0" eb="7">
      <t>ホクブドボクジムショ</t>
    </rPh>
    <phoneticPr fontId="5"/>
  </si>
  <si>
    <t>名護本部線渡久地橋磁気探査業務委託（Ｒ４）</t>
    <rPh sb="0" eb="2">
      <t>ナゴ</t>
    </rPh>
    <rPh sb="2" eb="4">
      <t>モトブ</t>
    </rPh>
    <rPh sb="4" eb="5">
      <t>セン</t>
    </rPh>
    <rPh sb="5" eb="8">
      <t>トグチ</t>
    </rPh>
    <rPh sb="8" eb="9">
      <t>ハシ</t>
    </rPh>
    <rPh sb="9" eb="11">
      <t>ジキ</t>
    </rPh>
    <rPh sb="11" eb="13">
      <t>タンサ</t>
    </rPh>
    <rPh sb="13" eb="15">
      <t>ギョウム</t>
    </rPh>
    <rPh sb="15" eb="17">
      <t>イタク</t>
    </rPh>
    <phoneticPr fontId="5"/>
  </si>
  <si>
    <t>本部町</t>
    <rPh sb="0" eb="3">
      <t>モトブチョウ</t>
    </rPh>
    <phoneticPr fontId="5"/>
  </si>
  <si>
    <t>地質調査</t>
  </si>
  <si>
    <t>磁気探査業務　一式</t>
    <rPh sb="0" eb="2">
      <t>ジキ</t>
    </rPh>
    <rPh sb="2" eb="4">
      <t>タンサ</t>
    </rPh>
    <rPh sb="4" eb="6">
      <t>ギョウム</t>
    </rPh>
    <rPh sb="7" eb="9">
      <t>イッシキ</t>
    </rPh>
    <phoneticPr fontId="5"/>
  </si>
  <si>
    <t>北部管内道路現場技術業務委託（Ｒ４－３）</t>
    <rPh sb="0" eb="2">
      <t>ホクブ</t>
    </rPh>
    <rPh sb="2" eb="4">
      <t>カンナイ</t>
    </rPh>
    <rPh sb="4" eb="6">
      <t>ドウロ</t>
    </rPh>
    <rPh sb="6" eb="8">
      <t>ゲンバ</t>
    </rPh>
    <rPh sb="8" eb="10">
      <t>ギジュツ</t>
    </rPh>
    <rPh sb="10" eb="12">
      <t>ギョウム</t>
    </rPh>
    <rPh sb="12" eb="14">
      <t>イタク</t>
    </rPh>
    <phoneticPr fontId="5"/>
  </si>
  <si>
    <t>大宜味村</t>
    <rPh sb="0" eb="4">
      <t>オオギミソン</t>
    </rPh>
    <phoneticPr fontId="5"/>
  </si>
  <si>
    <t>現場技術業務　一式</t>
    <rPh sb="0" eb="2">
      <t>ゲンバ</t>
    </rPh>
    <rPh sb="2" eb="4">
      <t>ギジュツ</t>
    </rPh>
    <rPh sb="4" eb="6">
      <t>ギョウム</t>
    </rPh>
    <rPh sb="7" eb="9">
      <t>イッシキ</t>
    </rPh>
    <phoneticPr fontId="5"/>
  </si>
  <si>
    <t>道路街路課</t>
    <rPh sb="0" eb="5">
      <t>ドウロガイロカ</t>
    </rPh>
    <phoneticPr fontId="5"/>
  </si>
  <si>
    <t>北部管内道路現場技術業務委託（Ｒ４－４）</t>
    <rPh sb="0" eb="2">
      <t>ホクブ</t>
    </rPh>
    <rPh sb="2" eb="4">
      <t>カンナイ</t>
    </rPh>
    <rPh sb="4" eb="6">
      <t>ドウロ</t>
    </rPh>
    <rPh sb="6" eb="8">
      <t>ゲンバ</t>
    </rPh>
    <rPh sb="8" eb="10">
      <t>ギジュツ</t>
    </rPh>
    <rPh sb="10" eb="12">
      <t>ギョウム</t>
    </rPh>
    <rPh sb="12" eb="14">
      <t>イタク</t>
    </rPh>
    <phoneticPr fontId="5"/>
  </si>
  <si>
    <t>名護本部線渡久地橋工損調査業務委託（Ｒ４）</t>
    <rPh sb="0" eb="2">
      <t>ナゴ</t>
    </rPh>
    <rPh sb="2" eb="4">
      <t>モトブ</t>
    </rPh>
    <rPh sb="4" eb="5">
      <t>セン</t>
    </rPh>
    <rPh sb="5" eb="8">
      <t>トグチ</t>
    </rPh>
    <rPh sb="8" eb="9">
      <t>ハシ</t>
    </rPh>
    <rPh sb="9" eb="11">
      <t>コウソン</t>
    </rPh>
    <rPh sb="11" eb="13">
      <t>チョウサ</t>
    </rPh>
    <rPh sb="13" eb="15">
      <t>ギョウム</t>
    </rPh>
    <rPh sb="15" eb="17">
      <t>イタク</t>
    </rPh>
    <phoneticPr fontId="5"/>
  </si>
  <si>
    <t>補償コンサルタント</t>
  </si>
  <si>
    <t>工損調査業務　一式</t>
    <rPh sb="0" eb="2">
      <t>コウソン</t>
    </rPh>
    <rPh sb="2" eb="4">
      <t>チョウサ</t>
    </rPh>
    <rPh sb="4" eb="6">
      <t>ギョウム</t>
    </rPh>
    <rPh sb="7" eb="9">
      <t>イッシキ</t>
    </rPh>
    <phoneticPr fontId="5"/>
  </si>
  <si>
    <t>北部土木事務所</t>
    <rPh sb="0" eb="2">
      <t>ホクブ</t>
    </rPh>
    <rPh sb="2" eb="4">
      <t>ドボク</t>
    </rPh>
    <rPh sb="4" eb="7">
      <t>ジムショ</t>
    </rPh>
    <phoneticPr fontId="5"/>
  </si>
  <si>
    <t>伊平屋・伊是名架橋検討業務委託（地質調査）（Ｒ４）</t>
  </si>
  <si>
    <t>第１四半期</t>
  </si>
  <si>
    <t>伊平屋村
伊是名村</t>
    <rPh sb="0" eb="4">
      <t>イヘヤソン</t>
    </rPh>
    <rPh sb="5" eb="9">
      <t>イゼナソン</t>
    </rPh>
    <phoneticPr fontId="5"/>
  </si>
  <si>
    <t>ボーリング2箇所、標準貫入試験1式、土質試験1式、地質解析1式、磁気探査1式</t>
    <rPh sb="6" eb="8">
      <t>カショ</t>
    </rPh>
    <rPh sb="9" eb="11">
      <t>ヒョウジュン</t>
    </rPh>
    <rPh sb="11" eb="13">
      <t>カンニュウ</t>
    </rPh>
    <rPh sb="13" eb="15">
      <t>シケン</t>
    </rPh>
    <rPh sb="16" eb="17">
      <t>シキ</t>
    </rPh>
    <rPh sb="18" eb="20">
      <t>ドシツ</t>
    </rPh>
    <rPh sb="20" eb="22">
      <t>シケン</t>
    </rPh>
    <rPh sb="23" eb="24">
      <t>シキ</t>
    </rPh>
    <rPh sb="25" eb="27">
      <t>チシツ</t>
    </rPh>
    <rPh sb="27" eb="29">
      <t>カイセキ</t>
    </rPh>
    <rPh sb="30" eb="31">
      <t>シキ</t>
    </rPh>
    <rPh sb="32" eb="34">
      <t>ジキ</t>
    </rPh>
    <rPh sb="34" eb="36">
      <t>タンサ</t>
    </rPh>
    <rPh sb="37" eb="38">
      <t>シキ</t>
    </rPh>
    <phoneticPr fontId="5"/>
  </si>
  <si>
    <t>名護運天港線予備設計業務委託（Ｒ４）</t>
    <rPh sb="0" eb="2">
      <t>ナゴ</t>
    </rPh>
    <rPh sb="2" eb="4">
      <t>ウンテン</t>
    </rPh>
    <rPh sb="4" eb="6">
      <t>コウセン</t>
    </rPh>
    <rPh sb="6" eb="14">
      <t>ヨビセッケイギョウムイタク</t>
    </rPh>
    <phoneticPr fontId="5"/>
  </si>
  <si>
    <t>今帰仁村</t>
    <rPh sb="0" eb="4">
      <t>ナキジンソン</t>
    </rPh>
    <phoneticPr fontId="5"/>
  </si>
  <si>
    <t>道路予備設計等　L=1,100m</t>
    <rPh sb="0" eb="2">
      <t>ドウロ</t>
    </rPh>
    <rPh sb="2" eb="4">
      <t>ヨビ</t>
    </rPh>
    <rPh sb="4" eb="6">
      <t>セッケイ</t>
    </rPh>
    <rPh sb="6" eb="7">
      <t>トウ</t>
    </rPh>
    <phoneticPr fontId="5"/>
  </si>
  <si>
    <t>北部土木事務所</t>
    <rPh sb="0" eb="2">
      <t>ホクブ</t>
    </rPh>
    <phoneticPr fontId="5"/>
  </si>
  <si>
    <t>名護市</t>
    <rPh sb="0" eb="3">
      <t>ナゴシ</t>
    </rPh>
    <phoneticPr fontId="5"/>
  </si>
  <si>
    <t>用地物件等補償額算定に係る技術支援業務委託</t>
    <phoneticPr fontId="5"/>
  </si>
  <si>
    <t>物件調査（非木造）1棟</t>
    <rPh sb="0" eb="2">
      <t>ブッケン</t>
    </rPh>
    <rPh sb="2" eb="4">
      <t>チョウサ</t>
    </rPh>
    <rPh sb="5" eb="6">
      <t>ヒ</t>
    </rPh>
    <rPh sb="6" eb="8">
      <t>モクゾウ</t>
    </rPh>
    <rPh sb="10" eb="11">
      <t>トウ</t>
    </rPh>
    <phoneticPr fontId="5"/>
  </si>
  <si>
    <t>中部土木事務所</t>
    <rPh sb="0" eb="2">
      <t>チュウブ</t>
    </rPh>
    <phoneticPr fontId="5"/>
  </si>
  <si>
    <t>中部土木事務所管内</t>
    <rPh sb="0" eb="2">
      <t>チュウブ</t>
    </rPh>
    <rPh sb="2" eb="4">
      <t>ドボク</t>
    </rPh>
    <rPh sb="4" eb="7">
      <t>ジムショ</t>
    </rPh>
    <rPh sb="7" eb="9">
      <t>カンナイ</t>
    </rPh>
    <phoneticPr fontId="5"/>
  </si>
  <si>
    <t>現場技術業務</t>
    <rPh sb="0" eb="2">
      <t>ゲンバ</t>
    </rPh>
    <rPh sb="2" eb="4">
      <t>ギジュツ</t>
    </rPh>
    <rPh sb="4" eb="6">
      <t>ギョウム</t>
    </rPh>
    <phoneticPr fontId="5"/>
  </si>
  <si>
    <t>西原町</t>
    <rPh sb="0" eb="3">
      <t>ニシハラチョウ</t>
    </rPh>
    <phoneticPr fontId="5"/>
  </si>
  <si>
    <t>磁気探査業務</t>
    <rPh sb="0" eb="2">
      <t>ジキ</t>
    </rPh>
    <rPh sb="2" eb="4">
      <t>タンサ</t>
    </rPh>
    <rPh sb="4" eb="6">
      <t>ギョウム</t>
    </rPh>
    <phoneticPr fontId="5"/>
  </si>
  <si>
    <t>道路詳細設計</t>
    <rPh sb="0" eb="2">
      <t>ドウロ</t>
    </rPh>
    <rPh sb="2" eb="4">
      <t>ショウサイ</t>
    </rPh>
    <rPh sb="4" eb="6">
      <t>セッケイ</t>
    </rPh>
    <phoneticPr fontId="5"/>
  </si>
  <si>
    <t>沖縄市</t>
    <rPh sb="0" eb="3">
      <t>オキナワシ</t>
    </rPh>
    <phoneticPr fontId="5"/>
  </si>
  <si>
    <t>橋梁詳細設計</t>
    <rPh sb="0" eb="2">
      <t>キョウリョウ</t>
    </rPh>
    <rPh sb="2" eb="4">
      <t>ショウサイ</t>
    </rPh>
    <rPh sb="4" eb="6">
      <t>セッケイ</t>
    </rPh>
    <phoneticPr fontId="5"/>
  </si>
  <si>
    <t>○</t>
  </si>
  <si>
    <t>総合評価</t>
    <rPh sb="0" eb="2">
      <t>ソウゴウ</t>
    </rPh>
    <rPh sb="2" eb="4">
      <t>ヒョウカ</t>
    </rPh>
    <phoneticPr fontId="5"/>
  </si>
  <si>
    <t>ー</t>
    <phoneticPr fontId="5"/>
  </si>
  <si>
    <r>
      <t>中部土木事務所</t>
    </r>
    <r>
      <rPr>
        <sz val="8"/>
        <rFont val="ＭＳ ゴシック"/>
        <family val="3"/>
        <charset val="128"/>
      </rPr>
      <t>（幸地インター建設現場事務所）</t>
    </r>
    <rPh sb="0" eb="2">
      <t>チュウブ</t>
    </rPh>
    <rPh sb="2" eb="4">
      <t>ドボク</t>
    </rPh>
    <rPh sb="4" eb="7">
      <t>ジムショ</t>
    </rPh>
    <rPh sb="8" eb="10">
      <t>コウチ</t>
    </rPh>
    <rPh sb="14" eb="21">
      <t>ケンセツゲンバジムショ</t>
    </rPh>
    <phoneticPr fontId="6"/>
  </si>
  <si>
    <t>西原町</t>
    <rPh sb="0" eb="3">
      <t>ニシハラチョウ</t>
    </rPh>
    <phoneticPr fontId="6"/>
  </si>
  <si>
    <t>施工管理</t>
    <rPh sb="0" eb="2">
      <t>セコウ</t>
    </rPh>
    <rPh sb="2" eb="4">
      <t>カンリ</t>
    </rPh>
    <phoneticPr fontId="6"/>
  </si>
  <si>
    <t>浦添市</t>
    <rPh sb="0" eb="3">
      <t>ウラソエシ</t>
    </rPh>
    <phoneticPr fontId="6"/>
  </si>
  <si>
    <t>うるま市</t>
    <rPh sb="3" eb="4">
      <t>シ</t>
    </rPh>
    <phoneticPr fontId="5"/>
  </si>
  <si>
    <t>環境調査</t>
    <rPh sb="0" eb="2">
      <t>カンキョウ</t>
    </rPh>
    <rPh sb="2" eb="4">
      <t>チョウサ</t>
    </rPh>
    <phoneticPr fontId="5"/>
  </si>
  <si>
    <t>北谷町</t>
    <rPh sb="0" eb="3">
      <t>チャタンチョウ</t>
    </rPh>
    <phoneticPr fontId="5"/>
  </si>
  <si>
    <t>橋梁予備設計、ボーリング２カ所</t>
    <rPh sb="0" eb="2">
      <t>キョウリョウ</t>
    </rPh>
    <rPh sb="2" eb="4">
      <t>ヨビ</t>
    </rPh>
    <rPh sb="4" eb="6">
      <t>セッケイ</t>
    </rPh>
    <rPh sb="14" eb="15">
      <t>ショ</t>
    </rPh>
    <phoneticPr fontId="5"/>
  </si>
  <si>
    <t>道路事業に伴う用地補償技術支援業務</t>
    <phoneticPr fontId="5"/>
  </si>
  <si>
    <t>幸地インター線(翁長～幸地）収用マネジメント技術支援業務</t>
    <phoneticPr fontId="5"/>
  </si>
  <si>
    <t>南部土木事務所</t>
    <rPh sb="0" eb="2">
      <t>ナンブ</t>
    </rPh>
    <phoneticPr fontId="5"/>
  </si>
  <si>
    <t>糸満市</t>
    <rPh sb="0" eb="3">
      <t>イトマンシ</t>
    </rPh>
    <phoneticPr fontId="5"/>
  </si>
  <si>
    <t>磁気探査</t>
    <rPh sb="0" eb="2">
      <t>ジキ</t>
    </rPh>
    <rPh sb="2" eb="4">
      <t>タンサ</t>
    </rPh>
    <phoneticPr fontId="5"/>
  </si>
  <si>
    <t>詳細設計等</t>
    <rPh sb="0" eb="2">
      <t>ショウサイ</t>
    </rPh>
    <rPh sb="2" eb="4">
      <t>セッケイ</t>
    </rPh>
    <rPh sb="4" eb="5">
      <t>トウ</t>
    </rPh>
    <phoneticPr fontId="5"/>
  </si>
  <si>
    <t>豊見城市</t>
    <rPh sb="0" eb="4">
      <t>トミグスクシ</t>
    </rPh>
    <phoneticPr fontId="5"/>
  </si>
  <si>
    <t>南部土木事務所</t>
    <rPh sb="0" eb="2">
      <t>ナンブ</t>
    </rPh>
    <rPh sb="2" eb="4">
      <t>ドボク</t>
    </rPh>
    <phoneticPr fontId="5"/>
  </si>
  <si>
    <t>南城市</t>
    <rPh sb="0" eb="3">
      <t>ナンジョウシ</t>
    </rPh>
    <phoneticPr fontId="5"/>
  </si>
  <si>
    <t>環境事後調査、事後調査報告書作成一式</t>
    <rPh sb="0" eb="2">
      <t>カンキョウ</t>
    </rPh>
    <rPh sb="2" eb="4">
      <t>ジゴ</t>
    </rPh>
    <rPh sb="4" eb="6">
      <t>チョウサ</t>
    </rPh>
    <rPh sb="7" eb="9">
      <t>ジゴ</t>
    </rPh>
    <rPh sb="9" eb="11">
      <t>チョウサ</t>
    </rPh>
    <rPh sb="11" eb="14">
      <t>ホウコクショ</t>
    </rPh>
    <rPh sb="14" eb="16">
      <t>サクセイ</t>
    </rPh>
    <rPh sb="16" eb="18">
      <t>イッシキ</t>
    </rPh>
    <phoneticPr fontId="5"/>
  </si>
  <si>
    <t>環境事後調査　一式</t>
    <rPh sb="0" eb="2">
      <t>カンキョウ</t>
    </rPh>
    <rPh sb="2" eb="4">
      <t>ジゴ</t>
    </rPh>
    <rPh sb="4" eb="6">
      <t>チョウサ</t>
    </rPh>
    <rPh sb="7" eb="9">
      <t>イッシキ</t>
    </rPh>
    <phoneticPr fontId="5"/>
  </si>
  <si>
    <t>現場技術業務一式</t>
    <rPh sb="0" eb="2">
      <t>ゲンバ</t>
    </rPh>
    <rPh sb="2" eb="4">
      <t>ギジュツ</t>
    </rPh>
    <rPh sb="4" eb="6">
      <t>ギョウム</t>
    </rPh>
    <rPh sb="6" eb="8">
      <t>イッシキ</t>
    </rPh>
    <phoneticPr fontId="6"/>
  </si>
  <si>
    <t>仲間高架橋　橋梁詳細設計　一式（動的照査、支承設計）、仮設構造物詳細設計　一式（土留工等）</t>
    <rPh sb="6" eb="8">
      <t>キョウリョウ</t>
    </rPh>
    <rPh sb="13" eb="15">
      <t>イッシキ</t>
    </rPh>
    <rPh sb="18" eb="20">
      <t>ショウサ</t>
    </rPh>
    <rPh sb="27" eb="29">
      <t>カセツ</t>
    </rPh>
    <rPh sb="29" eb="32">
      <t>コウゾウブツ</t>
    </rPh>
    <rPh sb="32" eb="34">
      <t>ショウサイ</t>
    </rPh>
    <rPh sb="34" eb="36">
      <t>セッケイ</t>
    </rPh>
    <rPh sb="40" eb="42">
      <t>ドド</t>
    </rPh>
    <rPh sb="42" eb="43">
      <t>コウ</t>
    </rPh>
    <rPh sb="43" eb="44">
      <t>トウ</t>
    </rPh>
    <phoneticPr fontId="5"/>
  </si>
  <si>
    <t>南風原町</t>
    <rPh sb="0" eb="4">
      <t>ハエバルチョウ</t>
    </rPh>
    <phoneticPr fontId="5"/>
  </si>
  <si>
    <t>追加JCTランプ橋　電気設備詳細設計　一式（照明、配電設備、電光掲示板等）</t>
    <rPh sb="10" eb="12">
      <t>デンキ</t>
    </rPh>
    <rPh sb="12" eb="14">
      <t>セツビ</t>
    </rPh>
    <rPh sb="14" eb="16">
      <t>ショウサイ</t>
    </rPh>
    <rPh sb="16" eb="18">
      <t>セッケイ</t>
    </rPh>
    <rPh sb="19" eb="21">
      <t>イッシキ</t>
    </rPh>
    <rPh sb="25" eb="27">
      <t>ハイデン</t>
    </rPh>
    <rPh sb="27" eb="29">
      <t>セツビ</t>
    </rPh>
    <phoneticPr fontId="5"/>
  </si>
  <si>
    <t>神里トンネル　電気設備詳細設計　一式（照明、配電設備等）</t>
    <rPh sb="0" eb="2">
      <t>カミザト</t>
    </rPh>
    <rPh sb="7" eb="9">
      <t>デンキ</t>
    </rPh>
    <rPh sb="9" eb="11">
      <t>セツビ</t>
    </rPh>
    <rPh sb="11" eb="13">
      <t>ショウサイ</t>
    </rPh>
    <rPh sb="13" eb="15">
      <t>セッケイ</t>
    </rPh>
    <rPh sb="16" eb="18">
      <t>イッシキ</t>
    </rPh>
    <rPh sb="22" eb="24">
      <t>ハイデン</t>
    </rPh>
    <rPh sb="24" eb="26">
      <t>セツビ</t>
    </rPh>
    <phoneticPr fontId="5"/>
  </si>
  <si>
    <t>3工区　磁気探査一式（水平、経層、鉛直）</t>
    <phoneticPr fontId="5"/>
  </si>
  <si>
    <t>物件調査（非木造）平屋建て</t>
    <rPh sb="0" eb="2">
      <t>ブッケン</t>
    </rPh>
    <rPh sb="2" eb="4">
      <t>チョウサ</t>
    </rPh>
    <rPh sb="5" eb="8">
      <t>ヒモクゾウ</t>
    </rPh>
    <rPh sb="9" eb="11">
      <t>ヒラヤ</t>
    </rPh>
    <rPh sb="11" eb="12">
      <t>タ</t>
    </rPh>
    <phoneticPr fontId="5"/>
  </si>
  <si>
    <t>物件調査（非木造）２階建て</t>
    <rPh sb="0" eb="2">
      <t>ブッケン</t>
    </rPh>
    <rPh sb="2" eb="4">
      <t>チョウサ</t>
    </rPh>
    <rPh sb="5" eb="8">
      <t>ヒモクゾウ</t>
    </rPh>
    <rPh sb="10" eb="11">
      <t>カイ</t>
    </rPh>
    <rPh sb="11" eb="12">
      <t>タ</t>
    </rPh>
    <phoneticPr fontId="5"/>
  </si>
  <si>
    <t>南部管内</t>
    <rPh sb="0" eb="2">
      <t>ナンブ</t>
    </rPh>
    <rPh sb="2" eb="4">
      <t>カンナイ</t>
    </rPh>
    <phoneticPr fontId="5"/>
  </si>
  <si>
    <t>用地補償に係る技術支援業務</t>
    <rPh sb="0" eb="2">
      <t>ヨウチ</t>
    </rPh>
    <rPh sb="2" eb="4">
      <t>ホショウ</t>
    </rPh>
    <rPh sb="5" eb="6">
      <t>カカ</t>
    </rPh>
    <rPh sb="7" eb="9">
      <t>ギジュツ</t>
    </rPh>
    <rPh sb="9" eb="11">
      <t>シエン</t>
    </rPh>
    <rPh sb="11" eb="13">
      <t>ギョウム</t>
    </rPh>
    <phoneticPr fontId="5"/>
  </si>
  <si>
    <t>電線共同溝設計、歩道設計 L≒100m</t>
    <rPh sb="0" eb="2">
      <t>デンセン</t>
    </rPh>
    <rPh sb="2" eb="4">
      <t>キョウドウ</t>
    </rPh>
    <rPh sb="4" eb="5">
      <t>ミゾ</t>
    </rPh>
    <rPh sb="5" eb="7">
      <t>セッケイ</t>
    </rPh>
    <rPh sb="8" eb="10">
      <t>ホドウ</t>
    </rPh>
    <rPh sb="10" eb="12">
      <t>セッケイ</t>
    </rPh>
    <phoneticPr fontId="5"/>
  </si>
  <si>
    <t>現場技術業務一式</t>
    <rPh sb="0" eb="2">
      <t>ゲンバ</t>
    </rPh>
    <rPh sb="2" eb="4">
      <t>ギジュツ</t>
    </rPh>
    <rPh sb="4" eb="6">
      <t>ギョウム</t>
    </rPh>
    <rPh sb="6" eb="8">
      <t>イッシキ</t>
    </rPh>
    <phoneticPr fontId="5"/>
  </si>
  <si>
    <t>モニタリング業務一式</t>
    <rPh sb="6" eb="8">
      <t>ギョウム</t>
    </rPh>
    <rPh sb="8" eb="10">
      <t>イッシキ</t>
    </rPh>
    <phoneticPr fontId="5"/>
  </si>
  <si>
    <t>道路街路課</t>
    <rPh sb="0" eb="2">
      <t>ドウロ</t>
    </rPh>
    <rPh sb="2" eb="4">
      <t>ガイロ</t>
    </rPh>
    <rPh sb="4" eb="5">
      <t>カ</t>
    </rPh>
    <phoneticPr fontId="5"/>
  </si>
  <si>
    <t>宮古土木事務所</t>
    <rPh sb="0" eb="2">
      <t>ミヤコ</t>
    </rPh>
    <rPh sb="2" eb="4">
      <t>ドボク</t>
    </rPh>
    <rPh sb="4" eb="6">
      <t>ジム</t>
    </rPh>
    <rPh sb="6" eb="7">
      <t>ショ</t>
    </rPh>
    <phoneticPr fontId="5"/>
  </si>
  <si>
    <t>宮古島市</t>
    <rPh sb="0" eb="4">
      <t>ミヤコジマシ</t>
    </rPh>
    <phoneticPr fontId="5"/>
  </si>
  <si>
    <t>用地補償における技術支援</t>
    <rPh sb="0" eb="2">
      <t>ヨウチ</t>
    </rPh>
    <rPh sb="2" eb="4">
      <t>ホショウ</t>
    </rPh>
    <rPh sb="8" eb="10">
      <t>ギジュツ</t>
    </rPh>
    <rPh sb="10" eb="12">
      <t>シエン</t>
    </rPh>
    <phoneticPr fontId="5"/>
  </si>
  <si>
    <t>用地補償における物件調査</t>
    <rPh sb="0" eb="2">
      <t>ヨウチ</t>
    </rPh>
    <rPh sb="2" eb="4">
      <t>ホショウ</t>
    </rPh>
    <rPh sb="8" eb="10">
      <t>ブッケン</t>
    </rPh>
    <rPh sb="10" eb="12">
      <t>チョウサ</t>
    </rPh>
    <phoneticPr fontId="5"/>
  </si>
  <si>
    <t>八重山土木事務所</t>
    <rPh sb="0" eb="3">
      <t>ヤエヤマ</t>
    </rPh>
    <phoneticPr fontId="5"/>
  </si>
  <si>
    <t>石垣市</t>
    <rPh sb="0" eb="3">
      <t>イシガキシ</t>
    </rPh>
    <phoneticPr fontId="5"/>
  </si>
  <si>
    <t>水平探査５千m2</t>
    <rPh sb="0" eb="2">
      <t>スイヘイ</t>
    </rPh>
    <rPh sb="2" eb="4">
      <t>タンサ</t>
    </rPh>
    <rPh sb="5" eb="6">
      <t>セン</t>
    </rPh>
    <phoneticPr fontId="5"/>
  </si>
  <si>
    <t>現場技術業務一式</t>
    <rPh sb="0" eb="6">
      <t>ゲンバギジュツギョウム</t>
    </rPh>
    <rPh sb="6" eb="8">
      <t>イッシキ</t>
    </rPh>
    <phoneticPr fontId="5"/>
  </si>
  <si>
    <t>用地補償技術支援業務一式</t>
    <rPh sb="0" eb="2">
      <t>ヨウチ</t>
    </rPh>
    <rPh sb="2" eb="4">
      <t>ホショウ</t>
    </rPh>
    <rPh sb="4" eb="6">
      <t>ギジュツ</t>
    </rPh>
    <rPh sb="6" eb="8">
      <t>シエン</t>
    </rPh>
    <rPh sb="8" eb="10">
      <t>ギョウム</t>
    </rPh>
    <rPh sb="10" eb="12">
      <t>イッシキ</t>
    </rPh>
    <phoneticPr fontId="5"/>
  </si>
  <si>
    <t>測量</t>
  </si>
  <si>
    <t>表示登記に係る測量業務一式</t>
    <rPh sb="0" eb="2">
      <t>ヒョウジ</t>
    </rPh>
    <rPh sb="2" eb="4">
      <t>トウキ</t>
    </rPh>
    <rPh sb="5" eb="6">
      <t>カカ</t>
    </rPh>
    <rPh sb="7" eb="9">
      <t>ソクリョウ</t>
    </rPh>
    <rPh sb="9" eb="11">
      <t>ギョウム</t>
    </rPh>
    <rPh sb="11" eb="13">
      <t>イッシキ</t>
    </rPh>
    <phoneticPr fontId="5"/>
  </si>
  <si>
    <t>与那国町</t>
    <rPh sb="0" eb="4">
      <t>ヨナグニチョウ</t>
    </rPh>
    <phoneticPr fontId="5"/>
  </si>
  <si>
    <t>物件調査（非木造）１棟</t>
    <rPh sb="0" eb="2">
      <t>ブッケン</t>
    </rPh>
    <rPh sb="2" eb="4">
      <t>チョウサ</t>
    </rPh>
    <rPh sb="5" eb="8">
      <t>ヒモクゾウ</t>
    </rPh>
    <rPh sb="10" eb="11">
      <t>トウ</t>
    </rPh>
    <phoneticPr fontId="5"/>
  </si>
  <si>
    <t>中部土木事務所管内</t>
    <rPh sb="0" eb="7">
      <t>チュウブドボクジムショ</t>
    </rPh>
    <rPh sb="7" eb="9">
      <t>カンナイ</t>
    </rPh>
    <phoneticPr fontId="5"/>
  </si>
  <si>
    <t>随意契約</t>
  </si>
  <si>
    <t>南部土木事務所</t>
    <rPh sb="0" eb="2">
      <t>ナンブ</t>
    </rPh>
    <rPh sb="2" eb="4">
      <t>ドボク</t>
    </rPh>
    <rPh sb="4" eb="7">
      <t>ジムショ</t>
    </rPh>
    <phoneticPr fontId="5"/>
  </si>
  <si>
    <t>南部土木事務所</t>
    <rPh sb="0" eb="7">
      <t>ナンブドボクジムショ</t>
    </rPh>
    <phoneticPr fontId="5"/>
  </si>
  <si>
    <t>水平探査、経層探査　各一式</t>
    <rPh sb="0" eb="2">
      <t>スイヘイ</t>
    </rPh>
    <rPh sb="2" eb="4">
      <t>タンサ</t>
    </rPh>
    <rPh sb="5" eb="7">
      <t>ケイソウ</t>
    </rPh>
    <rPh sb="7" eb="9">
      <t>タンサ</t>
    </rPh>
    <rPh sb="10" eb="11">
      <t>カク</t>
    </rPh>
    <rPh sb="11" eb="13">
      <t>イッシキ</t>
    </rPh>
    <phoneticPr fontId="5"/>
  </si>
  <si>
    <t>建築コンサルタント</t>
  </si>
  <si>
    <t>中部土木事務所</t>
    <rPh sb="0" eb="7">
      <t>チュウブドボクジムショ</t>
    </rPh>
    <phoneticPr fontId="5"/>
  </si>
  <si>
    <t>浦添市</t>
    <rPh sb="0" eb="3">
      <t>ウラソエシ</t>
    </rPh>
    <phoneticPr fontId="5"/>
  </si>
  <si>
    <t>宮古土木事務所</t>
    <rPh sb="0" eb="2">
      <t>ミヤコ</t>
    </rPh>
    <rPh sb="2" eb="4">
      <t>ドボク</t>
    </rPh>
    <rPh sb="4" eb="7">
      <t>ジムショ</t>
    </rPh>
    <phoneticPr fontId="5"/>
  </si>
  <si>
    <t>施設建築課</t>
    <rPh sb="0" eb="2">
      <t>シセツ</t>
    </rPh>
    <rPh sb="2" eb="5">
      <t>ケンチクカ</t>
    </rPh>
    <phoneticPr fontId="5"/>
  </si>
  <si>
    <t>現場技術業務　6ヶ月</t>
    <rPh sb="0" eb="2">
      <t>ゲンバ</t>
    </rPh>
    <rPh sb="2" eb="4">
      <t>ギジュツ</t>
    </rPh>
    <rPh sb="4" eb="6">
      <t>ギョウム</t>
    </rPh>
    <rPh sb="9" eb="10">
      <t>ゲツ</t>
    </rPh>
    <phoneticPr fontId="6"/>
  </si>
  <si>
    <t>港湾課</t>
    <rPh sb="0" eb="3">
      <t>コウワンカ</t>
    </rPh>
    <phoneticPr fontId="5"/>
  </si>
  <si>
    <t>久米島町</t>
    <rPh sb="0" eb="4">
      <t>クメジマチョウ</t>
    </rPh>
    <phoneticPr fontId="5"/>
  </si>
  <si>
    <t>騒音・振動調査、海域生物調査</t>
    <rPh sb="0" eb="2">
      <t>ソウオン</t>
    </rPh>
    <rPh sb="3" eb="5">
      <t>シンドウ</t>
    </rPh>
    <rPh sb="5" eb="7">
      <t>チョウサ</t>
    </rPh>
    <rPh sb="8" eb="10">
      <t>カイイキ</t>
    </rPh>
    <rPh sb="10" eb="12">
      <t>セイブツ</t>
    </rPh>
    <rPh sb="12" eb="14">
      <t>チョウサ</t>
    </rPh>
    <phoneticPr fontId="5"/>
  </si>
  <si>
    <t>粟国港</t>
    <rPh sb="0" eb="3">
      <t>アグニコウ</t>
    </rPh>
    <phoneticPr fontId="5"/>
  </si>
  <si>
    <t>水質調査</t>
    <rPh sb="0" eb="2">
      <t>スイシツ</t>
    </rPh>
    <rPh sb="2" eb="4">
      <t>チョウサ</t>
    </rPh>
    <phoneticPr fontId="5"/>
  </si>
  <si>
    <t>空港課</t>
    <rPh sb="0" eb="3">
      <t>クウコウカ</t>
    </rPh>
    <phoneticPr fontId="5"/>
  </si>
  <si>
    <t>南大東村</t>
    <rPh sb="0" eb="4">
      <t>ミナミダイトウソン</t>
    </rPh>
    <phoneticPr fontId="5"/>
  </si>
  <si>
    <t>北大東村</t>
    <rPh sb="0" eb="4">
      <t>キタダイトウソン</t>
    </rPh>
    <phoneticPr fontId="5"/>
  </si>
  <si>
    <t>多良間村</t>
    <rPh sb="0" eb="4">
      <t>タラマソン</t>
    </rPh>
    <phoneticPr fontId="5"/>
  </si>
  <si>
    <t>八重山土木事務所</t>
    <rPh sb="0" eb="8">
      <t>ヤエヤマドボクジムショ</t>
    </rPh>
    <phoneticPr fontId="5"/>
  </si>
  <si>
    <t>県内全域</t>
    <rPh sb="0" eb="2">
      <t>ケンナイ</t>
    </rPh>
    <rPh sb="2" eb="4">
      <t>ゼンイキ</t>
    </rPh>
    <phoneticPr fontId="5"/>
  </si>
  <si>
    <t>宜野湾市</t>
    <rPh sb="0" eb="4">
      <t>ギノワンシ</t>
    </rPh>
    <phoneticPr fontId="5"/>
  </si>
  <si>
    <t>プロポーザル方式</t>
  </si>
  <si>
    <t>道路事業に伴う用地補償技術支援業務</t>
  </si>
  <si>
    <t>Ｒ４糸満与那原線（平和の道線）環境調査業務委託</t>
  </si>
  <si>
    <t>Ｒ４糸満与那原線（平和の道線）磁気探査業務委託</t>
  </si>
  <si>
    <t>所管課</t>
    <rPh sb="0" eb="2">
      <t>ショカン</t>
    </rPh>
    <rPh sb="2" eb="3">
      <t>カ</t>
    </rPh>
    <phoneticPr fontId="5"/>
  </si>
  <si>
    <t>所管課２</t>
    <rPh sb="0" eb="2">
      <t>ショカン</t>
    </rPh>
    <rPh sb="2" eb="3">
      <t>カ</t>
    </rPh>
    <phoneticPr fontId="5"/>
  </si>
  <si>
    <t>部局</t>
    <rPh sb="0" eb="2">
      <t>ブキョク</t>
    </rPh>
    <phoneticPr fontId="5"/>
  </si>
  <si>
    <t>課名</t>
    <rPh sb="0" eb="2">
      <t>カメイ</t>
    </rPh>
    <phoneticPr fontId="5"/>
  </si>
  <si>
    <t>総務部</t>
    <rPh sb="0" eb="3">
      <t>ソウムブ</t>
    </rPh>
    <phoneticPr fontId="5"/>
  </si>
  <si>
    <t>管財課</t>
    <rPh sb="0" eb="3">
      <t>カンザイカ</t>
    </rPh>
    <phoneticPr fontId="5"/>
  </si>
  <si>
    <t>－</t>
    <phoneticPr fontId="5"/>
  </si>
  <si>
    <t>防災危機管理センター棟（仮称）新築工事実施設計業務</t>
    <rPh sb="19" eb="21">
      <t>ジッシ</t>
    </rPh>
    <rPh sb="21" eb="23">
      <t>セッケイ</t>
    </rPh>
    <rPh sb="23" eb="25">
      <t>ギョウム</t>
    </rPh>
    <phoneticPr fontId="5"/>
  </si>
  <si>
    <t>RC造5F（免震構造）6,500㎡</t>
    <rPh sb="2" eb="3">
      <t>ゾウ</t>
    </rPh>
    <rPh sb="6" eb="8">
      <t>メンシン</t>
    </rPh>
    <rPh sb="8" eb="10">
      <t>コウゾウ</t>
    </rPh>
    <phoneticPr fontId="5"/>
  </si>
  <si>
    <t>外壁等改修工事監理業務</t>
    <rPh sb="0" eb="2">
      <t>ガイヘキ</t>
    </rPh>
    <rPh sb="2" eb="3">
      <t>トウ</t>
    </rPh>
    <rPh sb="3" eb="5">
      <t>カイシュウ</t>
    </rPh>
    <rPh sb="5" eb="7">
      <t>コウジ</t>
    </rPh>
    <rPh sb="7" eb="9">
      <t>カンリ</t>
    </rPh>
    <rPh sb="9" eb="11">
      <t>ギョウム</t>
    </rPh>
    <phoneticPr fontId="5"/>
  </si>
  <si>
    <t>子ども生活福祉部
平和祈念資料館</t>
    <rPh sb="0" eb="1">
      <t>コ</t>
    </rPh>
    <rPh sb="3" eb="5">
      <t>セイカツ</t>
    </rPh>
    <rPh sb="5" eb="8">
      <t>フクシブ</t>
    </rPh>
    <rPh sb="9" eb="11">
      <t>ヘイワ</t>
    </rPh>
    <rPh sb="11" eb="13">
      <t>キネン</t>
    </rPh>
    <rPh sb="13" eb="16">
      <t>シリョウカン</t>
    </rPh>
    <phoneticPr fontId="5"/>
  </si>
  <si>
    <t>平和祈念資料館外壁等改修工事監理業務</t>
    <rPh sb="0" eb="2">
      <t>ヘイワ</t>
    </rPh>
    <rPh sb="2" eb="4">
      <t>キネン</t>
    </rPh>
    <rPh sb="4" eb="7">
      <t>シリョウカン</t>
    </rPh>
    <rPh sb="7" eb="9">
      <t>ガイヘキ</t>
    </rPh>
    <rPh sb="9" eb="10">
      <t>トウ</t>
    </rPh>
    <rPh sb="10" eb="12">
      <t>カイシュウ</t>
    </rPh>
    <rPh sb="12" eb="14">
      <t>コウジ</t>
    </rPh>
    <rPh sb="14" eb="16">
      <t>カンリ</t>
    </rPh>
    <rPh sb="16" eb="18">
      <t>ギョウム</t>
    </rPh>
    <phoneticPr fontId="5"/>
  </si>
  <si>
    <t>平和祈念資料館改修工事（設備）監理業務</t>
    <rPh sb="0" eb="2">
      <t>ヘイワ</t>
    </rPh>
    <rPh sb="2" eb="4">
      <t>キネン</t>
    </rPh>
    <rPh sb="4" eb="7">
      <t>シリョウカン</t>
    </rPh>
    <rPh sb="7" eb="9">
      <t>カイシュウ</t>
    </rPh>
    <rPh sb="9" eb="11">
      <t>コウジ</t>
    </rPh>
    <rPh sb="12" eb="14">
      <t>セツビ</t>
    </rPh>
    <rPh sb="15" eb="17">
      <t>カンリ</t>
    </rPh>
    <rPh sb="17" eb="19">
      <t>ギョウム</t>
    </rPh>
    <phoneticPr fontId="5"/>
  </si>
  <si>
    <t>設備改修工事監理業務</t>
    <rPh sb="0" eb="2">
      <t>セツビ</t>
    </rPh>
    <rPh sb="2" eb="4">
      <t>カイシュウ</t>
    </rPh>
    <rPh sb="4" eb="6">
      <t>コウジ</t>
    </rPh>
    <rPh sb="6" eb="8">
      <t>カンリ</t>
    </rPh>
    <rPh sb="8" eb="10">
      <t>ギョウム</t>
    </rPh>
    <phoneticPr fontId="5"/>
  </si>
  <si>
    <t>総務部
職員厚生課</t>
    <rPh sb="0" eb="3">
      <t>ソウムブ</t>
    </rPh>
    <rPh sb="4" eb="6">
      <t>ショクイン</t>
    </rPh>
    <rPh sb="6" eb="9">
      <t>コウセイカ</t>
    </rPh>
    <phoneticPr fontId="5"/>
  </si>
  <si>
    <t>宮古職員住宅北団地大規模改修工事実施設計業務</t>
    <rPh sb="0" eb="2">
      <t>ミヤコ</t>
    </rPh>
    <rPh sb="2" eb="4">
      <t>ショクイン</t>
    </rPh>
    <rPh sb="4" eb="6">
      <t>ジュウタク</t>
    </rPh>
    <rPh sb="6" eb="7">
      <t>キタ</t>
    </rPh>
    <rPh sb="7" eb="9">
      <t>ダンチ</t>
    </rPh>
    <rPh sb="9" eb="12">
      <t>ダイキボ</t>
    </rPh>
    <rPh sb="12" eb="14">
      <t>カイシュウ</t>
    </rPh>
    <rPh sb="14" eb="16">
      <t>コウジ</t>
    </rPh>
    <rPh sb="16" eb="18">
      <t>ジッシ</t>
    </rPh>
    <rPh sb="18" eb="20">
      <t>セッケイ</t>
    </rPh>
    <rPh sb="20" eb="22">
      <t>ギョウム</t>
    </rPh>
    <phoneticPr fontId="5"/>
  </si>
  <si>
    <t>改修工事実施設計業務</t>
    <rPh sb="0" eb="2">
      <t>カイシュウ</t>
    </rPh>
    <rPh sb="2" eb="4">
      <t>コウジ</t>
    </rPh>
    <rPh sb="4" eb="6">
      <t>ジッシ</t>
    </rPh>
    <rPh sb="6" eb="8">
      <t>セッケイ</t>
    </rPh>
    <rPh sb="8" eb="10">
      <t>ギョウム</t>
    </rPh>
    <phoneticPr fontId="5"/>
  </si>
  <si>
    <t>南部保健所大規模改修工事実施設計業務</t>
    <rPh sb="0" eb="2">
      <t>ナンブ</t>
    </rPh>
    <rPh sb="2" eb="5">
      <t>ホケンジョ</t>
    </rPh>
    <rPh sb="5" eb="8">
      <t>ダイキボ</t>
    </rPh>
    <rPh sb="8" eb="10">
      <t>カイシュウ</t>
    </rPh>
    <rPh sb="10" eb="12">
      <t>コウジ</t>
    </rPh>
    <rPh sb="12" eb="14">
      <t>ジッシ</t>
    </rPh>
    <rPh sb="14" eb="16">
      <t>セッケイ</t>
    </rPh>
    <rPh sb="16" eb="18">
      <t>ギョウム</t>
    </rPh>
    <phoneticPr fontId="5"/>
  </si>
  <si>
    <t>農林水産部
水産海洋技術センター石垣支所</t>
    <rPh sb="0" eb="2">
      <t>ノウリン</t>
    </rPh>
    <rPh sb="2" eb="5">
      <t>スイサンブ</t>
    </rPh>
    <rPh sb="6" eb="8">
      <t>スイサン</t>
    </rPh>
    <rPh sb="8" eb="10">
      <t>カイヨウ</t>
    </rPh>
    <rPh sb="10" eb="12">
      <t>ギジュツ</t>
    </rPh>
    <rPh sb="16" eb="18">
      <t>イシガキ</t>
    </rPh>
    <rPh sb="18" eb="20">
      <t>シショ</t>
    </rPh>
    <phoneticPr fontId="5"/>
  </si>
  <si>
    <t>水産海洋技術センター石垣支所職員住宅大規模改修工事実施設計業務</t>
    <rPh sb="0" eb="2">
      <t>スイサン</t>
    </rPh>
    <rPh sb="2" eb="4">
      <t>カイヨウ</t>
    </rPh>
    <rPh sb="4" eb="6">
      <t>ギジュツ</t>
    </rPh>
    <rPh sb="10" eb="12">
      <t>イシガキ</t>
    </rPh>
    <rPh sb="12" eb="14">
      <t>シショ</t>
    </rPh>
    <rPh sb="14" eb="16">
      <t>ショクイン</t>
    </rPh>
    <rPh sb="16" eb="18">
      <t>ジュウタク</t>
    </rPh>
    <rPh sb="18" eb="21">
      <t>ダイキボ</t>
    </rPh>
    <rPh sb="21" eb="23">
      <t>カイシュウ</t>
    </rPh>
    <rPh sb="23" eb="25">
      <t>コウジ</t>
    </rPh>
    <rPh sb="25" eb="27">
      <t>ジッシ</t>
    </rPh>
    <rPh sb="27" eb="29">
      <t>セッケイ</t>
    </rPh>
    <rPh sb="29" eb="31">
      <t>ギョウム</t>
    </rPh>
    <phoneticPr fontId="5"/>
  </si>
  <si>
    <t>改修工事（耐震改修含む）実施設計業務</t>
    <rPh sb="0" eb="2">
      <t>カイシュウ</t>
    </rPh>
    <rPh sb="2" eb="4">
      <t>コウジ</t>
    </rPh>
    <rPh sb="5" eb="7">
      <t>タイシン</t>
    </rPh>
    <rPh sb="7" eb="9">
      <t>カイシュウ</t>
    </rPh>
    <rPh sb="9" eb="10">
      <t>フク</t>
    </rPh>
    <rPh sb="12" eb="14">
      <t>ジッシ</t>
    </rPh>
    <rPh sb="14" eb="16">
      <t>セッケイ</t>
    </rPh>
    <rPh sb="16" eb="18">
      <t>ギョウム</t>
    </rPh>
    <phoneticPr fontId="5"/>
  </si>
  <si>
    <t>教育庁
生涯学習振興課</t>
    <rPh sb="0" eb="3">
      <t>キョウイクチョウ</t>
    </rPh>
    <rPh sb="4" eb="6">
      <t>ショウガイ</t>
    </rPh>
    <rPh sb="6" eb="8">
      <t>ガクシュウ</t>
    </rPh>
    <rPh sb="8" eb="11">
      <t>シンコウカ</t>
    </rPh>
    <phoneticPr fontId="5"/>
  </si>
  <si>
    <t>名護青少年の家大規模改修工事実施設計業務</t>
    <rPh sb="0" eb="2">
      <t>ナゴ</t>
    </rPh>
    <rPh sb="2" eb="5">
      <t>セイショウネン</t>
    </rPh>
    <rPh sb="6" eb="7">
      <t>イエ</t>
    </rPh>
    <rPh sb="7" eb="10">
      <t>ダイキボ</t>
    </rPh>
    <rPh sb="10" eb="12">
      <t>カイシュウ</t>
    </rPh>
    <rPh sb="12" eb="14">
      <t>コウジ</t>
    </rPh>
    <rPh sb="14" eb="16">
      <t>ジッシ</t>
    </rPh>
    <rPh sb="16" eb="18">
      <t>セッケイ</t>
    </rPh>
    <rPh sb="18" eb="20">
      <t>ギョウム</t>
    </rPh>
    <phoneticPr fontId="5"/>
  </si>
  <si>
    <t>設備改修工事
外壁等改修工事</t>
    <rPh sb="0" eb="2">
      <t>セツビ</t>
    </rPh>
    <rPh sb="2" eb="4">
      <t>カイシュウ</t>
    </rPh>
    <rPh sb="4" eb="6">
      <t>コウジ</t>
    </rPh>
    <rPh sb="7" eb="9">
      <t>ガイヘキ</t>
    </rPh>
    <rPh sb="9" eb="10">
      <t>トウ</t>
    </rPh>
    <rPh sb="10" eb="12">
      <t>カイシュウ</t>
    </rPh>
    <rPh sb="12" eb="14">
      <t>コウジ</t>
    </rPh>
    <phoneticPr fontId="5"/>
  </si>
  <si>
    <t>子ども生活福祉部
福祉政策課</t>
    <rPh sb="0" eb="1">
      <t>コ</t>
    </rPh>
    <rPh sb="3" eb="5">
      <t>セイカツ</t>
    </rPh>
    <rPh sb="5" eb="8">
      <t>フクシブ</t>
    </rPh>
    <rPh sb="9" eb="11">
      <t>フクシ</t>
    </rPh>
    <rPh sb="11" eb="14">
      <t>セイサクカ</t>
    </rPh>
    <phoneticPr fontId="5"/>
  </si>
  <si>
    <t>沖縄県総合福祉センター空調更新工事監理業務</t>
    <rPh sb="0" eb="2">
      <t>オキナワ</t>
    </rPh>
    <rPh sb="2" eb="3">
      <t>ケン</t>
    </rPh>
    <rPh sb="3" eb="5">
      <t>ソウゴウ</t>
    </rPh>
    <rPh sb="5" eb="7">
      <t>フクシ</t>
    </rPh>
    <rPh sb="11" eb="13">
      <t>クウチョウ</t>
    </rPh>
    <rPh sb="13" eb="15">
      <t>コウシン</t>
    </rPh>
    <rPh sb="15" eb="17">
      <t>コウジ</t>
    </rPh>
    <rPh sb="17" eb="19">
      <t>カンリ</t>
    </rPh>
    <rPh sb="19" eb="21">
      <t>ギョウム</t>
    </rPh>
    <phoneticPr fontId="5"/>
  </si>
  <si>
    <t>設備更新工事監理業務</t>
    <rPh sb="0" eb="2">
      <t>セツビ</t>
    </rPh>
    <rPh sb="2" eb="4">
      <t>コウシン</t>
    </rPh>
    <rPh sb="4" eb="6">
      <t>コウジ</t>
    </rPh>
    <rPh sb="6" eb="8">
      <t>カンリ</t>
    </rPh>
    <rPh sb="8" eb="10">
      <t>ギョウム</t>
    </rPh>
    <phoneticPr fontId="5"/>
  </si>
  <si>
    <t>改修工事監理業務</t>
    <rPh sb="0" eb="2">
      <t>カイシュウ</t>
    </rPh>
    <rPh sb="2" eb="4">
      <t>コウジ</t>
    </rPh>
    <rPh sb="4" eb="6">
      <t>カンリ</t>
    </rPh>
    <rPh sb="6" eb="8">
      <t>ギョウム</t>
    </rPh>
    <phoneticPr fontId="5"/>
  </si>
  <si>
    <t>（仮称）奥武山水泳プール･武道館設備取替工事設計業務</t>
    <rPh sb="1" eb="3">
      <t>カショウ</t>
    </rPh>
    <rPh sb="4" eb="7">
      <t>オウノヤマ</t>
    </rPh>
    <rPh sb="7" eb="9">
      <t>スイエイ</t>
    </rPh>
    <rPh sb="13" eb="16">
      <t>ブドウカン</t>
    </rPh>
    <rPh sb="16" eb="18">
      <t>セツビ</t>
    </rPh>
    <rPh sb="18" eb="20">
      <t>トリカエ</t>
    </rPh>
    <rPh sb="20" eb="22">
      <t>コウジ</t>
    </rPh>
    <rPh sb="22" eb="24">
      <t>セッケイ</t>
    </rPh>
    <rPh sb="24" eb="26">
      <t>ギョウム</t>
    </rPh>
    <phoneticPr fontId="4"/>
  </si>
  <si>
    <t>奥武山プール
非常用放送設備、中央監視装置設備
武道館
リモートコントローラ</t>
    <rPh sb="0" eb="3">
      <t>オウノヤマ</t>
    </rPh>
    <rPh sb="7" eb="10">
      <t>ヒジョウヨウ</t>
    </rPh>
    <rPh sb="10" eb="12">
      <t>ホウソウ</t>
    </rPh>
    <rPh sb="12" eb="14">
      <t>セツビ</t>
    </rPh>
    <rPh sb="15" eb="17">
      <t>チュウオウ</t>
    </rPh>
    <rPh sb="17" eb="19">
      <t>カンシ</t>
    </rPh>
    <rPh sb="19" eb="21">
      <t>ソウチ</t>
    </rPh>
    <rPh sb="21" eb="23">
      <t>セツビ</t>
    </rPh>
    <rPh sb="24" eb="27">
      <t>ブドウカン</t>
    </rPh>
    <phoneticPr fontId="5"/>
  </si>
  <si>
    <t>八重山事務所総務課</t>
    <rPh sb="0" eb="3">
      <t>ヤエヤマ</t>
    </rPh>
    <rPh sb="3" eb="6">
      <t>ジムショ</t>
    </rPh>
    <rPh sb="6" eb="9">
      <t>ソウムカ</t>
    </rPh>
    <phoneticPr fontId="5"/>
  </si>
  <si>
    <t>八重山合同庁舎昇降設備更新工事監理業務</t>
    <rPh sb="0" eb="3">
      <t>ヤエヤマ</t>
    </rPh>
    <rPh sb="3" eb="5">
      <t>ゴウドウ</t>
    </rPh>
    <rPh sb="5" eb="7">
      <t>チョウシャ</t>
    </rPh>
    <rPh sb="7" eb="9">
      <t>ショウコウ</t>
    </rPh>
    <rPh sb="9" eb="11">
      <t>セツビ</t>
    </rPh>
    <rPh sb="11" eb="13">
      <t>コウシン</t>
    </rPh>
    <rPh sb="13" eb="15">
      <t>コウジ</t>
    </rPh>
    <rPh sb="15" eb="17">
      <t>カンリ</t>
    </rPh>
    <rPh sb="17" eb="19">
      <t>ギョウム</t>
    </rPh>
    <phoneticPr fontId="4"/>
  </si>
  <si>
    <t>昇降機設備更新監理業務</t>
    <rPh sb="0" eb="3">
      <t>ショウコウキ</t>
    </rPh>
    <rPh sb="3" eb="5">
      <t>セツビ</t>
    </rPh>
    <rPh sb="5" eb="7">
      <t>コウシン</t>
    </rPh>
    <rPh sb="7" eb="9">
      <t>カンリ</t>
    </rPh>
    <rPh sb="9" eb="11">
      <t>ギョウム</t>
    </rPh>
    <phoneticPr fontId="5"/>
  </si>
  <si>
    <t>環境部</t>
    <rPh sb="0" eb="3">
      <t>カンキョウブ</t>
    </rPh>
    <phoneticPr fontId="5"/>
  </si>
  <si>
    <t>環境再生課</t>
    <rPh sb="0" eb="2">
      <t>カンキョウ</t>
    </rPh>
    <rPh sb="2" eb="5">
      <t>サイセイカ</t>
    </rPh>
    <phoneticPr fontId="5"/>
  </si>
  <si>
    <t>電気自動車充電設備整備工事監理業務</t>
    <rPh sb="0" eb="2">
      <t>デンキ</t>
    </rPh>
    <rPh sb="2" eb="5">
      <t>ジドウシャ</t>
    </rPh>
    <rPh sb="5" eb="7">
      <t>ジュウデン</t>
    </rPh>
    <rPh sb="7" eb="9">
      <t>セツビ</t>
    </rPh>
    <rPh sb="9" eb="11">
      <t>セイビ</t>
    </rPh>
    <rPh sb="11" eb="13">
      <t>コウジ</t>
    </rPh>
    <rPh sb="13" eb="15">
      <t>カンリ</t>
    </rPh>
    <rPh sb="15" eb="17">
      <t>ギョウム</t>
    </rPh>
    <phoneticPr fontId="4"/>
  </si>
  <si>
    <t>充電設備設置工事監理業務</t>
    <rPh sb="0" eb="2">
      <t>ジュウデン</t>
    </rPh>
    <rPh sb="2" eb="4">
      <t>セツビ</t>
    </rPh>
    <rPh sb="4" eb="6">
      <t>セッチ</t>
    </rPh>
    <rPh sb="6" eb="8">
      <t>コウジ</t>
    </rPh>
    <rPh sb="8" eb="10">
      <t>カンリ</t>
    </rPh>
    <rPh sb="10" eb="12">
      <t>ギョウム</t>
    </rPh>
    <phoneticPr fontId="5"/>
  </si>
  <si>
    <t>自然保護課</t>
    <rPh sb="0" eb="2">
      <t>シゼン</t>
    </rPh>
    <rPh sb="2" eb="5">
      <t>ホゴカ</t>
    </rPh>
    <phoneticPr fontId="5"/>
  </si>
  <si>
    <t>（仮称）沖縄戦跡国定公園大度園地公衆トイレ改築工事実施設計業務</t>
    <rPh sb="1" eb="3">
      <t>カショウ</t>
    </rPh>
    <rPh sb="4" eb="6">
      <t>オキナワ</t>
    </rPh>
    <rPh sb="6" eb="8">
      <t>センセキ</t>
    </rPh>
    <rPh sb="8" eb="10">
      <t>コクテイ</t>
    </rPh>
    <rPh sb="10" eb="12">
      <t>コウエン</t>
    </rPh>
    <rPh sb="12" eb="14">
      <t>オオド</t>
    </rPh>
    <rPh sb="14" eb="16">
      <t>エンチ</t>
    </rPh>
    <rPh sb="16" eb="18">
      <t>コウシュウ</t>
    </rPh>
    <rPh sb="21" eb="23">
      <t>カイチク</t>
    </rPh>
    <rPh sb="23" eb="25">
      <t>コウジ</t>
    </rPh>
    <rPh sb="25" eb="27">
      <t>ジッシ</t>
    </rPh>
    <rPh sb="27" eb="29">
      <t>セッケイ</t>
    </rPh>
    <rPh sb="29" eb="31">
      <t>ギョウム</t>
    </rPh>
    <phoneticPr fontId="4"/>
  </si>
  <si>
    <t>実施設計業務</t>
    <rPh sb="0" eb="2">
      <t>ジッシ</t>
    </rPh>
    <rPh sb="2" eb="4">
      <t>セッケイ</t>
    </rPh>
    <rPh sb="4" eb="6">
      <t>ギョウム</t>
    </rPh>
    <phoneticPr fontId="5"/>
  </si>
  <si>
    <t>子ども生活福祉部</t>
    <rPh sb="0" eb="1">
      <t>コ</t>
    </rPh>
    <rPh sb="3" eb="5">
      <t>セイカツ</t>
    </rPh>
    <rPh sb="5" eb="8">
      <t>フクシブ</t>
    </rPh>
    <phoneticPr fontId="5"/>
  </si>
  <si>
    <t>青少年・子ども家庭課</t>
    <rPh sb="0" eb="3">
      <t>セイショウネン</t>
    </rPh>
    <rPh sb="4" eb="5">
      <t>コ</t>
    </rPh>
    <rPh sb="7" eb="10">
      <t>カテイカ</t>
    </rPh>
    <phoneticPr fontId="5"/>
  </si>
  <si>
    <t>（仮称）中央児童相談所外壁改修工事実施設計業務</t>
    <rPh sb="17" eb="19">
      <t>ジッシ</t>
    </rPh>
    <rPh sb="19" eb="21">
      <t>セッケイ</t>
    </rPh>
    <rPh sb="21" eb="23">
      <t>ギョウム</t>
    </rPh>
    <phoneticPr fontId="5"/>
  </si>
  <si>
    <t>管理棟　SRC造2F　946㎡
保護所棟　SRC造2F　566㎡</t>
    <rPh sb="0" eb="3">
      <t>カンリトウ</t>
    </rPh>
    <rPh sb="7" eb="8">
      <t>ヅクリ</t>
    </rPh>
    <rPh sb="16" eb="18">
      <t>ホゴ</t>
    </rPh>
    <rPh sb="18" eb="19">
      <t>ショ</t>
    </rPh>
    <rPh sb="19" eb="20">
      <t>トウ</t>
    </rPh>
    <rPh sb="24" eb="25">
      <t>ヅクリ</t>
    </rPh>
    <phoneticPr fontId="5"/>
  </si>
  <si>
    <t>（仮称）沖縄県立若夏学院屋内運動場改築工事実施設計業務</t>
    <rPh sb="21" eb="23">
      <t>ジッシ</t>
    </rPh>
    <rPh sb="23" eb="25">
      <t>セッケイ</t>
    </rPh>
    <rPh sb="25" eb="27">
      <t>ギョウム</t>
    </rPh>
    <phoneticPr fontId="5"/>
  </si>
  <si>
    <t>屋内運動場
RC造平屋　699㎡</t>
    <rPh sb="0" eb="2">
      <t>オクナイ</t>
    </rPh>
    <rPh sb="2" eb="5">
      <t>ウンドウジョウ</t>
    </rPh>
    <rPh sb="8" eb="9">
      <t>ゾウ</t>
    </rPh>
    <rPh sb="9" eb="11">
      <t>ヒラヤ</t>
    </rPh>
    <phoneticPr fontId="5"/>
  </si>
  <si>
    <t>農林水産部</t>
    <rPh sb="0" eb="2">
      <t>ノウリン</t>
    </rPh>
    <rPh sb="2" eb="5">
      <t>スイサンブ</t>
    </rPh>
    <phoneticPr fontId="5"/>
  </si>
  <si>
    <t>営農支援課</t>
    <rPh sb="0" eb="2">
      <t>エイノウ</t>
    </rPh>
    <rPh sb="2" eb="5">
      <t>シエンカ</t>
    </rPh>
    <phoneticPr fontId="5"/>
  </si>
  <si>
    <t>沖縄県立農業大学校新築工事監理業務</t>
    <rPh sb="13" eb="15">
      <t>カンリ</t>
    </rPh>
    <rPh sb="15" eb="17">
      <t>ギョウム</t>
    </rPh>
    <phoneticPr fontId="5"/>
  </si>
  <si>
    <t>宜野座村</t>
    <rPh sb="0" eb="4">
      <t>ギノザソン</t>
    </rPh>
    <phoneticPr fontId="5"/>
  </si>
  <si>
    <t>新築工事監理業務</t>
    <rPh sb="0" eb="2">
      <t>シンチク</t>
    </rPh>
    <rPh sb="2" eb="4">
      <t>コウジ</t>
    </rPh>
    <rPh sb="4" eb="6">
      <t>カンリ</t>
    </rPh>
    <rPh sb="6" eb="8">
      <t>ギョウム</t>
    </rPh>
    <phoneticPr fontId="5"/>
  </si>
  <si>
    <t>（仮称）病害虫防除技術センター地下重油タンク設備改修工事実施設計業務</t>
    <rPh sb="1" eb="3">
      <t>カショウ</t>
    </rPh>
    <rPh sb="4" eb="7">
      <t>ビョウガイチュウ</t>
    </rPh>
    <rPh sb="7" eb="9">
      <t>ボウジョ</t>
    </rPh>
    <rPh sb="9" eb="11">
      <t>ギジュツ</t>
    </rPh>
    <rPh sb="15" eb="17">
      <t>チカ</t>
    </rPh>
    <rPh sb="17" eb="19">
      <t>ジュウユ</t>
    </rPh>
    <rPh sb="22" eb="24">
      <t>セツビ</t>
    </rPh>
    <rPh sb="24" eb="26">
      <t>カイシュウ</t>
    </rPh>
    <rPh sb="26" eb="28">
      <t>コウジ</t>
    </rPh>
    <rPh sb="28" eb="30">
      <t>ジッシ</t>
    </rPh>
    <rPh sb="30" eb="32">
      <t>セッケイ</t>
    </rPh>
    <rPh sb="32" eb="34">
      <t>ギョウム</t>
    </rPh>
    <phoneticPr fontId="4"/>
  </si>
  <si>
    <t>空調配管撤去改修
高架水槽関連改修</t>
    <rPh sb="0" eb="2">
      <t>クウチョウ</t>
    </rPh>
    <rPh sb="2" eb="4">
      <t>ハイカン</t>
    </rPh>
    <rPh sb="4" eb="6">
      <t>テッキョ</t>
    </rPh>
    <rPh sb="6" eb="8">
      <t>カイシュウ</t>
    </rPh>
    <rPh sb="9" eb="10">
      <t>コウ</t>
    </rPh>
    <rPh sb="10" eb="11">
      <t>カ</t>
    </rPh>
    <rPh sb="11" eb="13">
      <t>スイソウ</t>
    </rPh>
    <rPh sb="13" eb="15">
      <t>カンレン</t>
    </rPh>
    <rPh sb="15" eb="17">
      <t>カイシュウ</t>
    </rPh>
    <phoneticPr fontId="5"/>
  </si>
  <si>
    <t>（仮称）病害虫防除技術センター増殖棟高架水槽・空調配管等改修工事実施設計業務</t>
    <rPh sb="1" eb="3">
      <t>カショウ</t>
    </rPh>
    <rPh sb="4" eb="7">
      <t>ビョウガイチュウ</t>
    </rPh>
    <rPh sb="7" eb="9">
      <t>ボウジョ</t>
    </rPh>
    <rPh sb="9" eb="11">
      <t>ギジュツ</t>
    </rPh>
    <rPh sb="15" eb="17">
      <t>ゾウショク</t>
    </rPh>
    <rPh sb="17" eb="18">
      <t>トウ</t>
    </rPh>
    <rPh sb="18" eb="22">
      <t>コウカスイソウ</t>
    </rPh>
    <rPh sb="23" eb="25">
      <t>クウチョウ</t>
    </rPh>
    <rPh sb="25" eb="27">
      <t>ハイカン</t>
    </rPh>
    <rPh sb="27" eb="28">
      <t>トウ</t>
    </rPh>
    <rPh sb="28" eb="30">
      <t>カイシュウ</t>
    </rPh>
    <rPh sb="30" eb="32">
      <t>コウジ</t>
    </rPh>
    <rPh sb="32" eb="34">
      <t>ジッシ</t>
    </rPh>
    <rPh sb="34" eb="36">
      <t>セッケイ</t>
    </rPh>
    <rPh sb="36" eb="38">
      <t>ギョウム</t>
    </rPh>
    <phoneticPr fontId="4"/>
  </si>
  <si>
    <t>畜産課</t>
    <rPh sb="0" eb="3">
      <t>チクサンカ</t>
    </rPh>
    <phoneticPr fontId="5"/>
  </si>
  <si>
    <t>中央家畜保健衛生所解体工事監理業務</t>
    <rPh sb="13" eb="15">
      <t>カンリ</t>
    </rPh>
    <rPh sb="15" eb="17">
      <t>ギョウム</t>
    </rPh>
    <phoneticPr fontId="5"/>
  </si>
  <si>
    <t>解体工事監理業務</t>
    <rPh sb="0" eb="2">
      <t>カイタイ</t>
    </rPh>
    <rPh sb="2" eb="4">
      <t>コウジ</t>
    </rPh>
    <rPh sb="4" eb="6">
      <t>カンリ</t>
    </rPh>
    <rPh sb="6" eb="8">
      <t>ギョウム</t>
    </rPh>
    <phoneticPr fontId="5"/>
  </si>
  <si>
    <t>石垣市</t>
    <rPh sb="0" eb="2">
      <t>イシガキ</t>
    </rPh>
    <rPh sb="2" eb="3">
      <t>シ</t>
    </rPh>
    <phoneticPr fontId="5"/>
  </si>
  <si>
    <t>八重山家畜保健衛生所旧焼却施設改修工事実施設計業務</t>
    <rPh sb="10" eb="11">
      <t>キュウ</t>
    </rPh>
    <rPh sb="15" eb="17">
      <t>カイシュウ</t>
    </rPh>
    <rPh sb="19" eb="21">
      <t>ジッシ</t>
    </rPh>
    <rPh sb="21" eb="23">
      <t>セッケイ</t>
    </rPh>
    <rPh sb="23" eb="25">
      <t>ギョウム</t>
    </rPh>
    <phoneticPr fontId="5"/>
  </si>
  <si>
    <t>商工労働部</t>
    <rPh sb="0" eb="2">
      <t>ショウコウ</t>
    </rPh>
    <rPh sb="2" eb="5">
      <t>ロウドウブ</t>
    </rPh>
    <phoneticPr fontId="5"/>
  </si>
  <si>
    <t>（仮称）沖縄県工業技術センター屋上・外壁等改修工事実施設計業務</t>
    <rPh sb="1" eb="3">
      <t>カショウ</t>
    </rPh>
    <rPh sb="4" eb="7">
      <t>オキナワケン</t>
    </rPh>
    <rPh sb="7" eb="9">
      <t>コウギョウ</t>
    </rPh>
    <rPh sb="9" eb="11">
      <t>ギジュツ</t>
    </rPh>
    <rPh sb="15" eb="17">
      <t>オクジョウ</t>
    </rPh>
    <rPh sb="18" eb="20">
      <t>ガイヘキ</t>
    </rPh>
    <rPh sb="20" eb="21">
      <t>トウ</t>
    </rPh>
    <rPh sb="21" eb="23">
      <t>カイシュウ</t>
    </rPh>
    <rPh sb="23" eb="25">
      <t>コウジ</t>
    </rPh>
    <rPh sb="25" eb="27">
      <t>ジッシ</t>
    </rPh>
    <rPh sb="27" eb="29">
      <t>セッケイ</t>
    </rPh>
    <rPh sb="29" eb="31">
      <t>ギョウム</t>
    </rPh>
    <phoneticPr fontId="4"/>
  </si>
  <si>
    <t>6棟
外壁改修等工事</t>
    <rPh sb="1" eb="2">
      <t>トウ</t>
    </rPh>
    <rPh sb="3" eb="5">
      <t>ガイヘキ</t>
    </rPh>
    <rPh sb="5" eb="7">
      <t>カイシュウ</t>
    </rPh>
    <rPh sb="7" eb="8">
      <t>トウ</t>
    </rPh>
    <rPh sb="8" eb="10">
      <t>コウジ</t>
    </rPh>
    <phoneticPr fontId="5"/>
  </si>
  <si>
    <t>（仮称）沖縄県工業技術センター空調設備改修工事実施設計業務</t>
    <rPh sb="1" eb="3">
      <t>カショウ</t>
    </rPh>
    <rPh sb="4" eb="7">
      <t>オキナワケン</t>
    </rPh>
    <rPh sb="7" eb="9">
      <t>コウギョウ</t>
    </rPh>
    <rPh sb="9" eb="11">
      <t>ギジュツ</t>
    </rPh>
    <rPh sb="15" eb="17">
      <t>クウチョウ</t>
    </rPh>
    <rPh sb="17" eb="19">
      <t>セツビ</t>
    </rPh>
    <rPh sb="19" eb="21">
      <t>カイシュウ</t>
    </rPh>
    <rPh sb="21" eb="23">
      <t>コウジ</t>
    </rPh>
    <rPh sb="23" eb="25">
      <t>ジッシ</t>
    </rPh>
    <rPh sb="25" eb="27">
      <t>セッケイ</t>
    </rPh>
    <rPh sb="27" eb="29">
      <t>ギョウム</t>
    </rPh>
    <phoneticPr fontId="4"/>
  </si>
  <si>
    <t>6棟
空冷パッケージエアコン新設
全熱交換器撤去・新設　など</t>
    <rPh sb="1" eb="2">
      <t>トウ</t>
    </rPh>
    <rPh sb="3" eb="5">
      <t>クウレイ</t>
    </rPh>
    <rPh sb="14" eb="16">
      <t>シンセツ</t>
    </rPh>
    <rPh sb="17" eb="19">
      <t>ゼンネツ</t>
    </rPh>
    <rPh sb="19" eb="22">
      <t>コウカンキ</t>
    </rPh>
    <rPh sb="22" eb="24">
      <t>テッキョ</t>
    </rPh>
    <rPh sb="25" eb="27">
      <t>シンセツ</t>
    </rPh>
    <phoneticPr fontId="5"/>
  </si>
  <si>
    <t>旧沖縄県工芸振興センター解体撤去工事（仮称）監理業務</t>
    <rPh sb="0" eb="1">
      <t>キュウ</t>
    </rPh>
    <rPh sb="1" eb="4">
      <t>オキナワケン</t>
    </rPh>
    <rPh sb="4" eb="6">
      <t>コウゲイ</t>
    </rPh>
    <rPh sb="6" eb="8">
      <t>シンコウ</t>
    </rPh>
    <rPh sb="12" eb="14">
      <t>カイタイ</t>
    </rPh>
    <rPh sb="14" eb="16">
      <t>テッキョ</t>
    </rPh>
    <rPh sb="16" eb="18">
      <t>コウジ</t>
    </rPh>
    <rPh sb="19" eb="21">
      <t>カショウ</t>
    </rPh>
    <rPh sb="22" eb="24">
      <t>カンリ</t>
    </rPh>
    <rPh sb="24" eb="26">
      <t>ギョウム</t>
    </rPh>
    <phoneticPr fontId="4"/>
  </si>
  <si>
    <t>国際物流拠点産業集積地域うるま地区内賃貸工場大規模改修工事（9、14、15号棟）監理業務</t>
    <rPh sb="0" eb="2">
      <t>コクサイ</t>
    </rPh>
    <rPh sb="2" eb="4">
      <t>ブツリュウ</t>
    </rPh>
    <rPh sb="4" eb="6">
      <t>キョテン</t>
    </rPh>
    <rPh sb="6" eb="8">
      <t>サンギョウ</t>
    </rPh>
    <rPh sb="8" eb="10">
      <t>シュウセキ</t>
    </rPh>
    <rPh sb="10" eb="12">
      <t>チイキ</t>
    </rPh>
    <rPh sb="15" eb="17">
      <t>チク</t>
    </rPh>
    <rPh sb="17" eb="18">
      <t>ナイ</t>
    </rPh>
    <rPh sb="18" eb="20">
      <t>チンタイ</t>
    </rPh>
    <rPh sb="20" eb="22">
      <t>コウジョウ</t>
    </rPh>
    <rPh sb="22" eb="25">
      <t>ダイキボ</t>
    </rPh>
    <rPh sb="25" eb="27">
      <t>カイシュウ</t>
    </rPh>
    <rPh sb="27" eb="29">
      <t>コウジ</t>
    </rPh>
    <rPh sb="37" eb="39">
      <t>ゴウトウ</t>
    </rPh>
    <rPh sb="40" eb="42">
      <t>カンリ</t>
    </rPh>
    <rPh sb="42" eb="44">
      <t>ギョウム</t>
    </rPh>
    <phoneticPr fontId="4"/>
  </si>
  <si>
    <t>防水工事監理業務</t>
    <rPh sb="0" eb="2">
      <t>ボウスイ</t>
    </rPh>
    <rPh sb="2" eb="4">
      <t>コウジ</t>
    </rPh>
    <rPh sb="4" eb="6">
      <t>カンリ</t>
    </rPh>
    <rPh sb="6" eb="8">
      <t>ギョウム</t>
    </rPh>
    <phoneticPr fontId="5"/>
  </si>
  <si>
    <t>労働政策課</t>
    <rPh sb="0" eb="2">
      <t>ロウドウ</t>
    </rPh>
    <rPh sb="2" eb="5">
      <t>セイサクカ</t>
    </rPh>
    <phoneticPr fontId="5"/>
  </si>
  <si>
    <t>具志川職業能力開発校体育館耐震補強及び劣化改修工事監理業務</t>
    <rPh sb="0" eb="3">
      <t>グシカワ</t>
    </rPh>
    <rPh sb="3" eb="5">
      <t>ショクギョウ</t>
    </rPh>
    <rPh sb="5" eb="7">
      <t>ノウリョク</t>
    </rPh>
    <rPh sb="7" eb="9">
      <t>カイハツ</t>
    </rPh>
    <rPh sb="9" eb="10">
      <t>コウ</t>
    </rPh>
    <rPh sb="10" eb="13">
      <t>タイイクカン</t>
    </rPh>
    <rPh sb="13" eb="15">
      <t>タイシン</t>
    </rPh>
    <rPh sb="15" eb="17">
      <t>ホキョウ</t>
    </rPh>
    <rPh sb="17" eb="18">
      <t>オヨ</t>
    </rPh>
    <rPh sb="19" eb="21">
      <t>レッカ</t>
    </rPh>
    <rPh sb="21" eb="23">
      <t>カイシュウ</t>
    </rPh>
    <rPh sb="23" eb="25">
      <t>コウジ</t>
    </rPh>
    <rPh sb="25" eb="27">
      <t>カンリ</t>
    </rPh>
    <rPh sb="27" eb="29">
      <t>ギョウム</t>
    </rPh>
    <phoneticPr fontId="4"/>
  </si>
  <si>
    <t>耐震改修工事監理業務</t>
    <rPh sb="0" eb="2">
      <t>タイシン</t>
    </rPh>
    <rPh sb="2" eb="4">
      <t>カイシュウ</t>
    </rPh>
    <rPh sb="4" eb="6">
      <t>コウジ</t>
    </rPh>
    <rPh sb="6" eb="8">
      <t>カンリ</t>
    </rPh>
    <rPh sb="8" eb="10">
      <t>ギョウム</t>
    </rPh>
    <phoneticPr fontId="5"/>
  </si>
  <si>
    <t>（仮称）那覇地域職業訓練センター屋上防水改修工事実施設計業務</t>
    <rPh sb="1" eb="3">
      <t>カショウ</t>
    </rPh>
    <rPh sb="4" eb="6">
      <t>ナハ</t>
    </rPh>
    <rPh sb="6" eb="8">
      <t>チイキ</t>
    </rPh>
    <rPh sb="8" eb="10">
      <t>ショクギョウ</t>
    </rPh>
    <rPh sb="10" eb="12">
      <t>クンレン</t>
    </rPh>
    <rPh sb="16" eb="18">
      <t>オクジョウ</t>
    </rPh>
    <rPh sb="18" eb="20">
      <t>ボウスイ</t>
    </rPh>
    <rPh sb="20" eb="22">
      <t>カイシュウ</t>
    </rPh>
    <rPh sb="22" eb="24">
      <t>コウジ</t>
    </rPh>
    <rPh sb="24" eb="26">
      <t>ジッシ</t>
    </rPh>
    <rPh sb="26" eb="28">
      <t>セッケイ</t>
    </rPh>
    <rPh sb="28" eb="30">
      <t>ギョウム</t>
    </rPh>
    <phoneticPr fontId="4"/>
  </si>
  <si>
    <t>校舎　RC造2F　1,611㎡</t>
    <rPh sb="0" eb="2">
      <t>コウシャ</t>
    </rPh>
    <rPh sb="5" eb="6">
      <t>ゾウ</t>
    </rPh>
    <phoneticPr fontId="5"/>
  </si>
  <si>
    <t>沖縄県立芸術大学崎山キャンパス普通財産解体撤去工事監理業務</t>
    <rPh sb="0" eb="2">
      <t>オキナワ</t>
    </rPh>
    <rPh sb="2" eb="4">
      <t>ケンリツ</t>
    </rPh>
    <rPh sb="4" eb="6">
      <t>ゲイジュツ</t>
    </rPh>
    <rPh sb="6" eb="8">
      <t>ダイガク</t>
    </rPh>
    <rPh sb="8" eb="10">
      <t>サキヤマ</t>
    </rPh>
    <rPh sb="15" eb="17">
      <t>フツウ</t>
    </rPh>
    <rPh sb="17" eb="19">
      <t>ザイサン</t>
    </rPh>
    <rPh sb="19" eb="21">
      <t>カイタイ</t>
    </rPh>
    <rPh sb="21" eb="23">
      <t>テッキョ</t>
    </rPh>
    <rPh sb="23" eb="25">
      <t>コウジ</t>
    </rPh>
    <rPh sb="25" eb="27">
      <t>カンリ</t>
    </rPh>
    <rPh sb="27" eb="29">
      <t>ギョウム</t>
    </rPh>
    <phoneticPr fontId="4"/>
  </si>
  <si>
    <t>沖縄県立芸術大学奏楽堂舞台音響・映像設備改修工事監理業務</t>
    <rPh sb="0" eb="2">
      <t>オキナワ</t>
    </rPh>
    <rPh sb="2" eb="4">
      <t>ケンリツ</t>
    </rPh>
    <rPh sb="4" eb="6">
      <t>ゲイジュツ</t>
    </rPh>
    <rPh sb="6" eb="8">
      <t>ダイガク</t>
    </rPh>
    <rPh sb="8" eb="10">
      <t>ソウガク</t>
    </rPh>
    <rPh sb="10" eb="11">
      <t>ドウ</t>
    </rPh>
    <rPh sb="11" eb="13">
      <t>ブタイ</t>
    </rPh>
    <rPh sb="13" eb="15">
      <t>オンキョウ</t>
    </rPh>
    <rPh sb="16" eb="18">
      <t>エイゾウ</t>
    </rPh>
    <rPh sb="18" eb="20">
      <t>セツビ</t>
    </rPh>
    <rPh sb="20" eb="22">
      <t>カイシュウ</t>
    </rPh>
    <rPh sb="22" eb="24">
      <t>コウジ</t>
    </rPh>
    <rPh sb="24" eb="26">
      <t>カンリ</t>
    </rPh>
    <rPh sb="26" eb="28">
      <t>ギョウム</t>
    </rPh>
    <phoneticPr fontId="4"/>
  </si>
  <si>
    <t>県議会事務局</t>
    <rPh sb="0" eb="3">
      <t>ケンギカイ</t>
    </rPh>
    <rPh sb="3" eb="6">
      <t>ジムキョク</t>
    </rPh>
    <phoneticPr fontId="5"/>
  </si>
  <si>
    <t>総務課</t>
    <rPh sb="0" eb="3">
      <t>ソウムカ</t>
    </rPh>
    <phoneticPr fontId="5"/>
  </si>
  <si>
    <t>県議会棟屋根防水・外壁シーリング等修繕工事（南面北面）監理業務</t>
    <rPh sb="27" eb="29">
      <t>カンリ</t>
    </rPh>
    <rPh sb="29" eb="31">
      <t>ギョウム</t>
    </rPh>
    <phoneticPr fontId="5"/>
  </si>
  <si>
    <t>教育庁</t>
    <rPh sb="0" eb="3">
      <t>キョウイクチョウ</t>
    </rPh>
    <phoneticPr fontId="5"/>
  </si>
  <si>
    <t>施設課</t>
    <rPh sb="0" eb="3">
      <t>シセツカ</t>
    </rPh>
    <phoneticPr fontId="5"/>
  </si>
  <si>
    <t>開邦高校校舎改築工事（第２期･解体）監理業務</t>
    <rPh sb="0" eb="2">
      <t>カイホウ</t>
    </rPh>
    <rPh sb="2" eb="4">
      <t>コウコウ</t>
    </rPh>
    <rPh sb="4" eb="6">
      <t>コウシャ</t>
    </rPh>
    <rPh sb="6" eb="8">
      <t>カイチク</t>
    </rPh>
    <rPh sb="8" eb="10">
      <t>コウジ</t>
    </rPh>
    <rPh sb="11" eb="12">
      <t>ダイ</t>
    </rPh>
    <rPh sb="13" eb="14">
      <t>キ</t>
    </rPh>
    <rPh sb="15" eb="17">
      <t>カイタイ</t>
    </rPh>
    <rPh sb="18" eb="20">
      <t>カンリ</t>
    </rPh>
    <rPh sb="20" eb="22">
      <t>ギョウム</t>
    </rPh>
    <phoneticPr fontId="5"/>
  </si>
  <si>
    <t>宜野湾高校校舎改築工事（第３期）実施設計業務</t>
    <rPh sb="0" eb="3">
      <t>ギノワン</t>
    </rPh>
    <rPh sb="3" eb="5">
      <t>コウコウ</t>
    </rPh>
    <rPh sb="5" eb="7">
      <t>コウシャ</t>
    </rPh>
    <rPh sb="7" eb="9">
      <t>カイチク</t>
    </rPh>
    <rPh sb="9" eb="11">
      <t>コウジ</t>
    </rPh>
    <rPh sb="12" eb="13">
      <t>ダイ</t>
    </rPh>
    <rPh sb="14" eb="15">
      <t>キ</t>
    </rPh>
    <rPh sb="16" eb="18">
      <t>ジッシ</t>
    </rPh>
    <rPh sb="18" eb="20">
      <t>セッケイ</t>
    </rPh>
    <rPh sb="20" eb="22">
      <t>ギョウム</t>
    </rPh>
    <phoneticPr fontId="5"/>
  </si>
  <si>
    <t>屋内運動場改築
RC造2F　1,903㎡</t>
    <rPh sb="0" eb="2">
      <t>オクナイ</t>
    </rPh>
    <rPh sb="2" eb="5">
      <t>ウンドウジョウ</t>
    </rPh>
    <rPh sb="5" eb="7">
      <t>カイチク</t>
    </rPh>
    <rPh sb="10" eb="11">
      <t>ゾウ</t>
    </rPh>
    <phoneticPr fontId="5"/>
  </si>
  <si>
    <t>浦添工業高校屋内運動場解体工事監理業務</t>
    <rPh sb="0" eb="2">
      <t>ウラソエ</t>
    </rPh>
    <rPh sb="2" eb="4">
      <t>コウギョウ</t>
    </rPh>
    <rPh sb="4" eb="6">
      <t>コウコウ</t>
    </rPh>
    <rPh sb="6" eb="8">
      <t>オクナイ</t>
    </rPh>
    <rPh sb="8" eb="11">
      <t>ウンドウジョウ</t>
    </rPh>
    <rPh sb="11" eb="13">
      <t>カイタイ</t>
    </rPh>
    <rPh sb="13" eb="15">
      <t>コウジ</t>
    </rPh>
    <rPh sb="15" eb="17">
      <t>カンリ</t>
    </rPh>
    <rPh sb="17" eb="19">
      <t>ギョウム</t>
    </rPh>
    <phoneticPr fontId="4"/>
  </si>
  <si>
    <t>陽明高校屋内運動場改築工事実施設計業務</t>
    <rPh sb="0" eb="2">
      <t>ヨウメイ</t>
    </rPh>
    <rPh sb="2" eb="4">
      <t>コウコウ</t>
    </rPh>
    <rPh sb="4" eb="6">
      <t>オクナイ</t>
    </rPh>
    <rPh sb="6" eb="9">
      <t>ウンドウジョウ</t>
    </rPh>
    <rPh sb="9" eb="11">
      <t>カイチク</t>
    </rPh>
    <rPh sb="11" eb="13">
      <t>コウジ</t>
    </rPh>
    <rPh sb="13" eb="15">
      <t>ジッシ</t>
    </rPh>
    <rPh sb="15" eb="17">
      <t>セッケイ</t>
    </rPh>
    <rPh sb="17" eb="19">
      <t>ギョウム</t>
    </rPh>
    <phoneticPr fontId="5"/>
  </si>
  <si>
    <t>屋内運動場改築
RC造2F　1,828㎡</t>
    <rPh sb="0" eb="2">
      <t>オクナイ</t>
    </rPh>
    <rPh sb="2" eb="5">
      <t>ウンドウジョウ</t>
    </rPh>
    <rPh sb="5" eb="7">
      <t>カイチク</t>
    </rPh>
    <rPh sb="10" eb="11">
      <t>ゾウ</t>
    </rPh>
    <phoneticPr fontId="5"/>
  </si>
  <si>
    <t>名護高校附属桜中学校校舎等新設工事設計業務</t>
    <rPh sb="0" eb="2">
      <t>ナゴ</t>
    </rPh>
    <rPh sb="2" eb="4">
      <t>コウコウ</t>
    </rPh>
    <rPh sb="4" eb="6">
      <t>フゾク</t>
    </rPh>
    <rPh sb="6" eb="7">
      <t>サクラ</t>
    </rPh>
    <rPh sb="7" eb="10">
      <t>チュウガッコウ</t>
    </rPh>
    <rPh sb="10" eb="12">
      <t>コウシャ</t>
    </rPh>
    <rPh sb="12" eb="13">
      <t>ナド</t>
    </rPh>
    <rPh sb="13" eb="15">
      <t>シンセツ</t>
    </rPh>
    <rPh sb="15" eb="17">
      <t>コウジ</t>
    </rPh>
    <rPh sb="17" eb="19">
      <t>セッケイ</t>
    </rPh>
    <rPh sb="19" eb="21">
      <t>ギョウム</t>
    </rPh>
    <phoneticPr fontId="4"/>
  </si>
  <si>
    <t>校舎新築　鉄骨造平屋　426㎡
ピロティ増築　RC造　187㎡
体育館　RC造平屋　1,138㎡</t>
    <rPh sb="0" eb="2">
      <t>コウシャ</t>
    </rPh>
    <rPh sb="2" eb="4">
      <t>シンチク</t>
    </rPh>
    <rPh sb="5" eb="7">
      <t>テッコツ</t>
    </rPh>
    <rPh sb="7" eb="8">
      <t>ゾウ</t>
    </rPh>
    <rPh sb="8" eb="10">
      <t>ヒラヤ</t>
    </rPh>
    <rPh sb="20" eb="22">
      <t>ゾウチク</t>
    </rPh>
    <rPh sb="25" eb="26">
      <t>ゾウ</t>
    </rPh>
    <rPh sb="32" eb="35">
      <t>タイイクカン</t>
    </rPh>
    <rPh sb="38" eb="39">
      <t>ゾウ</t>
    </rPh>
    <rPh sb="39" eb="41">
      <t>ヒラヤ</t>
    </rPh>
    <phoneticPr fontId="5"/>
  </si>
  <si>
    <t>名護高校附属桜中学校校舎新設工事監理業務</t>
    <rPh sb="0" eb="2">
      <t>ナゴ</t>
    </rPh>
    <rPh sb="2" eb="4">
      <t>コウコウ</t>
    </rPh>
    <rPh sb="4" eb="6">
      <t>フゾク</t>
    </rPh>
    <rPh sb="6" eb="7">
      <t>サクラ</t>
    </rPh>
    <rPh sb="7" eb="10">
      <t>チュウガッコウ</t>
    </rPh>
    <rPh sb="10" eb="12">
      <t>コウシャ</t>
    </rPh>
    <rPh sb="12" eb="14">
      <t>シンセツ</t>
    </rPh>
    <rPh sb="14" eb="16">
      <t>コウジ</t>
    </rPh>
    <rPh sb="16" eb="18">
      <t>カンリ</t>
    </rPh>
    <rPh sb="18" eb="20">
      <t>ギョウム</t>
    </rPh>
    <phoneticPr fontId="4"/>
  </si>
  <si>
    <t>宮古総合実業高校校舎改築工事実施設計業務</t>
    <rPh sb="0" eb="2">
      <t>ミヤコ</t>
    </rPh>
    <rPh sb="2" eb="4">
      <t>ソウゴウ</t>
    </rPh>
    <rPh sb="4" eb="6">
      <t>ジツギョウ</t>
    </rPh>
    <rPh sb="6" eb="8">
      <t>コウコウ</t>
    </rPh>
    <rPh sb="8" eb="10">
      <t>コウシャ</t>
    </rPh>
    <rPh sb="10" eb="12">
      <t>カイチク</t>
    </rPh>
    <rPh sb="12" eb="14">
      <t>コウジ</t>
    </rPh>
    <rPh sb="14" eb="16">
      <t>ジッシ</t>
    </rPh>
    <rPh sb="16" eb="18">
      <t>セッケイ</t>
    </rPh>
    <rPh sb="18" eb="20">
      <t>ギョウム</t>
    </rPh>
    <phoneticPr fontId="4"/>
  </si>
  <si>
    <t>用土室　RC造平屋　216㎡
畜産実習棟　RC造2F　400㎡
食品化学実習室　RC造2F　1,008㎡</t>
    <rPh sb="0" eb="2">
      <t>ヨウド</t>
    </rPh>
    <rPh sb="2" eb="3">
      <t>シツ</t>
    </rPh>
    <rPh sb="6" eb="7">
      <t>ゾウ</t>
    </rPh>
    <rPh sb="7" eb="9">
      <t>ヒラヤ</t>
    </rPh>
    <rPh sb="15" eb="17">
      <t>チクサン</t>
    </rPh>
    <rPh sb="17" eb="19">
      <t>ジッシュウ</t>
    </rPh>
    <rPh sb="19" eb="20">
      <t>トウ</t>
    </rPh>
    <rPh sb="23" eb="24">
      <t>ゾウ</t>
    </rPh>
    <rPh sb="32" eb="34">
      <t>ショクヒン</t>
    </rPh>
    <rPh sb="34" eb="36">
      <t>カガク</t>
    </rPh>
    <rPh sb="36" eb="39">
      <t>ジッシュウシツ</t>
    </rPh>
    <rPh sb="42" eb="43">
      <t>ゾウ</t>
    </rPh>
    <phoneticPr fontId="5"/>
  </si>
  <si>
    <t>生涯学習振興課</t>
    <rPh sb="0" eb="2">
      <t>ショウガイ</t>
    </rPh>
    <rPh sb="2" eb="4">
      <t>ガクシュウ</t>
    </rPh>
    <rPh sb="4" eb="7">
      <t>シンコウカ</t>
    </rPh>
    <phoneticPr fontId="5"/>
  </si>
  <si>
    <t>管理室、宿泊室、体育館
RC造2F　2,179㎡</t>
    <rPh sb="0" eb="3">
      <t>カンリシツ</t>
    </rPh>
    <rPh sb="4" eb="7">
      <t>シュクハクシツ</t>
    </rPh>
    <rPh sb="8" eb="11">
      <t>タイイクカン</t>
    </rPh>
    <rPh sb="14" eb="15">
      <t>ゾウ</t>
    </rPh>
    <phoneticPr fontId="5"/>
  </si>
  <si>
    <t>土木建築部</t>
    <rPh sb="0" eb="2">
      <t>ドボク</t>
    </rPh>
    <rPh sb="2" eb="5">
      <t>ケンチクブ</t>
    </rPh>
    <phoneticPr fontId="5"/>
  </si>
  <si>
    <t>竹富町</t>
    <rPh sb="0" eb="3">
      <t>タケトミチョウ</t>
    </rPh>
    <phoneticPr fontId="5"/>
  </si>
  <si>
    <t>中城湾港（新港地区）照明設備新設工事実施設計業務</t>
    <rPh sb="0" eb="2">
      <t>ナカグスク</t>
    </rPh>
    <rPh sb="2" eb="4">
      <t>ワンコウ</t>
    </rPh>
    <rPh sb="5" eb="7">
      <t>シンミナト</t>
    </rPh>
    <rPh sb="7" eb="9">
      <t>チク</t>
    </rPh>
    <rPh sb="10" eb="12">
      <t>ショウメイ</t>
    </rPh>
    <rPh sb="12" eb="14">
      <t>セツビ</t>
    </rPh>
    <rPh sb="14" eb="16">
      <t>シンセツ</t>
    </rPh>
    <rPh sb="16" eb="18">
      <t>コウジ</t>
    </rPh>
    <rPh sb="18" eb="20">
      <t>ジッシ</t>
    </rPh>
    <rPh sb="20" eb="22">
      <t>セッケイ</t>
    </rPh>
    <rPh sb="22" eb="24">
      <t>ギョウム</t>
    </rPh>
    <phoneticPr fontId="4"/>
  </si>
  <si>
    <t>照明設備新設</t>
    <rPh sb="0" eb="2">
      <t>ショウメイ</t>
    </rPh>
    <rPh sb="2" eb="4">
      <t>セツビ</t>
    </rPh>
    <rPh sb="4" eb="6">
      <t>シンセツ</t>
    </rPh>
    <phoneticPr fontId="5"/>
  </si>
  <si>
    <t>住宅課</t>
    <rPh sb="0" eb="3">
      <t>ジュウタクカ</t>
    </rPh>
    <phoneticPr fontId="5"/>
  </si>
  <si>
    <t>県営南風原団地解体工事（第３期・その２）監理業務</t>
    <rPh sb="0" eb="2">
      <t>ケンエイ</t>
    </rPh>
    <rPh sb="2" eb="5">
      <t>ハエバル</t>
    </rPh>
    <rPh sb="5" eb="7">
      <t>ダンチ</t>
    </rPh>
    <rPh sb="7" eb="9">
      <t>カイタイ</t>
    </rPh>
    <rPh sb="9" eb="11">
      <t>コウジ</t>
    </rPh>
    <rPh sb="12" eb="13">
      <t>ダイ</t>
    </rPh>
    <rPh sb="14" eb="15">
      <t>キ</t>
    </rPh>
    <rPh sb="20" eb="22">
      <t>カンリ</t>
    </rPh>
    <rPh sb="22" eb="24">
      <t>ギョウム</t>
    </rPh>
    <phoneticPr fontId="5"/>
  </si>
  <si>
    <t>県営南風原第二団地建替工事（第３期）監理業務</t>
    <rPh sb="0" eb="2">
      <t>ケンエイ</t>
    </rPh>
    <rPh sb="2" eb="5">
      <t>ハエバル</t>
    </rPh>
    <rPh sb="5" eb="7">
      <t>ダイニ</t>
    </rPh>
    <rPh sb="7" eb="9">
      <t>ダンチ</t>
    </rPh>
    <rPh sb="9" eb="11">
      <t>タテカエ</t>
    </rPh>
    <rPh sb="11" eb="13">
      <t>コウジ</t>
    </rPh>
    <rPh sb="14" eb="15">
      <t>ダイ</t>
    </rPh>
    <rPh sb="16" eb="17">
      <t>キ</t>
    </rPh>
    <rPh sb="18" eb="20">
      <t>カンリ</t>
    </rPh>
    <rPh sb="20" eb="22">
      <t>ギョウム</t>
    </rPh>
    <phoneticPr fontId="5"/>
  </si>
  <si>
    <t>建替工事監理業務</t>
    <rPh sb="0" eb="2">
      <t>タテカエ</t>
    </rPh>
    <rPh sb="2" eb="4">
      <t>コウジ</t>
    </rPh>
    <rPh sb="4" eb="6">
      <t>カンリ</t>
    </rPh>
    <rPh sb="6" eb="8">
      <t>ギョウム</t>
    </rPh>
    <phoneticPr fontId="5"/>
  </si>
  <si>
    <t>県営高原団地建替工事（第２期）実施設計業務</t>
    <rPh sb="0" eb="2">
      <t>ケンエイ</t>
    </rPh>
    <rPh sb="2" eb="4">
      <t>タカハラ</t>
    </rPh>
    <rPh sb="4" eb="6">
      <t>ダンチ</t>
    </rPh>
    <rPh sb="6" eb="8">
      <t>タテカエ</t>
    </rPh>
    <rPh sb="8" eb="10">
      <t>コウジ</t>
    </rPh>
    <rPh sb="11" eb="12">
      <t>ダイ</t>
    </rPh>
    <rPh sb="13" eb="14">
      <t>キ</t>
    </rPh>
    <rPh sb="15" eb="17">
      <t>ジッシ</t>
    </rPh>
    <rPh sb="17" eb="19">
      <t>セッケイ</t>
    </rPh>
    <rPh sb="19" eb="21">
      <t>ギョウム</t>
    </rPh>
    <phoneticPr fontId="4"/>
  </si>
  <si>
    <t>RC造12F 102戸</t>
    <rPh sb="2" eb="3">
      <t>ゾウ</t>
    </rPh>
    <rPh sb="10" eb="11">
      <t>コ</t>
    </rPh>
    <phoneticPr fontId="5"/>
  </si>
  <si>
    <t>県営牧港団地解体工事（第１期）監理業務</t>
    <rPh sb="15" eb="17">
      <t>カンリ</t>
    </rPh>
    <rPh sb="17" eb="19">
      <t>ギョウム</t>
    </rPh>
    <phoneticPr fontId="5"/>
  </si>
  <si>
    <t>県営砂辺団地建替工事（第１期）実施設計業務</t>
    <rPh sb="0" eb="2">
      <t>ケンエイ</t>
    </rPh>
    <rPh sb="2" eb="4">
      <t>スナベ</t>
    </rPh>
    <rPh sb="4" eb="6">
      <t>ダンチ</t>
    </rPh>
    <rPh sb="6" eb="8">
      <t>タテカエ</t>
    </rPh>
    <rPh sb="8" eb="10">
      <t>コウジ</t>
    </rPh>
    <rPh sb="11" eb="12">
      <t>ダイ</t>
    </rPh>
    <rPh sb="13" eb="14">
      <t>キ</t>
    </rPh>
    <rPh sb="15" eb="17">
      <t>ジッシ</t>
    </rPh>
    <rPh sb="17" eb="19">
      <t>セッケイ</t>
    </rPh>
    <rPh sb="19" eb="21">
      <t>ギョウム</t>
    </rPh>
    <phoneticPr fontId="4"/>
  </si>
  <si>
    <t>RC造10F 104戸</t>
    <rPh sb="2" eb="3">
      <t>ゾウ</t>
    </rPh>
    <rPh sb="10" eb="11">
      <t>コ</t>
    </rPh>
    <phoneticPr fontId="5"/>
  </si>
  <si>
    <t>県営比屋根団地外壁改修等工事実施設計業務</t>
    <rPh sb="0" eb="2">
      <t>ケンエイ</t>
    </rPh>
    <rPh sb="2" eb="5">
      <t>ヒヤネ</t>
    </rPh>
    <rPh sb="5" eb="7">
      <t>ダンチ</t>
    </rPh>
    <rPh sb="7" eb="9">
      <t>ガイヘキ</t>
    </rPh>
    <rPh sb="9" eb="11">
      <t>カイシュウ</t>
    </rPh>
    <rPh sb="11" eb="12">
      <t>トウ</t>
    </rPh>
    <rPh sb="12" eb="14">
      <t>コウジ</t>
    </rPh>
    <rPh sb="14" eb="16">
      <t>ジッシ</t>
    </rPh>
    <rPh sb="16" eb="18">
      <t>セッケイ</t>
    </rPh>
    <rPh sb="18" eb="20">
      <t>ギョウム</t>
    </rPh>
    <phoneticPr fontId="4"/>
  </si>
  <si>
    <t>RC造4F 7棟
RC造10F 2棟　他</t>
    <rPh sb="2" eb="3">
      <t>ゾウ</t>
    </rPh>
    <rPh sb="7" eb="8">
      <t>トウ</t>
    </rPh>
    <rPh sb="11" eb="12">
      <t>ゾウ</t>
    </rPh>
    <rPh sb="17" eb="18">
      <t>トウ</t>
    </rPh>
    <rPh sb="19" eb="20">
      <t>ホカ</t>
    </rPh>
    <phoneticPr fontId="5"/>
  </si>
  <si>
    <t>県営平良南団地解体工事（第２期）監理業務</t>
    <rPh sb="16" eb="18">
      <t>カンリ</t>
    </rPh>
    <rPh sb="18" eb="20">
      <t>ギョウム</t>
    </rPh>
    <phoneticPr fontId="5"/>
  </si>
  <si>
    <t>県営松川団地解体工事（第１期）監理業務</t>
    <rPh sb="0" eb="2">
      <t>ケンエイ</t>
    </rPh>
    <rPh sb="2" eb="4">
      <t>マツガワ</t>
    </rPh>
    <rPh sb="4" eb="6">
      <t>ダンチ</t>
    </rPh>
    <rPh sb="6" eb="8">
      <t>カイタイ</t>
    </rPh>
    <rPh sb="8" eb="10">
      <t>コウジ</t>
    </rPh>
    <rPh sb="11" eb="12">
      <t>ダイ</t>
    </rPh>
    <rPh sb="13" eb="14">
      <t>キ</t>
    </rPh>
    <rPh sb="15" eb="17">
      <t>カンリ</t>
    </rPh>
    <rPh sb="17" eb="19">
      <t>ギョウム</t>
    </rPh>
    <phoneticPr fontId="4"/>
  </si>
  <si>
    <t>県営松川団地建替工事（第１期）監理業務</t>
    <rPh sb="0" eb="2">
      <t>ケンエイ</t>
    </rPh>
    <rPh sb="2" eb="4">
      <t>マツガワ</t>
    </rPh>
    <rPh sb="4" eb="6">
      <t>ダンチ</t>
    </rPh>
    <rPh sb="6" eb="8">
      <t>タテカエ</t>
    </rPh>
    <rPh sb="8" eb="10">
      <t>コウジ</t>
    </rPh>
    <rPh sb="11" eb="12">
      <t>ダイ</t>
    </rPh>
    <rPh sb="13" eb="14">
      <t>キ</t>
    </rPh>
    <rPh sb="15" eb="17">
      <t>カンリ</t>
    </rPh>
    <rPh sb="17" eb="19">
      <t>ギョウム</t>
    </rPh>
    <phoneticPr fontId="4"/>
  </si>
  <si>
    <t>県営団地昇降機改修工事（浦添市街地住宅、大山高層住宅）監理業務</t>
    <rPh sb="0" eb="2">
      <t>ケンエイ</t>
    </rPh>
    <rPh sb="2" eb="4">
      <t>ダンチ</t>
    </rPh>
    <rPh sb="4" eb="7">
      <t>ショウコウキ</t>
    </rPh>
    <rPh sb="7" eb="9">
      <t>カイシュウ</t>
    </rPh>
    <rPh sb="9" eb="11">
      <t>コウジ</t>
    </rPh>
    <rPh sb="12" eb="14">
      <t>ウラソエ</t>
    </rPh>
    <rPh sb="14" eb="17">
      <t>シガイチ</t>
    </rPh>
    <rPh sb="17" eb="19">
      <t>ジュウタク</t>
    </rPh>
    <rPh sb="20" eb="22">
      <t>オオヤマ</t>
    </rPh>
    <rPh sb="22" eb="24">
      <t>コウソウ</t>
    </rPh>
    <rPh sb="24" eb="26">
      <t>ジュウタク</t>
    </rPh>
    <rPh sb="27" eb="29">
      <t>カンリ</t>
    </rPh>
    <rPh sb="29" eb="31">
      <t>ギョウム</t>
    </rPh>
    <phoneticPr fontId="4"/>
  </si>
  <si>
    <t>浦添市
宜野湾市</t>
    <rPh sb="0" eb="3">
      <t>ウラソエシ</t>
    </rPh>
    <rPh sb="4" eb="8">
      <t>ギノワンシ</t>
    </rPh>
    <phoneticPr fontId="5"/>
  </si>
  <si>
    <t>県営真喜良第二団地建替工事（第１期）実施設計業務</t>
    <rPh sb="18" eb="20">
      <t>ジッシ</t>
    </rPh>
    <rPh sb="20" eb="22">
      <t>セッケイ</t>
    </rPh>
    <rPh sb="22" eb="24">
      <t>ギョウム</t>
    </rPh>
    <phoneticPr fontId="5"/>
  </si>
  <si>
    <t>解体　RC造4F 5棟 80戸
建替　RC造5～7F 80戸</t>
    <rPh sb="0" eb="2">
      <t>カイタイ</t>
    </rPh>
    <rPh sb="5" eb="6">
      <t>ゾウ</t>
    </rPh>
    <rPh sb="10" eb="11">
      <t>トウ</t>
    </rPh>
    <rPh sb="14" eb="15">
      <t>コ</t>
    </rPh>
    <rPh sb="16" eb="18">
      <t>タテカエ</t>
    </rPh>
    <rPh sb="21" eb="22">
      <t>ゾウ</t>
    </rPh>
    <rPh sb="29" eb="30">
      <t>コ</t>
    </rPh>
    <phoneticPr fontId="5"/>
  </si>
  <si>
    <t>港湾課</t>
    <rPh sb="0" eb="2">
      <t>コウワン</t>
    </rPh>
    <rPh sb="2" eb="3">
      <t>カ</t>
    </rPh>
    <phoneticPr fontId="5"/>
  </si>
  <si>
    <t>環境調査　一式</t>
    <rPh sb="0" eb="2">
      <t>カンキョウ</t>
    </rPh>
    <rPh sb="2" eb="4">
      <t>チョウサ</t>
    </rPh>
    <rPh sb="5" eb="7">
      <t>イッシキ</t>
    </rPh>
    <phoneticPr fontId="5"/>
  </si>
  <si>
    <t>伊平屋村</t>
    <rPh sb="0" eb="4">
      <t>イヘヤソン</t>
    </rPh>
    <phoneticPr fontId="5"/>
  </si>
  <si>
    <t>現場技術業務　8ヶ月</t>
    <rPh sb="0" eb="2">
      <t>ゲンバ</t>
    </rPh>
    <rPh sb="2" eb="4">
      <t>ギジュツ</t>
    </rPh>
    <rPh sb="4" eb="6">
      <t>ギョウム</t>
    </rPh>
    <rPh sb="9" eb="10">
      <t>ゲツ</t>
    </rPh>
    <phoneticPr fontId="6"/>
  </si>
  <si>
    <t>北部管内</t>
    <rPh sb="0" eb="2">
      <t>ホクブ</t>
    </rPh>
    <rPh sb="2" eb="4">
      <t>カンナイ</t>
    </rPh>
    <phoneticPr fontId="5"/>
  </si>
  <si>
    <t>港湾施設点検　一式</t>
    <rPh sb="0" eb="2">
      <t>コウワン</t>
    </rPh>
    <rPh sb="2" eb="4">
      <t>シセツ</t>
    </rPh>
    <rPh sb="4" eb="6">
      <t>テンケン</t>
    </rPh>
    <rPh sb="7" eb="9">
      <t>イッシキ</t>
    </rPh>
    <phoneticPr fontId="5"/>
  </si>
  <si>
    <t>中部土木事務所</t>
    <rPh sb="0" eb="2">
      <t>チュウブ</t>
    </rPh>
    <rPh sb="2" eb="4">
      <t>ドボク</t>
    </rPh>
    <rPh sb="4" eb="7">
      <t>ジムショ</t>
    </rPh>
    <phoneticPr fontId="6"/>
  </si>
  <si>
    <t>沖縄市</t>
    <rPh sb="0" eb="3">
      <t>オキナワシ</t>
    </rPh>
    <phoneticPr fontId="6"/>
  </si>
  <si>
    <t>現場技術業務委託9ヶ月</t>
    <rPh sb="0" eb="2">
      <t>ゲンバ</t>
    </rPh>
    <rPh sb="2" eb="4">
      <t>ギジュツ</t>
    </rPh>
    <rPh sb="4" eb="6">
      <t>ギョウム</t>
    </rPh>
    <rPh sb="6" eb="8">
      <t>イタク</t>
    </rPh>
    <rPh sb="10" eb="11">
      <t>ゲツ</t>
    </rPh>
    <phoneticPr fontId="6"/>
  </si>
  <si>
    <t>総合評価技術審査支援</t>
    <rPh sb="0" eb="2">
      <t>ソウゴウ</t>
    </rPh>
    <rPh sb="2" eb="4">
      <t>ヒョウカ</t>
    </rPh>
    <rPh sb="4" eb="6">
      <t>ギジュツ</t>
    </rPh>
    <rPh sb="6" eb="8">
      <t>シンサ</t>
    </rPh>
    <rPh sb="8" eb="10">
      <t>シエン</t>
    </rPh>
    <phoneticPr fontId="6"/>
  </si>
  <si>
    <t>環境調査業務一式</t>
    <rPh sb="0" eb="2">
      <t>カンキョウ</t>
    </rPh>
    <rPh sb="2" eb="4">
      <t>チョウサ</t>
    </rPh>
    <rPh sb="4" eb="6">
      <t>ギョウム</t>
    </rPh>
    <rPh sb="6" eb="8">
      <t>イッシキ</t>
    </rPh>
    <phoneticPr fontId="5"/>
  </si>
  <si>
    <t>磁気探査業務一式</t>
    <rPh sb="0" eb="2">
      <t>ジキ</t>
    </rPh>
    <rPh sb="2" eb="4">
      <t>タンサ</t>
    </rPh>
    <rPh sb="4" eb="6">
      <t>ギョウム</t>
    </rPh>
    <rPh sb="6" eb="8">
      <t>イッシキ</t>
    </rPh>
    <phoneticPr fontId="5"/>
  </si>
  <si>
    <t>航路標識灯設計業務一式</t>
    <rPh sb="0" eb="2">
      <t>コウロ</t>
    </rPh>
    <rPh sb="2" eb="5">
      <t>ヒョウシキトウ</t>
    </rPh>
    <rPh sb="5" eb="7">
      <t>セッケイ</t>
    </rPh>
    <rPh sb="7" eb="9">
      <t>ギョウム</t>
    </rPh>
    <rPh sb="9" eb="11">
      <t>イッシキ</t>
    </rPh>
    <phoneticPr fontId="5"/>
  </si>
  <si>
    <t>現場技術業務委託</t>
    <rPh sb="0" eb="2">
      <t>ゲンバ</t>
    </rPh>
    <rPh sb="2" eb="4">
      <t>ギジュツ</t>
    </rPh>
    <rPh sb="4" eb="6">
      <t>ギョウム</t>
    </rPh>
    <rPh sb="6" eb="8">
      <t>イタク</t>
    </rPh>
    <phoneticPr fontId="5"/>
  </si>
  <si>
    <t>一般定期点検業務　一式</t>
    <rPh sb="0" eb="8">
      <t>イッパンテイキテンケンギョウム</t>
    </rPh>
    <rPh sb="9" eb="11">
      <t>イッシキ</t>
    </rPh>
    <phoneticPr fontId="5"/>
  </si>
  <si>
    <t>建築工事監理業務</t>
    <rPh sb="0" eb="2">
      <t>ケンチク</t>
    </rPh>
    <rPh sb="2" eb="4">
      <t>コウジ</t>
    </rPh>
    <rPh sb="4" eb="6">
      <t>カンリ</t>
    </rPh>
    <rPh sb="6" eb="8">
      <t>ギョウム</t>
    </rPh>
    <phoneticPr fontId="5"/>
  </si>
  <si>
    <t>久米島町
与那国町</t>
    <rPh sb="0" eb="3">
      <t>クメジマ</t>
    </rPh>
    <rPh sb="3" eb="4">
      <t>チョウ</t>
    </rPh>
    <rPh sb="5" eb="9">
      <t>ヨナグニチョウ</t>
    </rPh>
    <phoneticPr fontId="5"/>
  </si>
  <si>
    <t>久米島空港、与那国空港において外壁等劣化の修繕設計業務</t>
    <rPh sb="0" eb="3">
      <t>クメジマ</t>
    </rPh>
    <rPh sb="3" eb="5">
      <t>クウコウ</t>
    </rPh>
    <rPh sb="6" eb="9">
      <t>ヨナグニ</t>
    </rPh>
    <rPh sb="9" eb="11">
      <t>クウコウ</t>
    </rPh>
    <rPh sb="15" eb="17">
      <t>ガイヘキ</t>
    </rPh>
    <rPh sb="17" eb="18">
      <t>トウ</t>
    </rPh>
    <rPh sb="18" eb="20">
      <t>レッカ</t>
    </rPh>
    <rPh sb="21" eb="23">
      <t>シュウゼン</t>
    </rPh>
    <rPh sb="23" eb="25">
      <t>セッケイ</t>
    </rPh>
    <rPh sb="25" eb="27">
      <t>ギョウム</t>
    </rPh>
    <phoneticPr fontId="5"/>
  </si>
  <si>
    <t>与那国町他７町村</t>
    <rPh sb="0" eb="4">
      <t>ヨナグニチョウ</t>
    </rPh>
    <rPh sb="4" eb="5">
      <t>ホカ</t>
    </rPh>
    <rPh sb="6" eb="8">
      <t>チョウソン</t>
    </rPh>
    <phoneticPr fontId="5"/>
  </si>
  <si>
    <t>県管理８空港のターミナルを対象とした自家発電設備設置の検討業務</t>
    <rPh sb="0" eb="1">
      <t>ケン</t>
    </rPh>
    <rPh sb="1" eb="3">
      <t>カンリ</t>
    </rPh>
    <rPh sb="4" eb="6">
      <t>クウコウ</t>
    </rPh>
    <rPh sb="13" eb="15">
      <t>タイショウ</t>
    </rPh>
    <rPh sb="18" eb="20">
      <t>ジカ</t>
    </rPh>
    <rPh sb="20" eb="22">
      <t>ハツデン</t>
    </rPh>
    <rPh sb="22" eb="24">
      <t>セツビ</t>
    </rPh>
    <rPh sb="24" eb="26">
      <t>セッチ</t>
    </rPh>
    <rPh sb="27" eb="29">
      <t>ケントウ</t>
    </rPh>
    <rPh sb="29" eb="31">
      <t>ギョウム</t>
    </rPh>
    <phoneticPr fontId="5"/>
  </si>
  <si>
    <t>離島空港昇降機既存不適格是正工事の工事監理業務</t>
    <rPh sb="0" eb="2">
      <t>リトウ</t>
    </rPh>
    <rPh sb="2" eb="4">
      <t>クウコウ</t>
    </rPh>
    <rPh sb="4" eb="7">
      <t>ショウコウキ</t>
    </rPh>
    <rPh sb="7" eb="9">
      <t>キゾン</t>
    </rPh>
    <rPh sb="9" eb="12">
      <t>フテキカク</t>
    </rPh>
    <rPh sb="12" eb="14">
      <t>ゼセイ</t>
    </rPh>
    <rPh sb="14" eb="16">
      <t>コウジ</t>
    </rPh>
    <rPh sb="17" eb="19">
      <t>コウジ</t>
    </rPh>
    <rPh sb="19" eb="21">
      <t>カンリ</t>
    </rPh>
    <rPh sb="21" eb="23">
      <t>ギョウム</t>
    </rPh>
    <phoneticPr fontId="5"/>
  </si>
  <si>
    <t>空港基本施設（滑走路、誘導路、エプロン）の定期点検業務</t>
    <rPh sb="0" eb="2">
      <t>クウコウ</t>
    </rPh>
    <rPh sb="2" eb="4">
      <t>キホン</t>
    </rPh>
    <rPh sb="4" eb="6">
      <t>シセツ</t>
    </rPh>
    <rPh sb="7" eb="10">
      <t>カッソウロ</t>
    </rPh>
    <rPh sb="11" eb="14">
      <t>ユウドウロ</t>
    </rPh>
    <rPh sb="21" eb="23">
      <t>テイキ</t>
    </rPh>
    <rPh sb="23" eb="25">
      <t>テンケン</t>
    </rPh>
    <rPh sb="25" eb="27">
      <t>ギョウム</t>
    </rPh>
    <phoneticPr fontId="5"/>
  </si>
  <si>
    <t>空港定期点検測量業務</t>
    <rPh sb="0" eb="2">
      <t>クウコウ</t>
    </rPh>
    <rPh sb="2" eb="4">
      <t>テイキ</t>
    </rPh>
    <rPh sb="4" eb="6">
      <t>テンケン</t>
    </rPh>
    <rPh sb="6" eb="8">
      <t>ソクリョウ</t>
    </rPh>
    <rPh sb="8" eb="10">
      <t>ギョウム</t>
    </rPh>
    <phoneticPr fontId="5"/>
  </si>
  <si>
    <t>県内５空港（新石垣空港、久米島空港、多良間空港、波照間空港、下地島空港）を対象とした津波浸水対策に係る基本計画策定業務</t>
    <rPh sb="0" eb="2">
      <t>ケンナイ</t>
    </rPh>
    <rPh sb="3" eb="5">
      <t>クウコウ</t>
    </rPh>
    <rPh sb="6" eb="7">
      <t>シン</t>
    </rPh>
    <rPh sb="7" eb="9">
      <t>イシガキ</t>
    </rPh>
    <rPh sb="9" eb="11">
      <t>クウコウ</t>
    </rPh>
    <rPh sb="12" eb="15">
      <t>クメジマ</t>
    </rPh>
    <rPh sb="15" eb="17">
      <t>クウコウ</t>
    </rPh>
    <rPh sb="18" eb="21">
      <t>タラマ</t>
    </rPh>
    <rPh sb="21" eb="23">
      <t>クウコウ</t>
    </rPh>
    <rPh sb="24" eb="27">
      <t>ハテルマ</t>
    </rPh>
    <rPh sb="27" eb="29">
      <t>クウコウ</t>
    </rPh>
    <rPh sb="30" eb="32">
      <t>シモジ</t>
    </rPh>
    <rPh sb="32" eb="33">
      <t>シマ</t>
    </rPh>
    <rPh sb="33" eb="35">
      <t>クウコウ</t>
    </rPh>
    <rPh sb="37" eb="39">
      <t>タイショウ</t>
    </rPh>
    <rPh sb="42" eb="44">
      <t>ツナミ</t>
    </rPh>
    <rPh sb="44" eb="46">
      <t>シンスイ</t>
    </rPh>
    <rPh sb="46" eb="48">
      <t>タイサク</t>
    </rPh>
    <rPh sb="49" eb="50">
      <t>カカ</t>
    </rPh>
    <rPh sb="51" eb="53">
      <t>キホン</t>
    </rPh>
    <rPh sb="53" eb="55">
      <t>ケイカク</t>
    </rPh>
    <rPh sb="55" eb="57">
      <t>サクテイ</t>
    </rPh>
    <rPh sb="57" eb="59">
      <t>ギョウム</t>
    </rPh>
    <phoneticPr fontId="5"/>
  </si>
  <si>
    <t>宮古土木事務所</t>
    <rPh sb="0" eb="7">
      <t>ミヤコドボクジムショ</t>
    </rPh>
    <phoneticPr fontId="5"/>
  </si>
  <si>
    <t>粟国村</t>
    <rPh sb="0" eb="3">
      <t>アグニソン</t>
    </rPh>
    <phoneticPr fontId="5"/>
  </si>
  <si>
    <t>粟国空港における工事の現場技術業務</t>
    <rPh sb="0" eb="2">
      <t>アグニ</t>
    </rPh>
    <rPh sb="2" eb="4">
      <t>クウコウ</t>
    </rPh>
    <rPh sb="8" eb="10">
      <t>コウジ</t>
    </rPh>
    <rPh sb="11" eb="13">
      <t>ゲンバ</t>
    </rPh>
    <rPh sb="13" eb="15">
      <t>ギジュツ</t>
    </rPh>
    <rPh sb="15" eb="17">
      <t>ギョウム</t>
    </rPh>
    <phoneticPr fontId="5"/>
  </si>
  <si>
    <t>座間味村</t>
    <rPh sb="0" eb="4">
      <t>ザマミソン</t>
    </rPh>
    <phoneticPr fontId="5"/>
  </si>
  <si>
    <t>空港課</t>
    <rPh sb="0" eb="3">
      <t>クウ</t>
    </rPh>
    <phoneticPr fontId="5"/>
  </si>
  <si>
    <t>下地島空港管理事務所</t>
    <rPh sb="0" eb="10">
      <t>シモ</t>
    </rPh>
    <phoneticPr fontId="5"/>
  </si>
  <si>
    <t>宮古島市</t>
    <rPh sb="0" eb="4">
      <t>ミヤ</t>
    </rPh>
    <phoneticPr fontId="5"/>
  </si>
  <si>
    <t>駐車場拡張工事の現場技術業務委託　</t>
    <rPh sb="0" eb="3">
      <t>チュウシャジョウ</t>
    </rPh>
    <rPh sb="3" eb="5">
      <t>カクチョウ</t>
    </rPh>
    <rPh sb="5" eb="7">
      <t>コウジ</t>
    </rPh>
    <rPh sb="8" eb="10">
      <t>ゲンバ</t>
    </rPh>
    <rPh sb="10" eb="12">
      <t>ギジュツ</t>
    </rPh>
    <rPh sb="12" eb="14">
      <t>ギョウム</t>
    </rPh>
    <rPh sb="14" eb="16">
      <t>イタク</t>
    </rPh>
    <phoneticPr fontId="5"/>
  </si>
  <si>
    <t>伊江村</t>
    <rPh sb="0" eb="3">
      <t>イエソン</t>
    </rPh>
    <phoneticPr fontId="5"/>
  </si>
  <si>
    <t>現場技術業務（土木・照明）</t>
    <rPh sb="0" eb="2">
      <t>ゲンバ</t>
    </rPh>
    <rPh sb="2" eb="4">
      <t>ギジュツ</t>
    </rPh>
    <rPh sb="4" eb="6">
      <t>ギョウム</t>
    </rPh>
    <rPh sb="7" eb="9">
      <t>ドボク</t>
    </rPh>
    <rPh sb="10" eb="12">
      <t>ショウメイ</t>
    </rPh>
    <phoneticPr fontId="5"/>
  </si>
  <si>
    <t>滑走路改良・灯火施設実施設計</t>
    <rPh sb="0" eb="3">
      <t>カッソウロ</t>
    </rPh>
    <rPh sb="3" eb="5">
      <t>カイリョウ</t>
    </rPh>
    <rPh sb="6" eb="8">
      <t>トウカ</t>
    </rPh>
    <rPh sb="8" eb="10">
      <t>シセツ</t>
    </rPh>
    <rPh sb="10" eb="12">
      <t>ジッシ</t>
    </rPh>
    <rPh sb="12" eb="14">
      <t>セッケイ</t>
    </rPh>
    <phoneticPr fontId="5"/>
  </si>
  <si>
    <t>宮古管内</t>
    <rPh sb="0" eb="2">
      <t>ミヤコ</t>
    </rPh>
    <rPh sb="2" eb="4">
      <t>カンナイ</t>
    </rPh>
    <phoneticPr fontId="5"/>
  </si>
  <si>
    <t>耐震照査設計</t>
    <rPh sb="0" eb="2">
      <t>タイシン</t>
    </rPh>
    <rPh sb="2" eb="4">
      <t>ショウサ</t>
    </rPh>
    <rPh sb="4" eb="6">
      <t>セッケイ</t>
    </rPh>
    <phoneticPr fontId="5"/>
  </si>
  <si>
    <t>技術支援業務</t>
    <rPh sb="0" eb="2">
      <t>ギジュツ</t>
    </rPh>
    <rPh sb="2" eb="4">
      <t>シエン</t>
    </rPh>
    <rPh sb="4" eb="6">
      <t>ギョウム</t>
    </rPh>
    <phoneticPr fontId="5"/>
  </si>
  <si>
    <t>河川、空港及び公園事業に係る現場技術業務</t>
    <rPh sb="0" eb="2">
      <t>カセン</t>
    </rPh>
    <rPh sb="3" eb="5">
      <t>クウコウ</t>
    </rPh>
    <rPh sb="5" eb="6">
      <t>オヨ</t>
    </rPh>
    <rPh sb="7" eb="9">
      <t>コウエン</t>
    </rPh>
    <rPh sb="9" eb="11">
      <t>ジギョウ</t>
    </rPh>
    <rPh sb="12" eb="13">
      <t>カカ</t>
    </rPh>
    <rPh sb="14" eb="20">
      <t>ゲンバギジュツギョウム</t>
    </rPh>
    <phoneticPr fontId="5"/>
  </si>
  <si>
    <t>耐震照査　一式</t>
    <rPh sb="0" eb="2">
      <t>タイシン</t>
    </rPh>
    <rPh sb="2" eb="4">
      <t>ショウサ</t>
    </rPh>
    <rPh sb="5" eb="7">
      <t>イッシキ</t>
    </rPh>
    <phoneticPr fontId="5"/>
  </si>
  <si>
    <t>重要構造物定期点検　一式</t>
    <rPh sb="0" eb="2">
      <t>ジュウヨウ</t>
    </rPh>
    <rPh sb="2" eb="5">
      <t>コウゾウブツ</t>
    </rPh>
    <rPh sb="5" eb="7">
      <t>テイキ</t>
    </rPh>
    <rPh sb="7" eb="9">
      <t>テンケン</t>
    </rPh>
    <rPh sb="10" eb="12">
      <t>イッシキ</t>
    </rPh>
    <phoneticPr fontId="5"/>
  </si>
  <si>
    <t>空洞対策工モニタリング調査　一式</t>
    <rPh sb="0" eb="5">
      <t>クウドウタイサクコウ</t>
    </rPh>
    <rPh sb="11" eb="13">
      <t>チョウサ</t>
    </rPh>
    <rPh sb="14" eb="16">
      <t>イッシキ</t>
    </rPh>
    <phoneticPr fontId="5"/>
  </si>
  <si>
    <t>空港施設調査設計、管理用道路舗装調査設計　一式</t>
    <rPh sb="0" eb="2">
      <t>クウコウ</t>
    </rPh>
    <rPh sb="2" eb="4">
      <t>シセツ</t>
    </rPh>
    <rPh sb="4" eb="6">
      <t>チョウサ</t>
    </rPh>
    <rPh sb="6" eb="8">
      <t>セッケイ</t>
    </rPh>
    <rPh sb="9" eb="12">
      <t>カンリヨウ</t>
    </rPh>
    <rPh sb="12" eb="14">
      <t>ドウロ</t>
    </rPh>
    <rPh sb="14" eb="16">
      <t>ホソウ</t>
    </rPh>
    <rPh sb="16" eb="18">
      <t>チョウサ</t>
    </rPh>
    <rPh sb="18" eb="20">
      <t>セッケイ</t>
    </rPh>
    <rPh sb="21" eb="23">
      <t>イッシキ</t>
    </rPh>
    <phoneticPr fontId="5"/>
  </si>
  <si>
    <t>下水道課</t>
    <rPh sb="0" eb="4">
      <t>ゲスイドウカ</t>
    </rPh>
    <phoneticPr fontId="5"/>
  </si>
  <si>
    <t>下水道事務所</t>
    <rPh sb="0" eb="3">
      <t>ゲスイドウ</t>
    </rPh>
    <rPh sb="3" eb="6">
      <t>ジムショ</t>
    </rPh>
    <phoneticPr fontId="5"/>
  </si>
  <si>
    <t>流域下水道現場技術業務（Ｒ４土木その１）</t>
    <rPh sb="0" eb="2">
      <t>リュウイキ</t>
    </rPh>
    <rPh sb="2" eb="5">
      <t>ゲスイドウ</t>
    </rPh>
    <rPh sb="5" eb="7">
      <t>ゲンバ</t>
    </rPh>
    <rPh sb="7" eb="9">
      <t>ギジュツ</t>
    </rPh>
    <rPh sb="9" eb="11">
      <t>ギョウム</t>
    </rPh>
    <rPh sb="14" eb="16">
      <t>ドボク</t>
    </rPh>
    <phoneticPr fontId="5"/>
  </si>
  <si>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5"/>
  </si>
  <si>
    <t>流域下水道現場技術業務（Ｒ４土木その２）</t>
    <rPh sb="0" eb="2">
      <t>リュウイキ</t>
    </rPh>
    <rPh sb="2" eb="5">
      <t>ゲスイドウ</t>
    </rPh>
    <rPh sb="5" eb="7">
      <t>ゲンバ</t>
    </rPh>
    <rPh sb="7" eb="9">
      <t>ギジュツ</t>
    </rPh>
    <rPh sb="9" eb="11">
      <t>ギョウム</t>
    </rPh>
    <rPh sb="14" eb="16">
      <t>ドボク</t>
    </rPh>
    <phoneticPr fontId="5"/>
  </si>
  <si>
    <t>流域下水道現場技術業務（Ｒ４設備その１）</t>
    <rPh sb="0" eb="2">
      <t>リュウイキ</t>
    </rPh>
    <rPh sb="2" eb="5">
      <t>ゲスイドウ</t>
    </rPh>
    <rPh sb="5" eb="7">
      <t>ゲンバ</t>
    </rPh>
    <rPh sb="7" eb="9">
      <t>ギジュツ</t>
    </rPh>
    <rPh sb="9" eb="11">
      <t>ギョウム</t>
    </rPh>
    <rPh sb="14" eb="16">
      <t>セツビ</t>
    </rPh>
    <phoneticPr fontId="5"/>
  </si>
  <si>
    <t>流域下水道管内工事（設備）に関する現場技術業務</t>
    <rPh sb="0" eb="2">
      <t>リュウイキ</t>
    </rPh>
    <rPh sb="2" eb="5">
      <t>ゲスイドウ</t>
    </rPh>
    <rPh sb="5" eb="7">
      <t>カンナイ</t>
    </rPh>
    <rPh sb="7" eb="9">
      <t>コウジ</t>
    </rPh>
    <rPh sb="10" eb="12">
      <t>セツビ</t>
    </rPh>
    <rPh sb="14" eb="15">
      <t>カン</t>
    </rPh>
    <rPh sb="17" eb="19">
      <t>ゲンバ</t>
    </rPh>
    <rPh sb="19" eb="21">
      <t>ギジュツ</t>
    </rPh>
    <rPh sb="21" eb="23">
      <t>ギョウム</t>
    </rPh>
    <phoneticPr fontId="5"/>
  </si>
  <si>
    <t>流域下水道現場技術業務（Ｒ４設備その２）</t>
    <rPh sb="0" eb="2">
      <t>リュウイキ</t>
    </rPh>
    <rPh sb="2" eb="5">
      <t>ゲスイドウ</t>
    </rPh>
    <rPh sb="5" eb="7">
      <t>ゲンバ</t>
    </rPh>
    <rPh sb="7" eb="9">
      <t>ギジュツ</t>
    </rPh>
    <rPh sb="9" eb="11">
      <t>ギョウム</t>
    </rPh>
    <rPh sb="14" eb="16">
      <t>セツビ</t>
    </rPh>
    <phoneticPr fontId="5"/>
  </si>
  <si>
    <t>流域下水道現場技術業務（Ｒ４建築）</t>
    <rPh sb="0" eb="2">
      <t>リュウイキ</t>
    </rPh>
    <rPh sb="2" eb="5">
      <t>ゲスイドウ</t>
    </rPh>
    <rPh sb="5" eb="7">
      <t>ゲンバ</t>
    </rPh>
    <rPh sb="7" eb="9">
      <t>ギジュツ</t>
    </rPh>
    <rPh sb="9" eb="11">
      <t>ギョウム</t>
    </rPh>
    <rPh sb="14" eb="16">
      <t>ケンチク</t>
    </rPh>
    <phoneticPr fontId="5"/>
  </si>
  <si>
    <t>流域下水道管内工事（建築）に関する現場技術業務</t>
    <rPh sb="0" eb="2">
      <t>リュウイキ</t>
    </rPh>
    <rPh sb="2" eb="5">
      <t>ゲスイドウ</t>
    </rPh>
    <rPh sb="5" eb="7">
      <t>カンナイ</t>
    </rPh>
    <rPh sb="7" eb="9">
      <t>コウジ</t>
    </rPh>
    <rPh sb="10" eb="12">
      <t>ケンチク</t>
    </rPh>
    <rPh sb="14" eb="15">
      <t>カン</t>
    </rPh>
    <rPh sb="17" eb="19">
      <t>ゲンバ</t>
    </rPh>
    <rPh sb="19" eb="21">
      <t>ギジュツ</t>
    </rPh>
    <rPh sb="21" eb="23">
      <t>ギョウム</t>
    </rPh>
    <phoneticPr fontId="5"/>
  </si>
  <si>
    <t>流域下水道技術審査等支援業務（Ｒ４）</t>
    <rPh sb="0" eb="2">
      <t>リュウイキ</t>
    </rPh>
    <rPh sb="2" eb="5">
      <t>ゲスイドウ</t>
    </rPh>
    <rPh sb="5" eb="7">
      <t>ギジュツ</t>
    </rPh>
    <rPh sb="7" eb="9">
      <t>シンサ</t>
    </rPh>
    <rPh sb="9" eb="10">
      <t>トウ</t>
    </rPh>
    <rPh sb="10" eb="12">
      <t>シエン</t>
    </rPh>
    <rPh sb="12" eb="14">
      <t>ギョウム</t>
    </rPh>
    <phoneticPr fontId="5"/>
  </si>
  <si>
    <t>総合評価技術審査支援</t>
    <rPh sb="0" eb="2">
      <t>ソウゴウ</t>
    </rPh>
    <rPh sb="2" eb="4">
      <t>ヒョウカ</t>
    </rPh>
    <rPh sb="4" eb="6">
      <t>ギジュツ</t>
    </rPh>
    <rPh sb="6" eb="8">
      <t>シンサ</t>
    </rPh>
    <rPh sb="8" eb="10">
      <t>シエン</t>
    </rPh>
    <phoneticPr fontId="5"/>
  </si>
  <si>
    <t>那覇浄化センター総合的技術支援業務（Ｒ４）</t>
    <rPh sb="0" eb="2">
      <t>ナハ</t>
    </rPh>
    <rPh sb="2" eb="4">
      <t>ジョウカ</t>
    </rPh>
    <rPh sb="8" eb="11">
      <t>ソウゴウテキ</t>
    </rPh>
    <rPh sb="11" eb="13">
      <t>ギジュツ</t>
    </rPh>
    <rPh sb="13" eb="15">
      <t>シエン</t>
    </rPh>
    <rPh sb="15" eb="17">
      <t>ギョウム</t>
    </rPh>
    <phoneticPr fontId="5"/>
  </si>
  <si>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5"/>
  </si>
  <si>
    <t>安謝幹線都市計画決定図書作成業務（Ｒ４）</t>
    <rPh sb="0" eb="2">
      <t>アジャ</t>
    </rPh>
    <rPh sb="2" eb="4">
      <t>カンセン</t>
    </rPh>
    <rPh sb="4" eb="6">
      <t>トシ</t>
    </rPh>
    <rPh sb="6" eb="8">
      <t>ケイカク</t>
    </rPh>
    <rPh sb="8" eb="10">
      <t>ケッテイ</t>
    </rPh>
    <rPh sb="10" eb="12">
      <t>トショ</t>
    </rPh>
    <rPh sb="12" eb="14">
      <t>サクセイ</t>
    </rPh>
    <rPh sb="14" eb="16">
      <t>ギョウム</t>
    </rPh>
    <phoneticPr fontId="5"/>
  </si>
  <si>
    <t>都市計画決定図書作成業務</t>
    <rPh sb="0" eb="2">
      <t>トシ</t>
    </rPh>
    <rPh sb="2" eb="4">
      <t>ケイカク</t>
    </rPh>
    <rPh sb="4" eb="6">
      <t>ケッテイ</t>
    </rPh>
    <rPh sb="6" eb="8">
      <t>トショ</t>
    </rPh>
    <rPh sb="8" eb="10">
      <t>サクセイ</t>
    </rPh>
    <rPh sb="10" eb="12">
      <t>ギョウム</t>
    </rPh>
    <phoneticPr fontId="5"/>
  </si>
  <si>
    <t>小禄幹線磁気探査業務（Ｒ４）</t>
    <rPh sb="0" eb="2">
      <t>オロク</t>
    </rPh>
    <rPh sb="2" eb="4">
      <t>カンセン</t>
    </rPh>
    <rPh sb="4" eb="6">
      <t>ジキ</t>
    </rPh>
    <rPh sb="6" eb="8">
      <t>タンサ</t>
    </rPh>
    <rPh sb="8" eb="10">
      <t>ギョウム</t>
    </rPh>
    <phoneticPr fontId="5"/>
  </si>
  <si>
    <t>小禄幹線圧送管布設工事に係る磁気探査業務</t>
    <rPh sb="0" eb="2">
      <t>オロク</t>
    </rPh>
    <rPh sb="2" eb="4">
      <t>カンセン</t>
    </rPh>
    <rPh sb="4" eb="7">
      <t>アッソウカン</t>
    </rPh>
    <rPh sb="7" eb="9">
      <t>フセツ</t>
    </rPh>
    <rPh sb="9" eb="11">
      <t>コウジ</t>
    </rPh>
    <rPh sb="12" eb="13">
      <t>カカ</t>
    </rPh>
    <rPh sb="14" eb="18">
      <t>ジキタンサ</t>
    </rPh>
    <rPh sb="18" eb="20">
      <t>ギョウム</t>
    </rPh>
    <phoneticPr fontId="5"/>
  </si>
  <si>
    <t>那覇浄化センター２系２号最初沈殿池磁気探査業務</t>
    <rPh sb="0" eb="2">
      <t>ナハ</t>
    </rPh>
    <rPh sb="2" eb="4">
      <t>ジョウカ</t>
    </rPh>
    <rPh sb="9" eb="10">
      <t>ケイ</t>
    </rPh>
    <rPh sb="11" eb="12">
      <t>ゴウ</t>
    </rPh>
    <rPh sb="12" eb="14">
      <t>サイショ</t>
    </rPh>
    <rPh sb="14" eb="16">
      <t>チンデン</t>
    </rPh>
    <rPh sb="16" eb="17">
      <t>チ</t>
    </rPh>
    <rPh sb="17" eb="19">
      <t>ジキ</t>
    </rPh>
    <rPh sb="19" eb="21">
      <t>タンサ</t>
    </rPh>
    <rPh sb="21" eb="23">
      <t>ギョウム</t>
    </rPh>
    <phoneticPr fontId="5"/>
  </si>
  <si>
    <t>那覇浄化センター最初沈殿池築造工事に係る磁気探査業務</t>
    <rPh sb="0" eb="2">
      <t>ナハ</t>
    </rPh>
    <rPh sb="2" eb="4">
      <t>ジョウカ</t>
    </rPh>
    <rPh sb="8" eb="10">
      <t>サイショ</t>
    </rPh>
    <rPh sb="10" eb="13">
      <t>チンデンチ</t>
    </rPh>
    <rPh sb="13" eb="15">
      <t>チクゾウ</t>
    </rPh>
    <rPh sb="15" eb="17">
      <t>コウジ</t>
    </rPh>
    <rPh sb="18" eb="19">
      <t>カカ</t>
    </rPh>
    <rPh sb="20" eb="24">
      <t>ジキタンサ</t>
    </rPh>
    <rPh sb="24" eb="26">
      <t>ギョウム</t>
    </rPh>
    <phoneticPr fontId="5"/>
  </si>
  <si>
    <t>宜野湾浄化センター第３系４／４最初沈殿池基礎工事（Ｒ４）に係る磁気探査業務</t>
    <rPh sb="29" eb="30">
      <t>カカ</t>
    </rPh>
    <rPh sb="31" eb="35">
      <t>ジキタンサ</t>
    </rPh>
    <rPh sb="35" eb="37">
      <t>ギョウム</t>
    </rPh>
    <phoneticPr fontId="5"/>
  </si>
  <si>
    <t>令和４年度下水道事務所管内建設資材単価特別調査業務</t>
    <rPh sb="0" eb="2">
      <t>レイワ</t>
    </rPh>
    <rPh sb="3" eb="5">
      <t>ネンド</t>
    </rPh>
    <rPh sb="5" eb="8">
      <t>ゲスイドウ</t>
    </rPh>
    <rPh sb="8" eb="11">
      <t>ジムショ</t>
    </rPh>
    <rPh sb="11" eb="13">
      <t>カンナイ</t>
    </rPh>
    <rPh sb="13" eb="15">
      <t>ケンセツ</t>
    </rPh>
    <rPh sb="15" eb="17">
      <t>シザイ</t>
    </rPh>
    <rPh sb="17" eb="19">
      <t>タンカ</t>
    </rPh>
    <rPh sb="19" eb="21">
      <t>トクベツ</t>
    </rPh>
    <rPh sb="21" eb="23">
      <t>チョウサ</t>
    </rPh>
    <rPh sb="23" eb="25">
      <t>ギョウム</t>
    </rPh>
    <phoneticPr fontId="5"/>
  </si>
  <si>
    <t>那覇市</t>
    <rPh sb="0" eb="2">
      <t>ナハ</t>
    </rPh>
    <rPh sb="2" eb="3">
      <t>シ</t>
    </rPh>
    <phoneticPr fontId="5"/>
  </si>
  <si>
    <t>特別調査業務（土木資材等：20品目）</t>
    <rPh sb="0" eb="2">
      <t>トクベツ</t>
    </rPh>
    <rPh sb="2" eb="4">
      <t>チョウサ</t>
    </rPh>
    <rPh sb="4" eb="6">
      <t>ギョウム</t>
    </rPh>
    <rPh sb="7" eb="9">
      <t>ドボク</t>
    </rPh>
    <rPh sb="9" eb="11">
      <t>シザイ</t>
    </rPh>
    <rPh sb="11" eb="12">
      <t>トウ</t>
    </rPh>
    <rPh sb="15" eb="17">
      <t>ヒンモク</t>
    </rPh>
    <phoneticPr fontId="0"/>
  </si>
  <si>
    <t>流域下水道設備資材単価特別調査業務（Ｒ４）</t>
    <rPh sb="0" eb="2">
      <t>リュウイキ</t>
    </rPh>
    <rPh sb="2" eb="5">
      <t>ゲスイドウ</t>
    </rPh>
    <rPh sb="5" eb="7">
      <t>セツビ</t>
    </rPh>
    <rPh sb="7" eb="9">
      <t>シザイ</t>
    </rPh>
    <rPh sb="9" eb="11">
      <t>タンカ</t>
    </rPh>
    <rPh sb="11" eb="13">
      <t>トクベツ</t>
    </rPh>
    <rPh sb="13" eb="15">
      <t>チョウサ</t>
    </rPh>
    <rPh sb="15" eb="17">
      <t>ギョウム</t>
    </rPh>
    <phoneticPr fontId="5"/>
  </si>
  <si>
    <t>特別調査業務（設備資材等：80品目）</t>
    <rPh sb="0" eb="2">
      <t>トクベツ</t>
    </rPh>
    <rPh sb="2" eb="4">
      <t>チョウサ</t>
    </rPh>
    <rPh sb="4" eb="6">
      <t>ギョウム</t>
    </rPh>
    <rPh sb="7" eb="9">
      <t>セツビ</t>
    </rPh>
    <rPh sb="9" eb="11">
      <t>シザイ</t>
    </rPh>
    <rPh sb="11" eb="12">
      <t>トウ</t>
    </rPh>
    <rPh sb="15" eb="17">
      <t>ヒンモク</t>
    </rPh>
    <phoneticPr fontId="5"/>
  </si>
  <si>
    <t>那覇浄化センターＮｏ．５砂ろ過設備詳細設計業務</t>
    <rPh sb="0" eb="2">
      <t>ナハ</t>
    </rPh>
    <rPh sb="2" eb="4">
      <t>ジョウカ</t>
    </rPh>
    <rPh sb="12" eb="13">
      <t>スナ</t>
    </rPh>
    <rPh sb="14" eb="15">
      <t>カ</t>
    </rPh>
    <rPh sb="15" eb="17">
      <t>セツビ</t>
    </rPh>
    <rPh sb="17" eb="19">
      <t>ショウサイ</t>
    </rPh>
    <rPh sb="19" eb="21">
      <t>セッケイ</t>
    </rPh>
    <rPh sb="21" eb="23">
      <t>ギョウム</t>
    </rPh>
    <phoneticPr fontId="5"/>
  </si>
  <si>
    <t>那覇浄化センターNo5砂ろ過設備増設に係る詳細設計業務　一式</t>
    <rPh sb="0" eb="2">
      <t>ナハ</t>
    </rPh>
    <rPh sb="2" eb="4">
      <t>ジョウカ</t>
    </rPh>
    <rPh sb="11" eb="12">
      <t>スナ</t>
    </rPh>
    <rPh sb="13" eb="14">
      <t>カ</t>
    </rPh>
    <rPh sb="14" eb="16">
      <t>セツビ</t>
    </rPh>
    <rPh sb="16" eb="18">
      <t>ゾウセツ</t>
    </rPh>
    <rPh sb="19" eb="20">
      <t>カカ</t>
    </rPh>
    <rPh sb="21" eb="23">
      <t>ショウサイ</t>
    </rPh>
    <rPh sb="23" eb="25">
      <t>セッケイ</t>
    </rPh>
    <rPh sb="25" eb="27">
      <t>ギョウム</t>
    </rPh>
    <rPh sb="28" eb="30">
      <t>イッシキ</t>
    </rPh>
    <phoneticPr fontId="5"/>
  </si>
  <si>
    <t>那覇浄化センター２系１／２水処理電気等設備詳細設計業務</t>
    <rPh sb="0" eb="2">
      <t>ナハ</t>
    </rPh>
    <rPh sb="2" eb="4">
      <t>ジョウカ</t>
    </rPh>
    <rPh sb="9" eb="10">
      <t>ケイ</t>
    </rPh>
    <rPh sb="13" eb="14">
      <t>ミズ</t>
    </rPh>
    <rPh sb="14" eb="16">
      <t>ショリ</t>
    </rPh>
    <rPh sb="16" eb="18">
      <t>デンキ</t>
    </rPh>
    <rPh sb="18" eb="19">
      <t>トウ</t>
    </rPh>
    <rPh sb="19" eb="21">
      <t>セツビ</t>
    </rPh>
    <rPh sb="21" eb="23">
      <t>ショウサイ</t>
    </rPh>
    <rPh sb="23" eb="25">
      <t>セッケイ</t>
    </rPh>
    <rPh sb="25" eb="27">
      <t>ギョウム</t>
    </rPh>
    <phoneticPr fontId="5"/>
  </si>
  <si>
    <t>那覇浄化センター2系水処理施設改築に係る詳細設計業務　一式</t>
    <rPh sb="0" eb="2">
      <t>ナハ</t>
    </rPh>
    <rPh sb="2" eb="4">
      <t>ジョウカ</t>
    </rPh>
    <rPh sb="9" eb="10">
      <t>ケイ</t>
    </rPh>
    <rPh sb="10" eb="11">
      <t>ミズ</t>
    </rPh>
    <rPh sb="11" eb="13">
      <t>ショリ</t>
    </rPh>
    <rPh sb="13" eb="15">
      <t>シセツ</t>
    </rPh>
    <rPh sb="15" eb="17">
      <t>カイチク</t>
    </rPh>
    <rPh sb="18" eb="19">
      <t>カカ</t>
    </rPh>
    <rPh sb="20" eb="22">
      <t>ショウサイ</t>
    </rPh>
    <rPh sb="22" eb="24">
      <t>セッケイ</t>
    </rPh>
    <rPh sb="24" eb="26">
      <t>ギョウム</t>
    </rPh>
    <rPh sb="27" eb="29">
      <t>イッシキ</t>
    </rPh>
    <phoneticPr fontId="5"/>
  </si>
  <si>
    <t>那覇浄化センター５号消化タンク設備詳細設計業務</t>
    <rPh sb="0" eb="2">
      <t>ナハ</t>
    </rPh>
    <rPh sb="2" eb="4">
      <t>ジョウカ</t>
    </rPh>
    <rPh sb="9" eb="10">
      <t>ゴウ</t>
    </rPh>
    <rPh sb="10" eb="12">
      <t>ショウカ</t>
    </rPh>
    <rPh sb="15" eb="17">
      <t>セツビ</t>
    </rPh>
    <rPh sb="17" eb="19">
      <t>ショウサイ</t>
    </rPh>
    <rPh sb="19" eb="21">
      <t>セッケイ</t>
    </rPh>
    <rPh sb="21" eb="23">
      <t>ギョウム</t>
    </rPh>
    <phoneticPr fontId="5"/>
  </si>
  <si>
    <t>那覇浄化センター5号消化タンク設備に係る改築詳細設計業務　一式</t>
    <rPh sb="0" eb="2">
      <t>ナハ</t>
    </rPh>
    <rPh sb="2" eb="4">
      <t>ジョウカ</t>
    </rPh>
    <rPh sb="9" eb="10">
      <t>ゴウ</t>
    </rPh>
    <rPh sb="10" eb="12">
      <t>ショウカ</t>
    </rPh>
    <rPh sb="15" eb="17">
      <t>セツビ</t>
    </rPh>
    <rPh sb="18" eb="19">
      <t>カカ</t>
    </rPh>
    <rPh sb="20" eb="22">
      <t>カイチク</t>
    </rPh>
    <rPh sb="22" eb="24">
      <t>ショウサイ</t>
    </rPh>
    <rPh sb="24" eb="26">
      <t>セッケイ</t>
    </rPh>
    <rPh sb="26" eb="28">
      <t>ギョウム</t>
    </rPh>
    <rPh sb="29" eb="31">
      <t>イッシキ</t>
    </rPh>
    <phoneticPr fontId="5"/>
  </si>
  <si>
    <t>具志川浄化センター２号非常用発電設備詳細設計業務</t>
    <rPh sb="0" eb="3">
      <t>グシカワ</t>
    </rPh>
    <rPh sb="3" eb="5">
      <t>ジョウカ</t>
    </rPh>
    <rPh sb="10" eb="11">
      <t>ゴウ</t>
    </rPh>
    <rPh sb="11" eb="14">
      <t>ヒジョウヨウ</t>
    </rPh>
    <rPh sb="14" eb="16">
      <t>ハツデン</t>
    </rPh>
    <rPh sb="16" eb="18">
      <t>セツビ</t>
    </rPh>
    <rPh sb="18" eb="20">
      <t>ショウサイ</t>
    </rPh>
    <rPh sb="20" eb="22">
      <t>セッケイ</t>
    </rPh>
    <rPh sb="22" eb="24">
      <t>ギョウム</t>
    </rPh>
    <phoneticPr fontId="5"/>
  </si>
  <si>
    <t>具志川浄化センター２号非常用発電設備に係る詳細設計業務　一式</t>
    <rPh sb="0" eb="3">
      <t>グシカワ</t>
    </rPh>
    <rPh sb="3" eb="5">
      <t>ジョウカ</t>
    </rPh>
    <rPh sb="10" eb="11">
      <t>ゴウ</t>
    </rPh>
    <rPh sb="11" eb="13">
      <t>ヒジョウ</t>
    </rPh>
    <rPh sb="13" eb="14">
      <t>ヨウ</t>
    </rPh>
    <rPh sb="14" eb="16">
      <t>ハツデン</t>
    </rPh>
    <rPh sb="16" eb="18">
      <t>セツビ</t>
    </rPh>
    <rPh sb="19" eb="20">
      <t>カカ</t>
    </rPh>
    <rPh sb="21" eb="23">
      <t>ショウサイ</t>
    </rPh>
    <rPh sb="23" eb="25">
      <t>セッケイ</t>
    </rPh>
    <rPh sb="25" eb="27">
      <t>ギョウム</t>
    </rPh>
    <rPh sb="28" eb="30">
      <t>イッシキ</t>
    </rPh>
    <phoneticPr fontId="5"/>
  </si>
  <si>
    <t>田場ポンプ場非常用発電設備（燃料タンク）増設詳細設計業務</t>
    <rPh sb="0" eb="2">
      <t>タバ</t>
    </rPh>
    <rPh sb="5" eb="6">
      <t>ジョウ</t>
    </rPh>
    <rPh sb="6" eb="9">
      <t>ヒジョウヨウ</t>
    </rPh>
    <rPh sb="9" eb="11">
      <t>ハツデン</t>
    </rPh>
    <rPh sb="11" eb="13">
      <t>セツビ</t>
    </rPh>
    <rPh sb="14" eb="16">
      <t>ネンリョウ</t>
    </rPh>
    <rPh sb="20" eb="22">
      <t>ゾウセツ</t>
    </rPh>
    <rPh sb="22" eb="24">
      <t>ショウサイ</t>
    </rPh>
    <rPh sb="24" eb="26">
      <t>セッケイ</t>
    </rPh>
    <rPh sb="26" eb="28">
      <t>ギョウム</t>
    </rPh>
    <phoneticPr fontId="5"/>
  </si>
  <si>
    <t>田場ポンプ場非常用発電設備(燃料タンク)増設に係る詳細設計業務　一式</t>
    <rPh sb="0" eb="2">
      <t>タバ</t>
    </rPh>
    <rPh sb="5" eb="6">
      <t>ジョウ</t>
    </rPh>
    <rPh sb="6" eb="9">
      <t>ヒジョウヨウ</t>
    </rPh>
    <rPh sb="9" eb="11">
      <t>ハツデン</t>
    </rPh>
    <rPh sb="11" eb="13">
      <t>セツビ</t>
    </rPh>
    <rPh sb="14" eb="16">
      <t>ネンリョウ</t>
    </rPh>
    <rPh sb="20" eb="22">
      <t>ゾウセツ</t>
    </rPh>
    <rPh sb="23" eb="24">
      <t>カカ</t>
    </rPh>
    <rPh sb="25" eb="27">
      <t>ショウサイ</t>
    </rPh>
    <rPh sb="27" eb="29">
      <t>セッケイ</t>
    </rPh>
    <rPh sb="29" eb="31">
      <t>ギョウム</t>
    </rPh>
    <rPh sb="32" eb="34">
      <t>イッシキ</t>
    </rPh>
    <phoneticPr fontId="5"/>
  </si>
  <si>
    <t>具志川浄化センター汚泥濃縮ポンプ改築詳細設計業務</t>
    <rPh sb="0" eb="3">
      <t>グシカワ</t>
    </rPh>
    <rPh sb="3" eb="5">
      <t>ジョウカ</t>
    </rPh>
    <rPh sb="9" eb="11">
      <t>オデイ</t>
    </rPh>
    <rPh sb="16" eb="18">
      <t>カイチク</t>
    </rPh>
    <rPh sb="18" eb="20">
      <t>ショウサイ</t>
    </rPh>
    <rPh sb="20" eb="22">
      <t>セッケイ</t>
    </rPh>
    <rPh sb="22" eb="24">
      <t>ギョウム</t>
    </rPh>
    <phoneticPr fontId="5"/>
  </si>
  <si>
    <t>具志川浄化センター汚泥濃縮ポンプに係る改築詳細設計業務　一式</t>
    <rPh sb="0" eb="3">
      <t>グシカワ</t>
    </rPh>
    <rPh sb="3" eb="5">
      <t>ジョウカ</t>
    </rPh>
    <rPh sb="9" eb="11">
      <t>オデイ</t>
    </rPh>
    <rPh sb="17" eb="18">
      <t>カカ</t>
    </rPh>
    <rPh sb="19" eb="21">
      <t>カイチク</t>
    </rPh>
    <rPh sb="21" eb="23">
      <t>ショウサイ</t>
    </rPh>
    <rPh sb="23" eb="25">
      <t>セッケイ</t>
    </rPh>
    <rPh sb="25" eb="27">
      <t>ギョウム</t>
    </rPh>
    <rPh sb="28" eb="30">
      <t>イッシキ</t>
    </rPh>
    <phoneticPr fontId="5"/>
  </si>
  <si>
    <t>那覇浄化センター高度処理配水ポンプ設備詳細設計業務</t>
    <rPh sb="0" eb="2">
      <t>ナハ</t>
    </rPh>
    <rPh sb="2" eb="4">
      <t>ジョウカ</t>
    </rPh>
    <rPh sb="8" eb="10">
      <t>コウド</t>
    </rPh>
    <rPh sb="10" eb="12">
      <t>ショリ</t>
    </rPh>
    <rPh sb="12" eb="14">
      <t>ハイスイ</t>
    </rPh>
    <rPh sb="17" eb="19">
      <t>セツビ</t>
    </rPh>
    <rPh sb="19" eb="21">
      <t>ショウサイ</t>
    </rPh>
    <rPh sb="21" eb="23">
      <t>セッケイ</t>
    </rPh>
    <rPh sb="23" eb="25">
      <t>ギョウム</t>
    </rPh>
    <phoneticPr fontId="5"/>
  </si>
  <si>
    <t>那覇浄化センター高度処理配水ポンプ設備に係る改築詳細設計業務　一式</t>
    <rPh sb="0" eb="2">
      <t>ナハ</t>
    </rPh>
    <rPh sb="2" eb="4">
      <t>ジョウカ</t>
    </rPh>
    <rPh sb="8" eb="10">
      <t>コウド</t>
    </rPh>
    <rPh sb="10" eb="12">
      <t>ショリ</t>
    </rPh>
    <rPh sb="12" eb="14">
      <t>ハイスイ</t>
    </rPh>
    <rPh sb="17" eb="19">
      <t>セツビ</t>
    </rPh>
    <rPh sb="20" eb="21">
      <t>カカ</t>
    </rPh>
    <rPh sb="22" eb="24">
      <t>カイチク</t>
    </rPh>
    <rPh sb="24" eb="26">
      <t>ショウサイ</t>
    </rPh>
    <rPh sb="26" eb="28">
      <t>セッケイ</t>
    </rPh>
    <rPh sb="28" eb="30">
      <t>ギョウム</t>
    </rPh>
    <rPh sb="31" eb="33">
      <t>イッシキ</t>
    </rPh>
    <phoneticPr fontId="5"/>
  </si>
  <si>
    <t>伊佐浜処理区人孔更生実施設計業務（Ｒ４）</t>
    <rPh sb="0" eb="2">
      <t>イサ</t>
    </rPh>
    <rPh sb="2" eb="3">
      <t>ハマ</t>
    </rPh>
    <rPh sb="3" eb="6">
      <t>ショリク</t>
    </rPh>
    <rPh sb="6" eb="8">
      <t>ジンコウ</t>
    </rPh>
    <rPh sb="8" eb="10">
      <t>コウセイ</t>
    </rPh>
    <rPh sb="10" eb="12">
      <t>ジッシ</t>
    </rPh>
    <rPh sb="12" eb="14">
      <t>セッケイ</t>
    </rPh>
    <rPh sb="14" eb="16">
      <t>ギョウム</t>
    </rPh>
    <phoneticPr fontId="5"/>
  </si>
  <si>
    <t>伊佐浜処理区管内におけるマンホール更生実施設計業務　一式</t>
    <rPh sb="0" eb="3">
      <t>イサハマ</t>
    </rPh>
    <rPh sb="3" eb="6">
      <t>ショリク</t>
    </rPh>
    <rPh sb="6" eb="8">
      <t>カンナイ</t>
    </rPh>
    <rPh sb="17" eb="19">
      <t>コウセイ</t>
    </rPh>
    <rPh sb="19" eb="21">
      <t>ジッシ</t>
    </rPh>
    <rPh sb="21" eb="23">
      <t>セッケイ</t>
    </rPh>
    <rPh sb="23" eb="25">
      <t>ギョウム</t>
    </rPh>
    <rPh sb="26" eb="28">
      <t>イッシキ</t>
    </rPh>
    <phoneticPr fontId="5"/>
  </si>
  <si>
    <t>具志川処理区人孔更生実施設計業務（Ｒ４）</t>
    <rPh sb="0" eb="3">
      <t>グシカワ</t>
    </rPh>
    <rPh sb="3" eb="6">
      <t>ショリク</t>
    </rPh>
    <rPh sb="8" eb="10">
      <t>コウセイ</t>
    </rPh>
    <rPh sb="10" eb="12">
      <t>ジッシ</t>
    </rPh>
    <rPh sb="12" eb="14">
      <t>セッケイ</t>
    </rPh>
    <rPh sb="14" eb="16">
      <t>ギョウム</t>
    </rPh>
    <phoneticPr fontId="5"/>
  </si>
  <si>
    <t>具志川処理区管内におけるマンホール更生実施設計業務　一式</t>
    <rPh sb="0" eb="3">
      <t>グシカワ</t>
    </rPh>
    <rPh sb="3" eb="6">
      <t>ショリク</t>
    </rPh>
    <rPh sb="6" eb="8">
      <t>カンナイ</t>
    </rPh>
    <rPh sb="17" eb="19">
      <t>コウセイ</t>
    </rPh>
    <rPh sb="19" eb="21">
      <t>ジッシ</t>
    </rPh>
    <rPh sb="21" eb="23">
      <t>セッケイ</t>
    </rPh>
    <rPh sb="23" eb="25">
      <t>ギョウム</t>
    </rPh>
    <rPh sb="26" eb="28">
      <t>イッシキ</t>
    </rPh>
    <phoneticPr fontId="5"/>
  </si>
  <si>
    <t>北中城幹線布設替実施設計業務（Ｒ４）</t>
    <rPh sb="0" eb="3">
      <t>キタナカグスク</t>
    </rPh>
    <rPh sb="3" eb="5">
      <t>カンセン</t>
    </rPh>
    <rPh sb="5" eb="7">
      <t>フセツ</t>
    </rPh>
    <rPh sb="7" eb="8">
      <t>カ</t>
    </rPh>
    <rPh sb="8" eb="10">
      <t>ジッシ</t>
    </rPh>
    <rPh sb="10" eb="12">
      <t>セッケイ</t>
    </rPh>
    <rPh sb="12" eb="14">
      <t>ギョウム</t>
    </rPh>
    <phoneticPr fontId="5"/>
  </si>
  <si>
    <t>北中城村</t>
    <rPh sb="0" eb="4">
      <t>キタナカグスクソン</t>
    </rPh>
    <phoneticPr fontId="5"/>
  </si>
  <si>
    <t>管路施設詳細設計業務　一式</t>
    <rPh sb="0" eb="2">
      <t>カンロ</t>
    </rPh>
    <rPh sb="2" eb="4">
      <t>シセツ</t>
    </rPh>
    <rPh sb="4" eb="6">
      <t>ショウサイ</t>
    </rPh>
    <rPh sb="6" eb="8">
      <t>セッケイ</t>
    </rPh>
    <rPh sb="8" eb="10">
      <t>ギョウム</t>
    </rPh>
    <rPh sb="11" eb="13">
      <t>イッシキ</t>
    </rPh>
    <phoneticPr fontId="5"/>
  </si>
  <si>
    <t>具志川幹線管更生実施設計業務（Ｒ４）</t>
    <rPh sb="0" eb="3">
      <t>グシカワ</t>
    </rPh>
    <rPh sb="3" eb="5">
      <t>カンセン</t>
    </rPh>
    <rPh sb="5" eb="8">
      <t>カンコウセイ</t>
    </rPh>
    <rPh sb="8" eb="10">
      <t>ジッシ</t>
    </rPh>
    <rPh sb="10" eb="12">
      <t>セッケイ</t>
    </rPh>
    <rPh sb="12" eb="14">
      <t>ギョウム</t>
    </rPh>
    <phoneticPr fontId="5"/>
  </si>
  <si>
    <t>安謝幹線磁気探査業務委託（Ｒ４）</t>
    <rPh sb="0" eb="2">
      <t>アジャ</t>
    </rPh>
    <rPh sb="2" eb="4">
      <t>カンセン</t>
    </rPh>
    <rPh sb="4" eb="6">
      <t>ジキ</t>
    </rPh>
    <rPh sb="6" eb="8">
      <t>タンサ</t>
    </rPh>
    <rPh sb="8" eb="10">
      <t>ギョウム</t>
    </rPh>
    <rPh sb="10" eb="12">
      <t>イタク</t>
    </rPh>
    <phoneticPr fontId="5"/>
  </si>
  <si>
    <t>沖縄汚水ちゅら水プラン見直し業務</t>
    <rPh sb="0" eb="2">
      <t>オキナワ</t>
    </rPh>
    <rPh sb="2" eb="4">
      <t>オスイ</t>
    </rPh>
    <rPh sb="7" eb="8">
      <t>ミズ</t>
    </rPh>
    <rPh sb="11" eb="13">
      <t>ミナオ</t>
    </rPh>
    <rPh sb="14" eb="16">
      <t>ギョウム</t>
    </rPh>
    <phoneticPr fontId="5"/>
  </si>
  <si>
    <t>県全域</t>
    <rPh sb="0" eb="1">
      <t>ケン</t>
    </rPh>
    <rPh sb="1" eb="3">
      <t>ゼンイキ</t>
    </rPh>
    <phoneticPr fontId="5"/>
  </si>
  <si>
    <t>計画見直し一式</t>
    <rPh sb="0" eb="2">
      <t>ケイカク</t>
    </rPh>
    <rPh sb="2" eb="4">
      <t>ミナオ</t>
    </rPh>
    <rPh sb="5" eb="7">
      <t>イッシキ</t>
    </rPh>
    <phoneticPr fontId="5"/>
  </si>
  <si>
    <t>河川課</t>
    <rPh sb="0" eb="3">
      <t>カセンカ</t>
    </rPh>
    <phoneticPr fontId="5"/>
  </si>
  <si>
    <t>沖縄県内</t>
    <rPh sb="0" eb="4">
      <t>オキナワケンナイ</t>
    </rPh>
    <phoneticPr fontId="5"/>
  </si>
  <si>
    <t>再評価検討委員会に係る資産調査、被害額推計、費用便益比（B/C)の算定等を実施する</t>
    <rPh sb="0" eb="3">
      <t>サイヒョウカ</t>
    </rPh>
    <rPh sb="3" eb="5">
      <t>ケントウ</t>
    </rPh>
    <rPh sb="5" eb="8">
      <t>イインカイ</t>
    </rPh>
    <rPh sb="9" eb="10">
      <t>カカ</t>
    </rPh>
    <phoneticPr fontId="5"/>
  </si>
  <si>
    <t>河川課</t>
    <rPh sb="0" eb="2">
      <t>カセン</t>
    </rPh>
    <rPh sb="2" eb="3">
      <t>カ</t>
    </rPh>
    <phoneticPr fontId="5"/>
  </si>
  <si>
    <t>中部管内</t>
    <rPh sb="0" eb="2">
      <t>チュウブ</t>
    </rPh>
    <rPh sb="2" eb="4">
      <t>カンナイ</t>
    </rPh>
    <phoneticPr fontId="4"/>
  </si>
  <si>
    <t>水文観測一式</t>
    <rPh sb="0" eb="2">
      <t>スイモン</t>
    </rPh>
    <rPh sb="2" eb="4">
      <t>カンソク</t>
    </rPh>
    <rPh sb="4" eb="6">
      <t>イッシキ</t>
    </rPh>
    <phoneticPr fontId="4"/>
  </si>
  <si>
    <t>南部管内</t>
    <rPh sb="0" eb="2">
      <t>ナンブ</t>
    </rPh>
    <rPh sb="2" eb="4">
      <t>カンナイ</t>
    </rPh>
    <phoneticPr fontId="4"/>
  </si>
  <si>
    <t>運営補助一式</t>
    <rPh sb="0" eb="2">
      <t>ウンエイ</t>
    </rPh>
    <rPh sb="2" eb="4">
      <t>ホジョ</t>
    </rPh>
    <rPh sb="4" eb="6">
      <t>イッシキ</t>
    </rPh>
    <phoneticPr fontId="4"/>
  </si>
  <si>
    <t>真栄里ダム下流取付水路の改修工事に係る磁気探査</t>
    <rPh sb="0" eb="3">
      <t>マエザト</t>
    </rPh>
    <rPh sb="5" eb="11">
      <t>カリュウトリツケスイロ</t>
    </rPh>
    <rPh sb="12" eb="16">
      <t>カイシュウコウジ</t>
    </rPh>
    <rPh sb="17" eb="18">
      <t>カカ</t>
    </rPh>
    <rPh sb="19" eb="21">
      <t>ジキ</t>
    </rPh>
    <rPh sb="21" eb="23">
      <t>タンサ</t>
    </rPh>
    <phoneticPr fontId="5"/>
  </si>
  <si>
    <t>磁気探査　一式</t>
    <rPh sb="0" eb="2">
      <t>ジキ</t>
    </rPh>
    <rPh sb="2" eb="4">
      <t>タンサ</t>
    </rPh>
    <rPh sb="5" eb="7">
      <t>イッシキ</t>
    </rPh>
    <phoneticPr fontId="5"/>
  </si>
  <si>
    <t>南部土木事務所</t>
    <rPh sb="0" eb="7">
      <t>ナンブ</t>
    </rPh>
    <phoneticPr fontId="5"/>
  </si>
  <si>
    <t>座間味村･那覇市･久米島町</t>
    <rPh sb="0" eb="4">
      <t>ザマミソン</t>
    </rPh>
    <rPh sb="5" eb="8">
      <t>ナハシ</t>
    </rPh>
    <rPh sb="9" eb="13">
      <t>クメジマチョウ</t>
    </rPh>
    <phoneticPr fontId="5"/>
  </si>
  <si>
    <t>測量業務一式</t>
    <rPh sb="0" eb="2">
      <t>ソクリョウ</t>
    </rPh>
    <rPh sb="2" eb="4">
      <t>ギョウム</t>
    </rPh>
    <rPh sb="4" eb="6">
      <t>イッシキ</t>
    </rPh>
    <phoneticPr fontId="5"/>
  </si>
  <si>
    <t>水質調査業務一式</t>
    <rPh sb="0" eb="2">
      <t>スイシツ</t>
    </rPh>
    <rPh sb="2" eb="4">
      <t>チョウサ</t>
    </rPh>
    <rPh sb="4" eb="6">
      <t>ギョウム</t>
    </rPh>
    <rPh sb="6" eb="8">
      <t>イッシキ</t>
    </rPh>
    <phoneticPr fontId="5"/>
  </si>
  <si>
    <t>設計業務一式</t>
    <rPh sb="0" eb="2">
      <t>セッケイ</t>
    </rPh>
    <rPh sb="2" eb="4">
      <t>ギョウム</t>
    </rPh>
    <rPh sb="4" eb="6">
      <t>イッシキ</t>
    </rPh>
    <phoneticPr fontId="5"/>
  </si>
  <si>
    <t>座間味ダム・金城ダム・儀間ダム周辺設備等改修工事設計業務委託（Ｒ４）</t>
  </si>
  <si>
    <t>金城ダム警報装置耐水化改修工事設計業務委託（Ｒ４）</t>
  </si>
  <si>
    <t>座間味ダム・金城ダム・儀間ダム周辺設備等改修工事監理業務委託（Ｒ４）</t>
  </si>
  <si>
    <t>工事監理業務一式</t>
    <rPh sb="0" eb="2">
      <t>コウジ</t>
    </rPh>
    <rPh sb="2" eb="4">
      <t>カンリ</t>
    </rPh>
    <rPh sb="4" eb="6">
      <t>ギョウム</t>
    </rPh>
    <rPh sb="6" eb="8">
      <t>イッシキ</t>
    </rPh>
    <phoneticPr fontId="5"/>
  </si>
  <si>
    <t>水平探査一式、鉛直探査一式</t>
    <rPh sb="0" eb="2">
      <t>スイヘイ</t>
    </rPh>
    <rPh sb="2" eb="4">
      <t>タンサ</t>
    </rPh>
    <rPh sb="4" eb="6">
      <t>イッシキ</t>
    </rPh>
    <rPh sb="7" eb="9">
      <t>エンチョク</t>
    </rPh>
    <rPh sb="9" eb="11">
      <t>タンサ</t>
    </rPh>
    <rPh sb="11" eb="13">
      <t>イッシキ</t>
    </rPh>
    <phoneticPr fontId="5"/>
  </si>
  <si>
    <t>豊見城市</t>
    <rPh sb="0" eb="3">
      <t>トミグスク</t>
    </rPh>
    <rPh sb="3" eb="4">
      <t>シ</t>
    </rPh>
    <phoneticPr fontId="5"/>
  </si>
  <si>
    <t>倉敷ダム監視通信塔他の建築工事監理業務</t>
    <rPh sb="0" eb="2">
      <t>クラシキ</t>
    </rPh>
    <rPh sb="4" eb="6">
      <t>カンシ</t>
    </rPh>
    <rPh sb="6" eb="9">
      <t>ツウシントウ</t>
    </rPh>
    <rPh sb="9" eb="10">
      <t>ホカ</t>
    </rPh>
    <rPh sb="11" eb="13">
      <t>ケンチク</t>
    </rPh>
    <rPh sb="13" eb="15">
      <t>コウジ</t>
    </rPh>
    <rPh sb="15" eb="17">
      <t>カンリ</t>
    </rPh>
    <rPh sb="17" eb="19">
      <t>ギョウム</t>
    </rPh>
    <phoneticPr fontId="5"/>
  </si>
  <si>
    <t>倉敷ダム堤体及び堆砂量の測量業務</t>
    <rPh sb="0" eb="2">
      <t>クラシキ</t>
    </rPh>
    <rPh sb="4" eb="6">
      <t>テイタイ</t>
    </rPh>
    <rPh sb="6" eb="7">
      <t>オヨ</t>
    </rPh>
    <rPh sb="8" eb="11">
      <t>タイシャリョウ</t>
    </rPh>
    <rPh sb="12" eb="14">
      <t>ソクリョウ</t>
    </rPh>
    <rPh sb="14" eb="16">
      <t>ギョウム</t>
    </rPh>
    <phoneticPr fontId="5"/>
  </si>
  <si>
    <t>中部土木事務所</t>
    <rPh sb="0" eb="2">
      <t>チュウブ</t>
    </rPh>
    <rPh sb="2" eb="4">
      <t>ドボク</t>
    </rPh>
    <rPh sb="4" eb="7">
      <t>ジムショ</t>
    </rPh>
    <phoneticPr fontId="5"/>
  </si>
  <si>
    <t>用地補償支援業務</t>
    <rPh sb="0" eb="2">
      <t>ヨウチ</t>
    </rPh>
    <rPh sb="2" eb="4">
      <t>ホショウ</t>
    </rPh>
    <rPh sb="4" eb="6">
      <t>シエン</t>
    </rPh>
    <rPh sb="6" eb="8">
      <t>ギョウム</t>
    </rPh>
    <phoneticPr fontId="6"/>
  </si>
  <si>
    <t>物件調査（非木造）２棟</t>
    <rPh sb="0" eb="2">
      <t>ブッケン</t>
    </rPh>
    <rPh sb="2" eb="4">
      <t>チョウサ</t>
    </rPh>
    <rPh sb="5" eb="8">
      <t>ヒモクゾウ</t>
    </rPh>
    <rPh sb="10" eb="11">
      <t>トウ</t>
    </rPh>
    <phoneticPr fontId="5"/>
  </si>
  <si>
    <t>水平探査、経層探査、鉛直探査</t>
    <rPh sb="0" eb="2">
      <t>スイヘイ</t>
    </rPh>
    <rPh sb="2" eb="4">
      <t>タンサ</t>
    </rPh>
    <rPh sb="5" eb="7">
      <t>ケイソウ</t>
    </rPh>
    <rPh sb="7" eb="9">
      <t>タンサ</t>
    </rPh>
    <rPh sb="10" eb="12">
      <t>エンチョク</t>
    </rPh>
    <rPh sb="12" eb="14">
      <t>タンサ</t>
    </rPh>
    <phoneticPr fontId="5"/>
  </si>
  <si>
    <t>中部管内</t>
    <rPh sb="0" eb="2">
      <t>チュウブ</t>
    </rPh>
    <rPh sb="2" eb="4">
      <t>カンナイ</t>
    </rPh>
    <phoneticPr fontId="5"/>
  </si>
  <si>
    <t>西原町小波津地内</t>
    <rPh sb="0" eb="8">
      <t>ニシハラチョウコハツチナイ</t>
    </rPh>
    <phoneticPr fontId="5"/>
  </si>
  <si>
    <t>水平・経層・構造物近傍経層・鉛直探査</t>
    <rPh sb="0" eb="2">
      <t>スイヘイ</t>
    </rPh>
    <rPh sb="3" eb="4">
      <t>ケイ</t>
    </rPh>
    <rPh sb="4" eb="5">
      <t>ソウ</t>
    </rPh>
    <rPh sb="6" eb="11">
      <t>コウゾウブツキンボウ</t>
    </rPh>
    <rPh sb="11" eb="12">
      <t>ケイ</t>
    </rPh>
    <rPh sb="12" eb="13">
      <t>ソウ</t>
    </rPh>
    <rPh sb="14" eb="18">
      <t>エンチョクタンサ</t>
    </rPh>
    <phoneticPr fontId="5"/>
  </si>
  <si>
    <t>家屋調査業務一式</t>
    <rPh sb="0" eb="4">
      <t>カオクチョウサ</t>
    </rPh>
    <rPh sb="4" eb="6">
      <t>ギョウム</t>
    </rPh>
    <rPh sb="6" eb="8">
      <t>イッシキ</t>
    </rPh>
    <phoneticPr fontId="5"/>
  </si>
  <si>
    <t>沖縄市知花地内</t>
    <rPh sb="0" eb="7">
      <t>オキナワシチバナチナイ</t>
    </rPh>
    <phoneticPr fontId="5"/>
  </si>
  <si>
    <t>水平・経層探査</t>
    <rPh sb="0" eb="2">
      <t>スイヘイ</t>
    </rPh>
    <rPh sb="3" eb="5">
      <t>ケイソウ</t>
    </rPh>
    <rPh sb="5" eb="7">
      <t>タンサ</t>
    </rPh>
    <phoneticPr fontId="5"/>
  </si>
  <si>
    <t>嘉手納町嘉手納地内</t>
    <rPh sb="0" eb="9">
      <t>カデナチョウカデナチナイ</t>
    </rPh>
    <phoneticPr fontId="5"/>
  </si>
  <si>
    <t>潜水探査</t>
    <rPh sb="0" eb="2">
      <t>センスイ</t>
    </rPh>
    <rPh sb="2" eb="4">
      <t>タンサ</t>
    </rPh>
    <phoneticPr fontId="5"/>
  </si>
  <si>
    <t>水平探査 A=7,000m2
経層探査 A=14,000m2
確認探査 N=175点</t>
    <rPh sb="0" eb="2">
      <t>スイヘイ</t>
    </rPh>
    <rPh sb="2" eb="4">
      <t>タンサ</t>
    </rPh>
    <rPh sb="15" eb="17">
      <t>ケイソウ</t>
    </rPh>
    <rPh sb="17" eb="19">
      <t>タンサ</t>
    </rPh>
    <rPh sb="31" eb="33">
      <t>カクニン</t>
    </rPh>
    <rPh sb="33" eb="35">
      <t>タンサ</t>
    </rPh>
    <rPh sb="41" eb="42">
      <t>テン</t>
    </rPh>
    <phoneticPr fontId="5"/>
  </si>
  <si>
    <t>鉛直探査 L=500m</t>
    <rPh sb="0" eb="2">
      <t>エンチョク</t>
    </rPh>
    <rPh sb="2" eb="4">
      <t>タンサ</t>
    </rPh>
    <phoneticPr fontId="5"/>
  </si>
  <si>
    <t>水平探査 A=1,930m2
鉛直探査 L=130m</t>
    <rPh sb="0" eb="2">
      <t>スイヘイ</t>
    </rPh>
    <rPh sb="2" eb="4">
      <t>タンサ</t>
    </rPh>
    <rPh sb="15" eb="17">
      <t>エンチョク</t>
    </rPh>
    <rPh sb="17" eb="19">
      <t>タンサ</t>
    </rPh>
    <phoneticPr fontId="5"/>
  </si>
  <si>
    <t>水平探査 A=700m2
鉛直探査 L=400m</t>
    <rPh sb="0" eb="2">
      <t>スイヘイ</t>
    </rPh>
    <rPh sb="2" eb="4">
      <t>タンサ</t>
    </rPh>
    <rPh sb="13" eb="15">
      <t>エンチョク</t>
    </rPh>
    <rPh sb="15" eb="17">
      <t>タンサ</t>
    </rPh>
    <phoneticPr fontId="5"/>
  </si>
  <si>
    <t>金武町</t>
    <rPh sb="0" eb="3">
      <t>キンチョウ</t>
    </rPh>
    <phoneticPr fontId="5"/>
  </si>
  <si>
    <t>水平探査 A=370m2
鉛直探査 L=1,450m</t>
    <rPh sb="0" eb="2">
      <t>スイヘイ</t>
    </rPh>
    <rPh sb="2" eb="4">
      <t>タンサ</t>
    </rPh>
    <rPh sb="13" eb="15">
      <t>エンチョク</t>
    </rPh>
    <rPh sb="15" eb="17">
      <t>タンサ</t>
    </rPh>
    <phoneticPr fontId="5"/>
  </si>
  <si>
    <t>河川課</t>
    <rPh sb="0" eb="3">
      <t>カセンカ</t>
    </rPh>
    <phoneticPr fontId="4"/>
  </si>
  <si>
    <t>浚渫計画作成　L=500m</t>
    <rPh sb="0" eb="2">
      <t>シュンセツ</t>
    </rPh>
    <rPh sb="2" eb="4">
      <t>ケイカク</t>
    </rPh>
    <rPh sb="4" eb="6">
      <t>サクセイ</t>
    </rPh>
    <phoneticPr fontId="4"/>
  </si>
  <si>
    <t>指名競争入札</t>
    <rPh sb="0" eb="2">
      <t>シメイ</t>
    </rPh>
    <phoneticPr fontId="6"/>
  </si>
  <si>
    <t>-</t>
  </si>
  <si>
    <t>東村</t>
    <rPh sb="0" eb="2">
      <t>ヒガシソン</t>
    </rPh>
    <phoneticPr fontId="4"/>
  </si>
  <si>
    <t>浚渫計画作成　L=600m</t>
    <rPh sb="0" eb="2">
      <t>シュンセツ</t>
    </rPh>
    <rPh sb="2" eb="4">
      <t>ケイカク</t>
    </rPh>
    <rPh sb="4" eb="6">
      <t>サクセイ</t>
    </rPh>
    <phoneticPr fontId="4"/>
  </si>
  <si>
    <t>都市公園課</t>
    <rPh sb="0" eb="2">
      <t>トシ</t>
    </rPh>
    <rPh sb="2" eb="5">
      <t>コウエンカ</t>
    </rPh>
    <phoneticPr fontId="6"/>
  </si>
  <si>
    <t>都市公園課</t>
    <rPh sb="0" eb="2">
      <t>トシ</t>
    </rPh>
    <rPh sb="2" eb="5">
      <t>コウエンカ</t>
    </rPh>
    <phoneticPr fontId="5"/>
  </si>
  <si>
    <t>浦添大公園内</t>
    <rPh sb="0" eb="2">
      <t>ウラソエ</t>
    </rPh>
    <rPh sb="2" eb="3">
      <t>オオ</t>
    </rPh>
    <rPh sb="3" eb="6">
      <t>コウエンナイ</t>
    </rPh>
    <phoneticPr fontId="6"/>
  </si>
  <si>
    <t>落石防止設計</t>
    <rPh sb="0" eb="2">
      <t>ラクセキ</t>
    </rPh>
    <rPh sb="2" eb="4">
      <t>ボウシ</t>
    </rPh>
    <rPh sb="4" eb="6">
      <t>セッケイ</t>
    </rPh>
    <phoneticPr fontId="5"/>
  </si>
  <si>
    <t>土木コンサルタント</t>
    <phoneticPr fontId="5"/>
  </si>
  <si>
    <t>遊具設計</t>
    <rPh sb="0" eb="2">
      <t>ユウグ</t>
    </rPh>
    <rPh sb="2" eb="4">
      <t>セッケイ</t>
    </rPh>
    <phoneticPr fontId="5"/>
  </si>
  <si>
    <t>沖縄県総合運動公園内</t>
    <rPh sb="0" eb="9">
      <t>オキナワケンソウゴウウンドウコウエン</t>
    </rPh>
    <rPh sb="9" eb="10">
      <t>ナイ</t>
    </rPh>
    <phoneticPr fontId="5"/>
  </si>
  <si>
    <t>浦添第公園内</t>
    <rPh sb="0" eb="2">
      <t>ウラソエ</t>
    </rPh>
    <rPh sb="2" eb="3">
      <t>ダイ</t>
    </rPh>
    <rPh sb="3" eb="6">
      <t>コウエンナイ</t>
    </rPh>
    <phoneticPr fontId="5"/>
  </si>
  <si>
    <t>都市公園課</t>
    <rPh sb="0" eb="2">
      <t>トシ</t>
    </rPh>
    <rPh sb="2" eb="4">
      <t>コウエン</t>
    </rPh>
    <rPh sb="4" eb="5">
      <t>カ</t>
    </rPh>
    <phoneticPr fontId="5"/>
  </si>
  <si>
    <t>調査測量設計　一式</t>
    <rPh sb="0" eb="2">
      <t>チョウサ</t>
    </rPh>
    <rPh sb="2" eb="4">
      <t>ソクリョウ</t>
    </rPh>
    <rPh sb="4" eb="6">
      <t>セッケイ</t>
    </rPh>
    <rPh sb="7" eb="8">
      <t>1</t>
    </rPh>
    <rPh sb="8" eb="9">
      <t>シキ</t>
    </rPh>
    <phoneticPr fontId="5"/>
  </si>
  <si>
    <t>長寿命化計画策定　一式</t>
    <rPh sb="0" eb="4">
      <t>チョウジュミョウカ</t>
    </rPh>
    <rPh sb="4" eb="6">
      <t>ケイカク</t>
    </rPh>
    <rPh sb="6" eb="8">
      <t>サクテイ</t>
    </rPh>
    <rPh sb="9" eb="10">
      <t>1</t>
    </rPh>
    <rPh sb="10" eb="11">
      <t>シキ</t>
    </rPh>
    <phoneticPr fontId="5"/>
  </si>
  <si>
    <t>事業手法検討業務</t>
    <rPh sb="0" eb="2">
      <t>ジギョウ</t>
    </rPh>
    <rPh sb="2" eb="4">
      <t>シュホウ</t>
    </rPh>
    <rPh sb="4" eb="6">
      <t>ケントウ</t>
    </rPh>
    <rPh sb="6" eb="8">
      <t>ギョウム</t>
    </rPh>
    <phoneticPr fontId="5"/>
  </si>
  <si>
    <t>中城村</t>
    <rPh sb="0" eb="3">
      <t>ナカグスクソン</t>
    </rPh>
    <phoneticPr fontId="5"/>
  </si>
  <si>
    <t>首里城復興課</t>
    <rPh sb="0" eb="3">
      <t>シュリジョウ</t>
    </rPh>
    <rPh sb="3" eb="5">
      <t>フッコウ</t>
    </rPh>
    <rPh sb="5" eb="6">
      <t>カ</t>
    </rPh>
    <phoneticPr fontId="5"/>
  </si>
  <si>
    <t>管理体制検討業務</t>
    <rPh sb="0" eb="2">
      <t>カンリ</t>
    </rPh>
    <rPh sb="2" eb="4">
      <t>タイセイ</t>
    </rPh>
    <rPh sb="4" eb="6">
      <t>ケントウ</t>
    </rPh>
    <rPh sb="6" eb="8">
      <t>ギョウム</t>
    </rPh>
    <phoneticPr fontId="5"/>
  </si>
  <si>
    <t>首里城公園内</t>
    <rPh sb="0" eb="3">
      <t>シュリジョウ</t>
    </rPh>
    <rPh sb="3" eb="6">
      <t>コウエンナイ</t>
    </rPh>
    <phoneticPr fontId="5"/>
  </si>
  <si>
    <t>運営管理検討</t>
    <rPh sb="0" eb="2">
      <t>ウンエイ</t>
    </rPh>
    <rPh sb="2" eb="4">
      <t>カンリ</t>
    </rPh>
    <rPh sb="4" eb="6">
      <t>ケントウ</t>
    </rPh>
    <phoneticPr fontId="5"/>
  </si>
  <si>
    <t>中城御殿設計業務</t>
    <rPh sb="0" eb="2">
      <t>ナカグスク</t>
    </rPh>
    <rPh sb="2" eb="4">
      <t>ゴデン</t>
    </rPh>
    <rPh sb="4" eb="6">
      <t>セッケイ</t>
    </rPh>
    <rPh sb="6" eb="8">
      <t>ギョウム</t>
    </rPh>
    <phoneticPr fontId="5"/>
  </si>
  <si>
    <t>庭園・外構設計</t>
    <rPh sb="0" eb="2">
      <t>テイエン</t>
    </rPh>
    <rPh sb="3" eb="5">
      <t>ガイコウ</t>
    </rPh>
    <rPh sb="5" eb="7">
      <t>セッケイ</t>
    </rPh>
    <phoneticPr fontId="5"/>
  </si>
  <si>
    <t>首里杜地区歴史町づくり検討業務</t>
    <rPh sb="0" eb="2">
      <t>シュリ</t>
    </rPh>
    <rPh sb="2" eb="3">
      <t>モリ</t>
    </rPh>
    <rPh sb="3" eb="5">
      <t>チク</t>
    </rPh>
    <rPh sb="5" eb="7">
      <t>レキシ</t>
    </rPh>
    <rPh sb="7" eb="8">
      <t>マチ</t>
    </rPh>
    <rPh sb="11" eb="13">
      <t>ケントウ</t>
    </rPh>
    <rPh sb="13" eb="15">
      <t>ギョウム</t>
    </rPh>
    <phoneticPr fontId="5"/>
  </si>
  <si>
    <t>交通マネジメント・資源整備</t>
    <rPh sb="0" eb="2">
      <t>コウツウ</t>
    </rPh>
    <rPh sb="9" eb="11">
      <t>シゲン</t>
    </rPh>
    <rPh sb="11" eb="13">
      <t>セイビ</t>
    </rPh>
    <phoneticPr fontId="5"/>
  </si>
  <si>
    <t>道路管理課</t>
    <rPh sb="0" eb="2">
      <t>ドウロ</t>
    </rPh>
    <rPh sb="2" eb="5">
      <t>カンリカ</t>
    </rPh>
    <phoneticPr fontId="5"/>
  </si>
  <si>
    <t>施設建築課</t>
    <rPh sb="0" eb="5">
      <t>シセツケンチクカ</t>
    </rPh>
    <phoneticPr fontId="5"/>
  </si>
  <si>
    <t>那覇市</t>
    <rPh sb="0" eb="3">
      <t>ナハシ</t>
    </rPh>
    <phoneticPr fontId="12"/>
  </si>
  <si>
    <t>地上１階、地下３階、延べ床面積１０，８８３㎡</t>
    <rPh sb="0" eb="2">
      <t>チジョウ</t>
    </rPh>
    <rPh sb="3" eb="4">
      <t>カイ</t>
    </rPh>
    <rPh sb="5" eb="7">
      <t>チカ</t>
    </rPh>
    <rPh sb="8" eb="9">
      <t>カイ</t>
    </rPh>
    <rPh sb="10" eb="11">
      <t>ノ</t>
    </rPh>
    <rPh sb="12" eb="15">
      <t>ユカメンセキ</t>
    </rPh>
    <phoneticPr fontId="5"/>
  </si>
  <si>
    <t>北部土木事務所管内</t>
    <rPh sb="0" eb="2">
      <t>ホクブ</t>
    </rPh>
    <rPh sb="2" eb="4">
      <t>ドボク</t>
    </rPh>
    <rPh sb="4" eb="7">
      <t>ジムショ</t>
    </rPh>
    <rPh sb="7" eb="9">
      <t>カンナイ</t>
    </rPh>
    <phoneticPr fontId="5"/>
  </si>
  <si>
    <t>東村</t>
    <rPh sb="0" eb="1">
      <t>ヒガシ</t>
    </rPh>
    <rPh sb="1" eb="2">
      <t>ソン</t>
    </rPh>
    <phoneticPr fontId="5"/>
  </si>
  <si>
    <t>橋梁補修詳細設計業務　一式</t>
    <rPh sb="0" eb="2">
      <t>キョウリョウ</t>
    </rPh>
    <rPh sb="2" eb="4">
      <t>ホシュウ</t>
    </rPh>
    <rPh sb="4" eb="6">
      <t>ショウサイ</t>
    </rPh>
    <rPh sb="6" eb="8">
      <t>セッケイ</t>
    </rPh>
    <rPh sb="8" eb="10">
      <t>ギョウム</t>
    </rPh>
    <rPh sb="11" eb="13">
      <t>イッシキ</t>
    </rPh>
    <phoneticPr fontId="5"/>
  </si>
  <si>
    <t>環境調査業務　一式</t>
    <rPh sb="0" eb="2">
      <t>カンキョウ</t>
    </rPh>
    <rPh sb="2" eb="4">
      <t>チョウサ</t>
    </rPh>
    <rPh sb="4" eb="6">
      <t>ギョウム</t>
    </rPh>
    <rPh sb="7" eb="9">
      <t>イッシキ</t>
    </rPh>
    <phoneticPr fontId="5"/>
  </si>
  <si>
    <t>橋梁点検業務　一式</t>
    <rPh sb="0" eb="2">
      <t>キョウリョウ</t>
    </rPh>
    <rPh sb="2" eb="4">
      <t>テンケン</t>
    </rPh>
    <rPh sb="4" eb="6">
      <t>ギョウム</t>
    </rPh>
    <rPh sb="7" eb="9">
      <t>イッシキ</t>
    </rPh>
    <phoneticPr fontId="5"/>
  </si>
  <si>
    <t>トンネル点検業務　一式</t>
    <rPh sb="4" eb="6">
      <t>テンケン</t>
    </rPh>
    <rPh sb="6" eb="8">
      <t>ギョウム</t>
    </rPh>
    <rPh sb="9" eb="11">
      <t>イッシキ</t>
    </rPh>
    <phoneticPr fontId="5"/>
  </si>
  <si>
    <t>標識・照明点検業務　一式</t>
    <rPh sb="0" eb="2">
      <t>ヒョウシキ</t>
    </rPh>
    <rPh sb="3" eb="5">
      <t>ショウメイ</t>
    </rPh>
    <rPh sb="5" eb="7">
      <t>テンケン</t>
    </rPh>
    <rPh sb="7" eb="9">
      <t>ギョウム</t>
    </rPh>
    <rPh sb="10" eb="12">
      <t>イッシキ</t>
    </rPh>
    <phoneticPr fontId="5"/>
  </si>
  <si>
    <t>災害防除詳細設計業務　一式</t>
    <rPh sb="0" eb="2">
      <t>サイガイ</t>
    </rPh>
    <rPh sb="2" eb="4">
      <t>ボウジョ</t>
    </rPh>
    <rPh sb="4" eb="6">
      <t>ショウサイ</t>
    </rPh>
    <rPh sb="6" eb="8">
      <t>セッケイ</t>
    </rPh>
    <rPh sb="8" eb="10">
      <t>ギョウム</t>
    </rPh>
    <rPh sb="11" eb="13">
      <t>イッシキ</t>
    </rPh>
    <phoneticPr fontId="5"/>
  </si>
  <si>
    <t>用地物件等補償額算定に係る技術支援業務委託</t>
    <rPh sb="0" eb="2">
      <t>ヨウチ</t>
    </rPh>
    <rPh sb="2" eb="4">
      <t>ブッケン</t>
    </rPh>
    <rPh sb="4" eb="5">
      <t>トウ</t>
    </rPh>
    <rPh sb="5" eb="8">
      <t>ホショウガク</t>
    </rPh>
    <rPh sb="8" eb="10">
      <t>サンテイ</t>
    </rPh>
    <rPh sb="11" eb="12">
      <t>カカ</t>
    </rPh>
    <rPh sb="13" eb="17">
      <t>ギジュツシエン</t>
    </rPh>
    <rPh sb="17" eb="21">
      <t>ギョウムイタク</t>
    </rPh>
    <phoneticPr fontId="6"/>
  </si>
  <si>
    <t>中部土木事務所</t>
    <rPh sb="0" eb="2">
      <t>チュウブ</t>
    </rPh>
    <rPh sb="2" eb="4">
      <t>ドボク</t>
    </rPh>
    <rPh sb="4" eb="7">
      <t>ジムショ</t>
    </rPh>
    <phoneticPr fontId="7"/>
  </si>
  <si>
    <t>中部土木事務所管内</t>
    <rPh sb="0" eb="2">
      <t>チュウブ</t>
    </rPh>
    <rPh sb="2" eb="4">
      <t>ドボク</t>
    </rPh>
    <rPh sb="4" eb="7">
      <t>ジムショ</t>
    </rPh>
    <rPh sb="7" eb="9">
      <t>カンナイ</t>
    </rPh>
    <phoneticPr fontId="7"/>
  </si>
  <si>
    <t>中部土木事務所管内</t>
    <rPh sb="0" eb="2">
      <t>チュウブ</t>
    </rPh>
    <rPh sb="2" eb="4">
      <t>ドボク</t>
    </rPh>
    <rPh sb="4" eb="6">
      <t>ジム</t>
    </rPh>
    <rPh sb="6" eb="7">
      <t>ショ</t>
    </rPh>
    <rPh sb="7" eb="9">
      <t>カンナイ</t>
    </rPh>
    <phoneticPr fontId="5"/>
  </si>
  <si>
    <t>標識・照明点検　一式</t>
    <rPh sb="0" eb="2">
      <t>ヒョウシキ</t>
    </rPh>
    <rPh sb="3" eb="5">
      <t>ショウメイ</t>
    </rPh>
    <rPh sb="5" eb="7">
      <t>テンケン</t>
    </rPh>
    <rPh sb="8" eb="9">
      <t>イチ</t>
    </rPh>
    <rPh sb="9" eb="10">
      <t>シキ</t>
    </rPh>
    <phoneticPr fontId="5"/>
  </si>
  <si>
    <t>道路法面補修　一式</t>
    <rPh sb="0" eb="2">
      <t>ドウロ</t>
    </rPh>
    <rPh sb="2" eb="4">
      <t>ノリメン</t>
    </rPh>
    <rPh sb="4" eb="6">
      <t>ホシュウ</t>
    </rPh>
    <rPh sb="7" eb="8">
      <t>イチ</t>
    </rPh>
    <rPh sb="8" eb="9">
      <t>シキ</t>
    </rPh>
    <phoneticPr fontId="5"/>
  </si>
  <si>
    <t>電線共同溝設計　整備延長L=7.2km</t>
    <rPh sb="0" eb="2">
      <t>デンセン</t>
    </rPh>
    <rPh sb="2" eb="5">
      <t>キョウドウコウ</t>
    </rPh>
    <rPh sb="5" eb="7">
      <t>セッケイ</t>
    </rPh>
    <rPh sb="8" eb="12">
      <t>セイビエンチョウ</t>
    </rPh>
    <phoneticPr fontId="5"/>
  </si>
  <si>
    <t>電線共同溝設計　整備延長L=4.48km</t>
    <rPh sb="0" eb="2">
      <t>デンセン</t>
    </rPh>
    <rPh sb="2" eb="5">
      <t>キョウドウコウ</t>
    </rPh>
    <rPh sb="5" eb="7">
      <t>セッケイ</t>
    </rPh>
    <rPh sb="8" eb="12">
      <t>セイビエンチョウ</t>
    </rPh>
    <phoneticPr fontId="5"/>
  </si>
  <si>
    <t>物件調査委託に係る再算定業務等</t>
    <rPh sb="0" eb="2">
      <t>ブッケン</t>
    </rPh>
    <rPh sb="2" eb="4">
      <t>チョウサ</t>
    </rPh>
    <rPh sb="4" eb="6">
      <t>イタク</t>
    </rPh>
    <rPh sb="7" eb="8">
      <t>カカ</t>
    </rPh>
    <rPh sb="9" eb="10">
      <t>サイ</t>
    </rPh>
    <rPh sb="10" eb="12">
      <t>サンテイ</t>
    </rPh>
    <rPh sb="12" eb="14">
      <t>ギョウム</t>
    </rPh>
    <rPh sb="14" eb="15">
      <t>トウ</t>
    </rPh>
    <phoneticPr fontId="5"/>
  </si>
  <si>
    <t>南部土木事務所</t>
    <rPh sb="0" eb="7">
      <t>ナンブドボクジムショ</t>
    </rPh>
    <phoneticPr fontId="6"/>
  </si>
  <si>
    <t>点検業務　一式</t>
    <rPh sb="0" eb="2">
      <t>テンケン</t>
    </rPh>
    <rPh sb="2" eb="4">
      <t>ギョウム</t>
    </rPh>
    <rPh sb="5" eb="6">
      <t>イチ</t>
    </rPh>
    <rPh sb="6" eb="7">
      <t>シキ</t>
    </rPh>
    <phoneticPr fontId="5"/>
  </si>
  <si>
    <t>橋梁補修設計　一式</t>
    <rPh sb="0" eb="2">
      <t>キョウリョウ</t>
    </rPh>
    <rPh sb="2" eb="4">
      <t>ホシュウ</t>
    </rPh>
    <rPh sb="4" eb="6">
      <t>セッケイ</t>
    </rPh>
    <rPh sb="7" eb="8">
      <t>イチ</t>
    </rPh>
    <rPh sb="8" eb="9">
      <t>シキ</t>
    </rPh>
    <phoneticPr fontId="5"/>
  </si>
  <si>
    <t>地すべり調査 一式</t>
    <rPh sb="0" eb="1">
      <t>ジ</t>
    </rPh>
    <rPh sb="4" eb="6">
      <t>チョウサ</t>
    </rPh>
    <rPh sb="7" eb="8">
      <t>イチ</t>
    </rPh>
    <rPh sb="8" eb="9">
      <t>シキ</t>
    </rPh>
    <phoneticPr fontId="5"/>
  </si>
  <si>
    <t>災害防除設計 一式</t>
    <rPh sb="0" eb="2">
      <t>サイガイ</t>
    </rPh>
    <rPh sb="2" eb="4">
      <t>ボウジョ</t>
    </rPh>
    <rPh sb="4" eb="6">
      <t>セッケイ</t>
    </rPh>
    <rPh sb="7" eb="8">
      <t>イチ</t>
    </rPh>
    <rPh sb="8" eb="9">
      <t>シキ</t>
    </rPh>
    <phoneticPr fontId="5"/>
  </si>
  <si>
    <t>冠水対策設計 一式</t>
    <rPh sb="0" eb="2">
      <t>カンスイ</t>
    </rPh>
    <rPh sb="2" eb="4">
      <t>タイサク</t>
    </rPh>
    <rPh sb="4" eb="6">
      <t>セッケイ</t>
    </rPh>
    <rPh sb="7" eb="8">
      <t>イチ</t>
    </rPh>
    <rPh sb="8" eb="9">
      <t>シキ</t>
    </rPh>
    <phoneticPr fontId="5"/>
  </si>
  <si>
    <t>点検業務 一式</t>
    <rPh sb="0" eb="2">
      <t>テンケン</t>
    </rPh>
    <rPh sb="2" eb="4">
      <t>ギョウム</t>
    </rPh>
    <rPh sb="5" eb="6">
      <t>イチ</t>
    </rPh>
    <rPh sb="6" eb="7">
      <t>シキ</t>
    </rPh>
    <phoneticPr fontId="5"/>
  </si>
  <si>
    <t>現場技術業務　一式</t>
    <rPh sb="0" eb="2">
      <t>ゲンバ</t>
    </rPh>
    <rPh sb="2" eb="4">
      <t>ギジュツ</t>
    </rPh>
    <rPh sb="4" eb="6">
      <t>ギョウム</t>
    </rPh>
    <rPh sb="7" eb="9">
      <t>イッシキ</t>
    </rPh>
    <phoneticPr fontId="6"/>
  </si>
  <si>
    <t>一般競争入札</t>
    <rPh sb="0" eb="2">
      <t>イッパン</t>
    </rPh>
    <rPh sb="2" eb="4">
      <t>キョウソウ</t>
    </rPh>
    <rPh sb="4" eb="6">
      <t>ニュウサツ</t>
    </rPh>
    <phoneticPr fontId="5"/>
  </si>
  <si>
    <t>歩道設計　一式</t>
    <rPh sb="0" eb="2">
      <t>ホドウ</t>
    </rPh>
    <rPh sb="2" eb="4">
      <t>セッケイ</t>
    </rPh>
    <rPh sb="5" eb="7">
      <t>イッシキ</t>
    </rPh>
    <phoneticPr fontId="5"/>
  </si>
  <si>
    <t>台帳作成業務　一式</t>
    <rPh sb="0" eb="2">
      <t>ダイチョウ</t>
    </rPh>
    <rPh sb="2" eb="4">
      <t>サクセイ</t>
    </rPh>
    <rPh sb="4" eb="6">
      <t>ギョウム</t>
    </rPh>
    <rPh sb="7" eb="9">
      <t>イッシキ</t>
    </rPh>
    <phoneticPr fontId="5"/>
  </si>
  <si>
    <t>点検業務　一式</t>
    <rPh sb="0" eb="2">
      <t>テンケン</t>
    </rPh>
    <rPh sb="2" eb="4">
      <t>ギョウム</t>
    </rPh>
    <rPh sb="5" eb="7">
      <t>イッシキ</t>
    </rPh>
    <phoneticPr fontId="5"/>
  </si>
  <si>
    <t>設計業務　一式</t>
    <rPh sb="0" eb="2">
      <t>セッケイ</t>
    </rPh>
    <rPh sb="2" eb="4">
      <t>ギョウム</t>
    </rPh>
    <rPh sb="5" eb="7">
      <t>イッシキ</t>
    </rPh>
    <phoneticPr fontId="5"/>
  </si>
  <si>
    <t>コンクリート橋定期点検　一式</t>
    <rPh sb="6" eb="7">
      <t>キョウ</t>
    </rPh>
    <rPh sb="7" eb="9">
      <t>テイキ</t>
    </rPh>
    <rPh sb="9" eb="11">
      <t>テンケン</t>
    </rPh>
    <rPh sb="12" eb="14">
      <t>イッシキ</t>
    </rPh>
    <phoneticPr fontId="5"/>
  </si>
  <si>
    <t>八重山土木事務所</t>
    <rPh sb="0" eb="3">
      <t>ヤエヤマ</t>
    </rPh>
    <rPh sb="3" eb="5">
      <t>ドボク</t>
    </rPh>
    <rPh sb="5" eb="8">
      <t>ジムショ</t>
    </rPh>
    <phoneticPr fontId="5"/>
  </si>
  <si>
    <t>八重山管内</t>
    <rPh sb="0" eb="3">
      <t>ヤエヤマ</t>
    </rPh>
    <rPh sb="3" eb="5">
      <t>カンナイ</t>
    </rPh>
    <phoneticPr fontId="5"/>
  </si>
  <si>
    <t>道路付属物点検業務　一式</t>
    <rPh sb="0" eb="2">
      <t>ドウロ</t>
    </rPh>
    <rPh sb="2" eb="5">
      <t>フゾクブツ</t>
    </rPh>
    <rPh sb="5" eb="7">
      <t>テンケン</t>
    </rPh>
    <rPh sb="7" eb="9">
      <t>ギョウム</t>
    </rPh>
    <rPh sb="10" eb="12">
      <t>イッシキ</t>
    </rPh>
    <phoneticPr fontId="5"/>
  </si>
  <si>
    <t>海岸防災課</t>
    <rPh sb="0" eb="2">
      <t>カイガン</t>
    </rPh>
    <rPh sb="2" eb="5">
      <t>ボウサイカ</t>
    </rPh>
    <phoneticPr fontId="4"/>
  </si>
  <si>
    <t>海岸防災課</t>
    <rPh sb="0" eb="2">
      <t>カイガン</t>
    </rPh>
    <rPh sb="2" eb="5">
      <t>ボウサイカ</t>
    </rPh>
    <phoneticPr fontId="5"/>
  </si>
  <si>
    <t>調査業務一式</t>
    <rPh sb="0" eb="2">
      <t>チョウサ</t>
    </rPh>
    <rPh sb="2" eb="4">
      <t>ギョウム</t>
    </rPh>
    <rPh sb="4" eb="6">
      <t>イッシキ</t>
    </rPh>
    <phoneticPr fontId="4"/>
  </si>
  <si>
    <t>海岸保全施設の長寿命化計画策定
６地区</t>
    <rPh sb="0" eb="2">
      <t>カイガン</t>
    </rPh>
    <rPh sb="2" eb="4">
      <t>ホゼン</t>
    </rPh>
    <rPh sb="4" eb="6">
      <t>シセツ</t>
    </rPh>
    <rPh sb="7" eb="11">
      <t>チョウジュミョウカ</t>
    </rPh>
    <rPh sb="11" eb="13">
      <t>ケイカク</t>
    </rPh>
    <rPh sb="13" eb="15">
      <t>サクテイ</t>
    </rPh>
    <rPh sb="17" eb="19">
      <t>チク</t>
    </rPh>
    <phoneticPr fontId="5"/>
  </si>
  <si>
    <t>建築設備個別施設計画策定
２地区</t>
    <rPh sb="0" eb="2">
      <t>ケンチク</t>
    </rPh>
    <rPh sb="2" eb="4">
      <t>セツビ</t>
    </rPh>
    <rPh sb="4" eb="6">
      <t>コベツ</t>
    </rPh>
    <rPh sb="6" eb="8">
      <t>シセツ</t>
    </rPh>
    <rPh sb="8" eb="10">
      <t>ケイカク</t>
    </rPh>
    <rPh sb="10" eb="12">
      <t>サクテイ</t>
    </rPh>
    <rPh sb="14" eb="16">
      <t>チク</t>
    </rPh>
    <phoneticPr fontId="5"/>
  </si>
  <si>
    <t>海岸保全区域の海岸侵食状況調査業務一式</t>
    <rPh sb="0" eb="2">
      <t>カイガン</t>
    </rPh>
    <rPh sb="2" eb="4">
      <t>ホゼン</t>
    </rPh>
    <rPh sb="4" eb="6">
      <t>クイキ</t>
    </rPh>
    <rPh sb="7" eb="9">
      <t>カイガン</t>
    </rPh>
    <rPh sb="9" eb="11">
      <t>シンショク</t>
    </rPh>
    <rPh sb="11" eb="13">
      <t>ジョウキョウ</t>
    </rPh>
    <rPh sb="13" eb="15">
      <t>チョウサ</t>
    </rPh>
    <rPh sb="15" eb="17">
      <t>ギョウム</t>
    </rPh>
    <rPh sb="17" eb="19">
      <t>イッシキ</t>
    </rPh>
    <phoneticPr fontId="5"/>
  </si>
  <si>
    <t>海岸保全基本計画改訂の概略検討業務一式</t>
    <rPh sb="0" eb="2">
      <t>カイガン</t>
    </rPh>
    <rPh sb="2" eb="4">
      <t>ホゼン</t>
    </rPh>
    <rPh sb="4" eb="6">
      <t>キホン</t>
    </rPh>
    <rPh sb="6" eb="8">
      <t>ケイカク</t>
    </rPh>
    <rPh sb="8" eb="10">
      <t>カイテイ</t>
    </rPh>
    <rPh sb="11" eb="13">
      <t>ガイリャク</t>
    </rPh>
    <rPh sb="13" eb="15">
      <t>ケントウ</t>
    </rPh>
    <rPh sb="15" eb="17">
      <t>ギョウム</t>
    </rPh>
    <rPh sb="17" eb="19">
      <t>イッシキ</t>
    </rPh>
    <phoneticPr fontId="5"/>
  </si>
  <si>
    <t>県内全域</t>
    <rPh sb="0" eb="4">
      <t>ケンナイゼンイキ</t>
    </rPh>
    <phoneticPr fontId="5"/>
  </si>
  <si>
    <t>公共土木施設情報管理業務一式</t>
    <rPh sb="10" eb="12">
      <t>ギョウム</t>
    </rPh>
    <rPh sb="12" eb="14">
      <t>イッシキ</t>
    </rPh>
    <phoneticPr fontId="5"/>
  </si>
  <si>
    <t>施設建築課</t>
    <rPh sb="0" eb="2">
      <t>シセツ</t>
    </rPh>
    <rPh sb="2" eb="4">
      <t>ケンチク</t>
    </rPh>
    <rPh sb="4" eb="5">
      <t>カ</t>
    </rPh>
    <phoneticPr fontId="5"/>
  </si>
  <si>
    <t>給排水設備工事監理</t>
    <rPh sb="0" eb="3">
      <t>キュウハイスイ</t>
    </rPh>
    <rPh sb="3" eb="5">
      <t>セツビ</t>
    </rPh>
    <rPh sb="5" eb="7">
      <t>コウジ</t>
    </rPh>
    <rPh sb="7" eb="9">
      <t>カンリ</t>
    </rPh>
    <phoneticPr fontId="5"/>
  </si>
  <si>
    <t>海岸防災課</t>
    <rPh sb="0" eb="5">
      <t>カイガンボウサイカ</t>
    </rPh>
    <phoneticPr fontId="5"/>
  </si>
  <si>
    <t>沖縄県内</t>
    <rPh sb="0" eb="3">
      <t>オキナワケン</t>
    </rPh>
    <rPh sb="3" eb="4">
      <t>ナイ</t>
    </rPh>
    <phoneticPr fontId="5"/>
  </si>
  <si>
    <t>地すべり防止施設の長寿命化計画策定
対象箇所数：２８箇所</t>
    <rPh sb="0" eb="1">
      <t>ジ</t>
    </rPh>
    <rPh sb="4" eb="6">
      <t>ボウシ</t>
    </rPh>
    <rPh sb="6" eb="8">
      <t>シセツ</t>
    </rPh>
    <rPh sb="9" eb="13">
      <t>チョウジュミョウカ</t>
    </rPh>
    <rPh sb="13" eb="15">
      <t>ケイカク</t>
    </rPh>
    <rPh sb="15" eb="17">
      <t>サクテイ</t>
    </rPh>
    <rPh sb="18" eb="20">
      <t>タイショウ</t>
    </rPh>
    <rPh sb="20" eb="22">
      <t>カショ</t>
    </rPh>
    <rPh sb="22" eb="23">
      <t>スウ</t>
    </rPh>
    <rPh sb="26" eb="28">
      <t>カショ</t>
    </rPh>
    <phoneticPr fontId="5"/>
  </si>
  <si>
    <t>指名競争入札</t>
    <phoneticPr fontId="5"/>
  </si>
  <si>
    <t>沖縄県内</t>
  </si>
  <si>
    <t>基礎調査区域調書の照査業務委託</t>
  </si>
  <si>
    <t>人道橋設計 一式</t>
    <rPh sb="0" eb="2">
      <t>ジンドウ</t>
    </rPh>
    <rPh sb="2" eb="3">
      <t>キョウ</t>
    </rPh>
    <rPh sb="3" eb="5">
      <t>セッケイ</t>
    </rPh>
    <rPh sb="6" eb="8">
      <t>イッシキ</t>
    </rPh>
    <phoneticPr fontId="5"/>
  </si>
  <si>
    <t>水平探査 A=4,600m2
鉛直探査 L=390m</t>
    <rPh sb="0" eb="2">
      <t>スイヘイ</t>
    </rPh>
    <rPh sb="2" eb="4">
      <t>タンサ</t>
    </rPh>
    <rPh sb="15" eb="17">
      <t>エンチョク</t>
    </rPh>
    <rPh sb="17" eb="19">
      <t>タンサ</t>
    </rPh>
    <phoneticPr fontId="5"/>
  </si>
  <si>
    <t>水質調査、底質調査、海生生物調査 一式</t>
    <rPh sb="17" eb="19">
      <t>イッシキ</t>
    </rPh>
    <phoneticPr fontId="5"/>
  </si>
  <si>
    <t>砂防台帳 L=300m
道路台帳 L=400m</t>
    <rPh sb="0" eb="2">
      <t>サボウ</t>
    </rPh>
    <rPh sb="2" eb="4">
      <t>ダイチョウ</t>
    </rPh>
    <rPh sb="12" eb="14">
      <t>ドウロ</t>
    </rPh>
    <rPh sb="14" eb="16">
      <t>ダイチョウ</t>
    </rPh>
    <phoneticPr fontId="5"/>
  </si>
  <si>
    <t>工損調査 N=8件</t>
    <rPh sb="0" eb="2">
      <t>コウソン</t>
    </rPh>
    <rPh sb="2" eb="4">
      <t>チョウサ</t>
    </rPh>
    <rPh sb="8" eb="9">
      <t>ケン</t>
    </rPh>
    <phoneticPr fontId="5"/>
  </si>
  <si>
    <t>現場技術</t>
    <rPh sb="0" eb="2">
      <t>ゲンバ</t>
    </rPh>
    <rPh sb="2" eb="4">
      <t>ギジュツ</t>
    </rPh>
    <phoneticPr fontId="5"/>
  </si>
  <si>
    <t>調査測量設計業務</t>
    <rPh sb="0" eb="2">
      <t>チョウサ</t>
    </rPh>
    <rPh sb="2" eb="4">
      <t>ソクリョウ</t>
    </rPh>
    <rPh sb="4" eb="6">
      <t>セッケイ</t>
    </rPh>
    <rPh sb="6" eb="8">
      <t>ギョウム</t>
    </rPh>
    <phoneticPr fontId="5"/>
  </si>
  <si>
    <t>海岸防災課</t>
    <rPh sb="0" eb="2">
      <t>カイガン</t>
    </rPh>
    <rPh sb="2" eb="4">
      <t>ボウサイ</t>
    </rPh>
    <rPh sb="4" eb="5">
      <t>カ</t>
    </rPh>
    <phoneticPr fontId="5"/>
  </si>
  <si>
    <t>地すべり観測・観測数値等資料作成</t>
    <rPh sb="0" eb="1">
      <t>チ</t>
    </rPh>
    <rPh sb="4" eb="6">
      <t>カンソク</t>
    </rPh>
    <rPh sb="7" eb="9">
      <t>カンソク</t>
    </rPh>
    <rPh sb="9" eb="11">
      <t>スウチ</t>
    </rPh>
    <rPh sb="11" eb="12">
      <t>トウ</t>
    </rPh>
    <rPh sb="12" eb="14">
      <t>シリョウ</t>
    </rPh>
    <rPh sb="14" eb="16">
      <t>サクセイ</t>
    </rPh>
    <phoneticPr fontId="5"/>
  </si>
  <si>
    <t>地すべり防止区域指定に係る現場調査及び指定図書作成及び地権者同意書受領業務</t>
    <rPh sb="0" eb="1">
      <t>ジ</t>
    </rPh>
    <rPh sb="4" eb="6">
      <t>ボウシ</t>
    </rPh>
    <rPh sb="6" eb="8">
      <t>クイキ</t>
    </rPh>
    <rPh sb="8" eb="10">
      <t>シテイ</t>
    </rPh>
    <rPh sb="11" eb="12">
      <t>カカ</t>
    </rPh>
    <rPh sb="13" eb="15">
      <t>ゲンバ</t>
    </rPh>
    <rPh sb="15" eb="17">
      <t>チョウサ</t>
    </rPh>
    <rPh sb="17" eb="18">
      <t>オヨ</t>
    </rPh>
    <rPh sb="19" eb="21">
      <t>シテイ</t>
    </rPh>
    <rPh sb="21" eb="23">
      <t>トショ</t>
    </rPh>
    <rPh sb="23" eb="25">
      <t>サクセイ</t>
    </rPh>
    <rPh sb="25" eb="26">
      <t>オヨ</t>
    </rPh>
    <rPh sb="27" eb="30">
      <t>チケンシャ</t>
    </rPh>
    <rPh sb="30" eb="32">
      <t>ドウイ</t>
    </rPh>
    <rPh sb="32" eb="33">
      <t>ショ</t>
    </rPh>
    <rPh sb="33" eb="35">
      <t>ジュリョウ</t>
    </rPh>
    <rPh sb="35" eb="37">
      <t>ギョウム</t>
    </rPh>
    <phoneticPr fontId="5"/>
  </si>
  <si>
    <t>水平探査一式、鉛直探査一式</t>
    <rPh sb="0" eb="2">
      <t>スイヘイ</t>
    </rPh>
    <rPh sb="2" eb="4">
      <t>タンサ</t>
    </rPh>
    <rPh sb="4" eb="5">
      <t>1</t>
    </rPh>
    <rPh sb="5" eb="6">
      <t>シキ</t>
    </rPh>
    <rPh sb="7" eb="9">
      <t>エンチョク</t>
    </rPh>
    <rPh sb="9" eb="11">
      <t>タンサ</t>
    </rPh>
    <rPh sb="11" eb="12">
      <t>1</t>
    </rPh>
    <rPh sb="12" eb="13">
      <t>シキ</t>
    </rPh>
    <phoneticPr fontId="5"/>
  </si>
  <si>
    <t>地質調査一式、測量一式、設計一式</t>
    <rPh sb="0" eb="2">
      <t>チシツ</t>
    </rPh>
    <rPh sb="2" eb="4">
      <t>チョウサ</t>
    </rPh>
    <rPh sb="4" eb="5">
      <t>1</t>
    </rPh>
    <rPh sb="5" eb="6">
      <t>シキ</t>
    </rPh>
    <rPh sb="7" eb="9">
      <t>ソクリョウ</t>
    </rPh>
    <rPh sb="9" eb="10">
      <t>1</t>
    </rPh>
    <rPh sb="10" eb="11">
      <t>シキ</t>
    </rPh>
    <rPh sb="12" eb="14">
      <t>セッケイ</t>
    </rPh>
    <rPh sb="14" eb="15">
      <t>1</t>
    </rPh>
    <rPh sb="15" eb="16">
      <t>シキ</t>
    </rPh>
    <phoneticPr fontId="5"/>
  </si>
  <si>
    <t>南風原町</t>
    <rPh sb="0" eb="3">
      <t>ハエバル</t>
    </rPh>
    <rPh sb="3" eb="4">
      <t>チョウ</t>
    </rPh>
    <phoneticPr fontId="5"/>
  </si>
  <si>
    <t>現場技術　一式</t>
    <rPh sb="0" eb="2">
      <t>ゲンバ</t>
    </rPh>
    <rPh sb="2" eb="4">
      <t>ギジュツ</t>
    </rPh>
    <rPh sb="5" eb="7">
      <t>イッシキ</t>
    </rPh>
    <phoneticPr fontId="5"/>
  </si>
  <si>
    <t>渡嘉敷村</t>
    <rPh sb="0" eb="4">
      <t>トカシキソン</t>
    </rPh>
    <phoneticPr fontId="5"/>
  </si>
  <si>
    <t>地質調査一式、測量一式、設計一式</t>
    <phoneticPr fontId="5"/>
  </si>
  <si>
    <t>用地支援業務（Ｒ４－３）</t>
  </si>
  <si>
    <t>伊差川線（伊差川工区）物件調査業務委託</t>
  </si>
  <si>
    <t>道路関係現場技術業務委託（Ｒ４－４）</t>
  </si>
  <si>
    <t>道路関係現場技術業務委託（Ｒ４－５）</t>
  </si>
  <si>
    <t>道路関係現場技術業務委託（Ｒ４－６）</t>
  </si>
  <si>
    <t>那覇北中城線（幸地～翁長）磁気探査業務委託（Ｒ４－１）</t>
  </si>
  <si>
    <t>浦添西原線（翁長～嘉手苅）設計業務委託（Ｒ４－１）</t>
  </si>
  <si>
    <t>（仮称）池武当高架橋橋梁詳細設計業務委託（Ｒ４）</t>
  </si>
  <si>
    <t>（仮称）沖縄嘉手納線（他１路線）道路詳細設計業務委託（Ｒ４）</t>
  </si>
  <si>
    <t>幸地インター線現場技術業務委託（Ｒ４）</t>
  </si>
  <si>
    <t>城間前田線（前田工区）現場技術業務委託（Ｒ４）</t>
  </si>
  <si>
    <t>道路事業に伴う用地補償技術支援業務委託（Ｒ４－支１）</t>
  </si>
  <si>
    <t>幸地インター線（翁長～幸地）収用マネジメント技術支援業務委託（Ｒ４－収１）</t>
  </si>
  <si>
    <t>Ｒ４南部東道路環境調査業務委託（その１）</t>
  </si>
  <si>
    <t>Ｒ４南部東道路環境調査業務委託（その２）</t>
  </si>
  <si>
    <t>Ｒ４南部東道路現場技術業務委託（その１）</t>
  </si>
  <si>
    <t>Ｒ４南部東道路現場技術業務委託（その２）</t>
  </si>
  <si>
    <t>Ｒ４南部東道路現場技術業務委託（その３）</t>
  </si>
  <si>
    <t>Ｒ４南部東道路現場技術業務委託（その４）</t>
  </si>
  <si>
    <t>Ｒ４南部東道路橋梁電気設備設計業務委託
（Ａ・Ｂ・Ｃ・Ｄランプ橋）</t>
  </si>
  <si>
    <t>Ｒ３南部東道路トンネル照明設計業務委託
（神里トンネル）</t>
  </si>
  <si>
    <t>Ｒ４南部東道路磁気探査（その１）</t>
  </si>
  <si>
    <t>豊見城糸満線（潮平）物件調査業務委託（Ｒ４－１）</t>
  </si>
  <si>
    <t>豊見城糸満線（潮平）物件調査業務委託（Ｒ４－２）</t>
  </si>
  <si>
    <t>龍潭線測量設計業務委託（Ｒ４－１）</t>
  </si>
  <si>
    <t>街路事業現場技術業務委託（Ｒ４－２）</t>
  </si>
  <si>
    <t>那覇内環状線（那覇大橋）調査業務委託（Ｒ４－１）</t>
  </si>
  <si>
    <t>令和４年度道路および公園事業に係る用地補償技術支援業務委託（その１）</t>
  </si>
  <si>
    <t>令和４年度道路・空港および公園事業に係る用地補償技術支援業務委託（その２）</t>
  </si>
  <si>
    <t>令和４年度下地島空港佐良浜線物件調査業務委託－１</t>
  </si>
  <si>
    <t>令和４年度下地島空港佐良浜線物件調査業務委託－２</t>
  </si>
  <si>
    <t>石垣空港線磁気探査業務委託（Ｒ４－３）</t>
  </si>
  <si>
    <t>八重山管内道路現場技術業務委託（Ｒ４－１）</t>
  </si>
  <si>
    <t>八重山管内道路現場技術業務委託（Ｒ４－２）</t>
  </si>
  <si>
    <t>八重山管内道路現場技術業務委託（Ｒ４－３）</t>
  </si>
  <si>
    <t>用地補償技術支援業務委託（Ｒ４－１）</t>
  </si>
  <si>
    <t>土地の表示登記に係る用地測量調査業務委託（Ｒ４）</t>
  </si>
  <si>
    <t>与那国港線物件調査業務委託（Ｒ４－１）</t>
  </si>
  <si>
    <t>県道13号線（道路事業）物件調査業務委託</t>
    <phoneticPr fontId="5"/>
  </si>
  <si>
    <t>県道24号線バイパス１号橋予備設計業務委託</t>
    <phoneticPr fontId="5"/>
  </si>
  <si>
    <t>県民広場地下駐車場改修工事（建築）監理業務</t>
  </si>
  <si>
    <t>北部管内道路修繕事業等現場技術業務委託（Ｒ４－３）</t>
  </si>
  <si>
    <t>北部管内道路橋梁点検業務委託（Ｒ４－１）</t>
  </si>
  <si>
    <t>北部管内道路橋梁点検業務委託（Ｒ４－２）</t>
  </si>
  <si>
    <t>北部管内道路橋梁点検業務委託（Ｒ４－３）</t>
  </si>
  <si>
    <t>北部管内道路トンネル点検業務委託（Ｒ４－１）</t>
  </si>
  <si>
    <t>北部管内道路橋梁点検業務委託（Ｒ４－４）</t>
  </si>
  <si>
    <t>北部管内道路附属物点検業務委託（Ｒ４－１）</t>
  </si>
  <si>
    <t>県道９号線大保大橋環境調査業務委託（Ｒ４）</t>
  </si>
  <si>
    <t>北部管内道路現場技術業務委託（Ｒ４－３）</t>
  </si>
  <si>
    <t>用地支援業務（Ｒ４－４）</t>
  </si>
  <si>
    <t>中部管内橋梁定期点検業務委託（Ｒ４ー１）</t>
  </si>
  <si>
    <t>中部管内橋梁定期点検業務委託（Ｒ４ー２）</t>
  </si>
  <si>
    <t>中部管内道路附属物定期点検業務委託（Ｒ４）</t>
  </si>
  <si>
    <t>伊計平良川線災害防除調査設計業務委託（Ｒ４）</t>
  </si>
  <si>
    <t>沖縄北谷線電線共同溝調査設計業務委託（Ｒ４）</t>
  </si>
  <si>
    <t>宜野湾北中城線電線共同溝調査設計業務委託（Ｒ４）</t>
  </si>
  <si>
    <t>南部管内橋梁等点検業務委託（Ｒ４－１）</t>
  </si>
  <si>
    <t>南部管内橋梁等点検業務委託（Ｒ４－２）</t>
  </si>
  <si>
    <t>南部管内橋梁等点検業務委託（Ｒ４－３）</t>
  </si>
  <si>
    <t>南部管内橋梁等点検業務委託（Ｒ４－４）</t>
  </si>
  <si>
    <t>南部管内橋梁補修設計業務委託（Ｒ４）</t>
  </si>
  <si>
    <t>南風原知念線（糸数）災害防除調査業務委託（Ｒ４）</t>
  </si>
  <si>
    <t>糸満与那原線（大里）災害防除調査測量設計業務委託（Ｒ４）</t>
  </si>
  <si>
    <t>南部管内災害防除工事現場技術業務委託（Ｒ４－１）</t>
  </si>
  <si>
    <t>南部管内災害防除工事現場技術業務委託（Ｒ４－２）</t>
  </si>
  <si>
    <t>南部管内道路及び河川維持現場技術業務委託（Ｒ４－１）</t>
  </si>
  <si>
    <t>南部管内道路及び河川維持現場技術業務委託（Ｒ４－２）</t>
  </si>
  <si>
    <t>識名トンネル照明施設詳細設計業務委託</t>
  </si>
  <si>
    <t>保良西里線電線共同溝台帳作成業務委託（Ｒ４）</t>
  </si>
  <si>
    <t>宮古管内橋梁点検業務委託（Ｒ４）</t>
  </si>
  <si>
    <t>宮古管内道路附属物点検業務委託（Ｒ４）</t>
  </si>
  <si>
    <t>宮古管内道路排水設計業務委託（Ｒ４）</t>
  </si>
  <si>
    <t>宮古管内交通安全施設設計業務委託（Ｒ４）</t>
  </si>
  <si>
    <t>伊良部大橋定期点検調査業務委託（Ｒ４－１）</t>
  </si>
  <si>
    <t>伊良部大橋定期点検調査業務委託（Ｒ４－２）</t>
  </si>
  <si>
    <t>八重山管内橋梁点検業務委託（Ｒ４）</t>
  </si>
  <si>
    <t>八重山管内道路付属物点検業務委託（Ｒ４）</t>
  </si>
  <si>
    <t>国道331号４号橋橋梁補修設計業務委託（Ｒ４）</t>
    <phoneticPr fontId="5"/>
  </si>
  <si>
    <t>県道13号線物件調査業務委託</t>
    <phoneticPr fontId="5"/>
  </si>
  <si>
    <t>県道14号線物件調査業務委託</t>
    <phoneticPr fontId="5"/>
  </si>
  <si>
    <t>県道37号線（屋慶名地区）物件調査業務委託</t>
    <phoneticPr fontId="5"/>
  </si>
  <si>
    <t>国道507号（山川）災害防除調査測量設計業務委託（Ｒ４）</t>
    <phoneticPr fontId="5"/>
  </si>
  <si>
    <t>県道48号線（船越）災害防除調査測量設計業務委託（Ｒ４）</t>
    <phoneticPr fontId="5"/>
  </si>
  <si>
    <t>県道48号線（船越）冠水対策設計業務委託（Ｒ４）</t>
    <phoneticPr fontId="5"/>
  </si>
  <si>
    <t>国道449号災害防除測量設計業務委託（Ｒ４）</t>
    <phoneticPr fontId="5"/>
  </si>
  <si>
    <t>国道331号災害防除環境調査業務委託（Ｒ４）</t>
    <phoneticPr fontId="5"/>
  </si>
  <si>
    <t>本部港（本部地区）環境調査業務委託（Ｒ４）</t>
  </si>
  <si>
    <t>港湾工事現場技術業務委託（Ｒ４－５）</t>
  </si>
  <si>
    <t>港湾工事現場技術業務委託（Ｒ４－６）</t>
  </si>
  <si>
    <t>北部管内港湾点検業務委託（Ｒ４）</t>
  </si>
  <si>
    <t>港湾事業現場技術業務委託（Ｒ４－１）</t>
  </si>
  <si>
    <t>中城湾港（新港地区）海邦橋州崎橋環境調査業務委託（Ｒ４）</t>
  </si>
  <si>
    <t>中城湾港（新港地区）州崎橋磁気探査業務委託（Ｒ４）</t>
  </si>
  <si>
    <t>兼城港（花咲地区）環境監視調査業務委託（Ｒ３）</t>
  </si>
  <si>
    <t>粟国港環境監視（Ｒ３）</t>
  </si>
  <si>
    <t>Ｒ４八重山管内港湾施設一般定期点検業務委託</t>
  </si>
  <si>
    <t>船浦港（上原地区）屋根付荷さばき施設新築工事監理業務（Ｒ４）</t>
  </si>
  <si>
    <t>県道20号線（泡瀬工区）現場技術業務委託（Ｒ４－３）</t>
    <phoneticPr fontId="5"/>
  </si>
  <si>
    <t>Ｒ４県道20号線（泡瀬工区）技術審査支援業務委託</t>
    <phoneticPr fontId="5"/>
  </si>
  <si>
    <t>海岸護岸等長寿命化計画策定業務委託（Ｒ４）</t>
  </si>
  <si>
    <t>海浜公園個別施設計画策定業務委託（Ｒ４）</t>
  </si>
  <si>
    <t>海岸侵食現況調査業務委託（Ｒ４）</t>
  </si>
  <si>
    <t>海岸保全基本計画検討業務委託（Ｒ４）</t>
  </si>
  <si>
    <t>令和４年度公共土木施設情報管理業務（海岸）</t>
  </si>
  <si>
    <t>安座真海浜公園給排水設備改修工事監理業務</t>
  </si>
  <si>
    <t>【仮称】地すべり防止施設長寿命化計画策定業務委託（Ｒ４）</t>
  </si>
  <si>
    <t>【仮称】令和４年度　土砂法基礎調査照査業務委託</t>
  </si>
  <si>
    <t>安和与那川橋梁設計業務委託（Ｒ４）</t>
  </si>
  <si>
    <t>安和与那川磁気探査業務委託（Ｒ４）</t>
  </si>
  <si>
    <t>金武湾港海岸（ギンバル地区）環境調査業務委託（Ｒ４）</t>
  </si>
  <si>
    <t>北部管内砂防台帳作成業務委託</t>
  </si>
  <si>
    <t>宇茂佐急傾斜地崩壊対策事業に伴う工損調査業務委託（Ｒ４）</t>
  </si>
  <si>
    <t>海岸砂防工事現場技術業務委託（Ｒ４）</t>
  </si>
  <si>
    <t>奥間地すべり磁気探査業務委託（Ｒ４－１）</t>
  </si>
  <si>
    <t>北上原地すべり磁気探査業務委託（Ｒ４－１）</t>
  </si>
  <si>
    <t>熱田地すべり（５地区）調査設計測量業務委託（Ｒ４－１）</t>
  </si>
  <si>
    <t>中頭東部地すべり観測及び資料作成業務委託（Ｒ４）</t>
  </si>
  <si>
    <t>地すべり防止区域（奥間３）指定資料作成業務委託（Ｒ４）</t>
  </si>
  <si>
    <t>石嶺（２）急傾斜地崩壊対策調査測量設計業務委託（Ｒ４）</t>
  </si>
  <si>
    <t>新川地区地すべり調査測量設計業務委託（Ｒ４－１）</t>
  </si>
  <si>
    <t>令和４年度　砂防事業現場技術業務委託（その３）</t>
  </si>
  <si>
    <t>令和４年度　砂防事業現場技術業務委託（その４）</t>
  </si>
  <si>
    <t>令和４年度　河川・砂防事業現場技術業務委託（その２）</t>
  </si>
  <si>
    <t>渡嘉敷地区急傾斜地崩壊対策工事（Ｒ４－１）に伴う磁気探査業務委託</t>
  </si>
  <si>
    <t>幸地地区急傾斜地崩壊防止施設緊急改築調査測量設計業務委託（Ｒ４）</t>
  </si>
  <si>
    <t>南部管内海岸施調査業務委託（Ｒ４）</t>
  </si>
  <si>
    <t>沖縄県管理空港ターミナルビル自家発電設備設置検討業務</t>
  </si>
  <si>
    <t>離島空港昇降機既存不適格是正工事監理業務</t>
  </si>
  <si>
    <t>県管理空港定期点検業務（Ｒ４）</t>
  </si>
  <si>
    <t>県管理空港定期検査測量業務（Ｒ４）</t>
  </si>
  <si>
    <t>沖縄県管理空港浸水対策検討業務委託</t>
  </si>
  <si>
    <t>下地島空港構内道路磁気探査業務委託（Ｒ４）</t>
  </si>
  <si>
    <t>粟国空港予備発電設備改良工事現場技術業務委託</t>
  </si>
  <si>
    <t>下地島空港土木工事現場技術業務委託（Ｒ４）</t>
  </si>
  <si>
    <t>空港事業現場技術業務委託（Ｒ４－１）</t>
  </si>
  <si>
    <t>南大東空港滑走路等改良実施設計業務委託（Ｒ４）</t>
  </si>
  <si>
    <t>宮古空港耐震照査業務委託</t>
  </si>
  <si>
    <t>空港事業用地技術支援業務委託</t>
  </si>
  <si>
    <t>八重山管内現場技術業務委託（河川・空港・公園）（Ｒ４－１）</t>
  </si>
  <si>
    <t>Ｒ４新石垣空港耐震照査業務委託</t>
  </si>
  <si>
    <t>Ｒ４新石垣空港重要構造物定期点検業務委託</t>
  </si>
  <si>
    <t>Ｒ４新石垣空港空洞対策工モニタリング調査業務委託</t>
  </si>
  <si>
    <t>Ｒ４新石垣空港施設調査設計業務委託</t>
  </si>
  <si>
    <t>再評価検討業務委託（Ｒ４）（仮称）</t>
  </si>
  <si>
    <t>Ｒ４真栄里ダム磁気探査業務委託</t>
  </si>
  <si>
    <t>石垣新川川磁気探査業務委託（Ｒ４－１）</t>
  </si>
  <si>
    <t>石垣新川川磁気探査業務委託（Ｒ４－２）</t>
  </si>
  <si>
    <t>座間味ダム・金城ダム・儀間ダム砂量等測定業務委託（Ｒ４）</t>
  </si>
  <si>
    <t>座間味ダム・金城ダム・儀間ダム水質調査業務委託（Ｒ４）</t>
  </si>
  <si>
    <t>儀間川総合開発事業環境調査業務委託（Ｒ４）</t>
  </si>
  <si>
    <t>儀間ダム堤体変位観測業務委託（Ｒ４）</t>
  </si>
  <si>
    <t>儀間ダム太陽光発電及び小水力発電設備導入検討業務（Ｒ４）</t>
  </si>
  <si>
    <t>報得川河川整備工事に伴う磁気探査業務委託（その１）</t>
  </si>
  <si>
    <t>令和４年度　河川事業現場技術業務委託（その３）</t>
  </si>
  <si>
    <t>令和４年度　河川事業現場技術業務委託（その４）</t>
  </si>
  <si>
    <t>饒波川河川整備工事（Ｒ４－１）に伴う磁気探査業務委託</t>
  </si>
  <si>
    <t>国場川河川改修工事（Ｒ４－１）に伴う磁気探査業務委託（その１）</t>
  </si>
  <si>
    <t>国場川河川改修工事（Ｒ４－１）に伴う磁気探査業務委託（その２）</t>
  </si>
  <si>
    <t>倉敷ダム監視通信塔建築改修工事等監理業務委託</t>
  </si>
  <si>
    <t>倉敷ダム水質調査業務委託</t>
  </si>
  <si>
    <t>倉敷ダム堤体観測及び堆砂量測定業務委託</t>
  </si>
  <si>
    <t>河川事業に伴う用地補償技術支援業務委託（Ｒ４－１）</t>
  </si>
  <si>
    <t>河川事業に伴う用地補償技術支援業務委託（Ｒ４－２）</t>
  </si>
  <si>
    <t>比謝川整備事業に伴う物件調査業務委託（Ｒ４－１）</t>
  </si>
  <si>
    <t>比謝川整備事業に伴う物件調査業務委託（Ｒ４－２）</t>
  </si>
  <si>
    <t>比謝川整備事業に伴う物件調査業務委託（Ｒ４－３）</t>
  </si>
  <si>
    <t>天願川磁気探査業務委託（Ｒ４－１）</t>
  </si>
  <si>
    <t>河川事業現場技術業務委託（Ｒ４－１）</t>
  </si>
  <si>
    <t>河川事業現場技術業務委託（Ｒ４－２）</t>
  </si>
  <si>
    <t>小波津川磁気探査業務委託（Ｒ４－１）</t>
  </si>
  <si>
    <t>小波津川磁気探査業務委託（Ｒ４－２）</t>
  </si>
  <si>
    <t>小波津川家屋調査業務委託（Ｒ４）</t>
  </si>
  <si>
    <t>比謝川浚渫磁気探査業務委託（Ｒ４－１）</t>
  </si>
  <si>
    <t>比謝川浚渫磁気探査業務委託（Ｒ４－２）</t>
  </si>
  <si>
    <t>満名川磁気探査業務委託（Ｒ４）</t>
  </si>
  <si>
    <t>大井川磁気探査業務委託（Ｒ４）</t>
  </si>
  <si>
    <t>我部祖河川磁気探査業務委託（Ｒ４）</t>
  </si>
  <si>
    <t>億首川磁気探査業務委託（Ｒ４）</t>
  </si>
  <si>
    <t>汀間川浚渫調査測量設計業務委託（Ｒ４）</t>
  </si>
  <si>
    <t>羽地大川浚渫調査測量設計業務委託（Ｒ４）</t>
  </si>
  <si>
    <t>福地川浚渫調査測量設計業務委託（Ｒ４）</t>
  </si>
  <si>
    <t>浦添大公園調査測量設計業務委託（Ｒ４）</t>
  </si>
  <si>
    <t>浦添大公園遊具設計業務委託（Ｒ４）</t>
  </si>
  <si>
    <t>浦添大公園磁気探査業務委託（Ｒ４－１）</t>
  </si>
  <si>
    <t>平和祈念公園調査測量設計業務委託（Ｒ４－１）</t>
  </si>
  <si>
    <t>首里城公園長寿命化計画策定業務委託（Ｒ４）</t>
  </si>
  <si>
    <t>公園事業現場技術業務委託（Ｒ４－１）</t>
  </si>
  <si>
    <t>中城公園生態圏エリアダム湖検討業務委託</t>
  </si>
  <si>
    <t>水平探査一式、鉛直探査一式</t>
  </si>
  <si>
    <t>都市計画・モノレール課</t>
    <phoneticPr fontId="6"/>
  </si>
  <si>
    <t>沖縄県管理河川の大規模氾濫に関する減災対策協議会委託業務（Ｒ４）</t>
  </si>
  <si>
    <t>河川事業現場技術業務委託（Ｒ４－３）</t>
  </si>
  <si>
    <t>道路街路課</t>
    <rPh sb="0" eb="2">
      <t>ドウロ</t>
    </rPh>
    <rPh sb="2" eb="4">
      <t>ガイロ</t>
    </rPh>
    <rPh sb="4" eb="5">
      <t>カ</t>
    </rPh>
    <phoneticPr fontId="6"/>
  </si>
  <si>
    <t>変更</t>
    <rPh sb="0" eb="2">
      <t>ヘンコウ</t>
    </rPh>
    <phoneticPr fontId="5"/>
  </si>
  <si>
    <t>中止</t>
    <rPh sb="0" eb="2">
      <t>チュウシ</t>
    </rPh>
    <phoneticPr fontId="5"/>
  </si>
  <si>
    <t>追加</t>
    <rPh sb="0" eb="2">
      <t>ツイカ</t>
    </rPh>
    <phoneticPr fontId="5"/>
  </si>
  <si>
    <t>担当課</t>
    <rPh sb="0" eb="2">
      <t>タントウ</t>
    </rPh>
    <rPh sb="2" eb="3">
      <t>カ</t>
    </rPh>
    <phoneticPr fontId="5"/>
  </si>
  <si>
    <t>道路管理課</t>
    <rPh sb="0" eb="2">
      <t>ドウロ</t>
    </rPh>
    <rPh sb="2" eb="4">
      <t>カンリ</t>
    </rPh>
    <rPh sb="4" eb="5">
      <t>カ</t>
    </rPh>
    <phoneticPr fontId="6"/>
  </si>
  <si>
    <t>施設建築課</t>
    <rPh sb="0" eb="2">
      <t>シセツ</t>
    </rPh>
    <rPh sb="2" eb="4">
      <t>ケンチク</t>
    </rPh>
    <rPh sb="4" eb="5">
      <t>カ</t>
    </rPh>
    <phoneticPr fontId="6"/>
  </si>
  <si>
    <t>港湾課</t>
    <rPh sb="0" eb="2">
      <t>コウワン</t>
    </rPh>
    <rPh sb="2" eb="3">
      <t>カ</t>
    </rPh>
    <phoneticPr fontId="6"/>
  </si>
  <si>
    <t>海岸防災課</t>
    <rPh sb="0" eb="2">
      <t>カイガン</t>
    </rPh>
    <rPh sb="2" eb="4">
      <t>ボウサイ</t>
    </rPh>
    <rPh sb="4" eb="5">
      <t>カ</t>
    </rPh>
    <phoneticPr fontId="6"/>
  </si>
  <si>
    <t>下水道課</t>
    <rPh sb="0" eb="3">
      <t>ゲスイドウ</t>
    </rPh>
    <rPh sb="3" eb="4">
      <t>カ</t>
    </rPh>
    <phoneticPr fontId="6"/>
  </si>
  <si>
    <t>河川課</t>
    <rPh sb="0" eb="2">
      <t>カセン</t>
    </rPh>
    <rPh sb="2" eb="3">
      <t>カ</t>
    </rPh>
    <phoneticPr fontId="6"/>
  </si>
  <si>
    <t>首里城復興課</t>
    <rPh sb="0" eb="2">
      <t>シュリ</t>
    </rPh>
    <rPh sb="2" eb="3">
      <t>シロ</t>
    </rPh>
    <rPh sb="3" eb="5">
      <t>フッコウ</t>
    </rPh>
    <rPh sb="5" eb="6">
      <t>カ</t>
    </rPh>
    <phoneticPr fontId="6"/>
  </si>
  <si>
    <t>令和４年度発注予定業務…</t>
    <rPh sb="0" eb="2">
      <t>レイワ</t>
    </rPh>
    <rPh sb="3" eb="5">
      <t>ネンド</t>
    </rPh>
    <rPh sb="4" eb="5">
      <t>ガンネン</t>
    </rPh>
    <rPh sb="5" eb="7">
      <t>ハッチュウ</t>
    </rPh>
    <rPh sb="7" eb="9">
      <t>ヨテイ</t>
    </rPh>
    <rPh sb="9" eb="11">
      <t>ギョウム</t>
    </rPh>
    <phoneticPr fontId="6"/>
  </si>
  <si>
    <t>変更
中止
追加</t>
    <rPh sb="0" eb="2">
      <t>ヘンコウ</t>
    </rPh>
    <rPh sb="3" eb="5">
      <t>チュウシ</t>
    </rPh>
    <rPh sb="6" eb="8">
      <t>ツイカ</t>
    </rPh>
    <phoneticPr fontId="5"/>
  </si>
  <si>
    <t>【様式1-2】</t>
    <rPh sb="1" eb="3">
      <t>ヨウシキ</t>
    </rPh>
    <phoneticPr fontId="6"/>
  </si>
  <si>
    <t>沖縄県総合運動公園かりゆし広場測量設計業務委託（Ｒ４）</t>
    <rPh sb="13" eb="15">
      <t>ヒロバ</t>
    </rPh>
    <rPh sb="15" eb="17">
      <t>ソクリョウ</t>
    </rPh>
    <phoneticPr fontId="5"/>
  </si>
  <si>
    <t>測量、設計　一式</t>
    <rPh sb="0" eb="2">
      <t>ソクリョウ</t>
    </rPh>
    <rPh sb="3" eb="5">
      <t>セッケイ</t>
    </rPh>
    <rPh sb="6" eb="8">
      <t>イッシキ</t>
    </rPh>
    <phoneticPr fontId="5"/>
  </si>
  <si>
    <t>令和４年度道路及び公園事業に係る用地補償技術支援業務委託（その１）</t>
    <rPh sb="0" eb="2">
      <t>レイワ</t>
    </rPh>
    <rPh sb="5" eb="7">
      <t>ドウロ</t>
    </rPh>
    <rPh sb="7" eb="8">
      <t>オヨ</t>
    </rPh>
    <rPh sb="9" eb="11">
      <t>コウエン</t>
    </rPh>
    <rPh sb="11" eb="13">
      <t>ジギョウ</t>
    </rPh>
    <rPh sb="14" eb="15">
      <t>カカ</t>
    </rPh>
    <phoneticPr fontId="5"/>
  </si>
  <si>
    <t>Ｒ４バンナ公園Ａ・Ｅゾーン定期点検・長寿命化計画策定及び木道測量設計業務委託</t>
    <rPh sb="13" eb="15">
      <t>テイキ</t>
    </rPh>
    <rPh sb="15" eb="17">
      <t>テンケン</t>
    </rPh>
    <rPh sb="18" eb="22">
      <t>チョウジュミョウカ</t>
    </rPh>
    <rPh sb="22" eb="24">
      <t>ケイカク</t>
    </rPh>
    <rPh sb="24" eb="26">
      <t>サクテイ</t>
    </rPh>
    <rPh sb="26" eb="27">
      <t>オヨ</t>
    </rPh>
    <rPh sb="28" eb="30">
      <t>モクドウ</t>
    </rPh>
    <rPh sb="30" eb="32">
      <t>ソクリョウ</t>
    </rPh>
    <rPh sb="32" eb="34">
      <t>セッケイ</t>
    </rPh>
    <rPh sb="34" eb="36">
      <t>ギョウム</t>
    </rPh>
    <rPh sb="36" eb="38">
      <t>イタク</t>
    </rPh>
    <phoneticPr fontId="5"/>
  </si>
  <si>
    <t>バンナ公園A・Eゾーンの長寿命化計画見直しに資する点検業務
既設木道の測量設計業務</t>
    <rPh sb="3" eb="5">
      <t>コウエン</t>
    </rPh>
    <rPh sb="12" eb="16">
      <t>チョウジュミョウカ</t>
    </rPh>
    <rPh sb="16" eb="18">
      <t>ケイカク</t>
    </rPh>
    <rPh sb="18" eb="20">
      <t>ミナオ</t>
    </rPh>
    <rPh sb="22" eb="23">
      <t>シ</t>
    </rPh>
    <rPh sb="25" eb="27">
      <t>テンケン</t>
    </rPh>
    <rPh sb="27" eb="29">
      <t>ギョウム</t>
    </rPh>
    <rPh sb="30" eb="32">
      <t>キセツ</t>
    </rPh>
    <rPh sb="32" eb="34">
      <t>モクドウ</t>
    </rPh>
    <rPh sb="35" eb="37">
      <t>ソクリョウ</t>
    </rPh>
    <rPh sb="37" eb="39">
      <t>セッケイ</t>
    </rPh>
    <rPh sb="39" eb="41">
      <t>ギョウム</t>
    </rPh>
    <phoneticPr fontId="5"/>
  </si>
  <si>
    <t>中部土木事務所</t>
    <rPh sb="0" eb="4">
      <t>チュウブドボク</t>
    </rPh>
    <rPh sb="4" eb="7">
      <t>ジムショ</t>
    </rPh>
    <phoneticPr fontId="5"/>
  </si>
  <si>
    <t>ダム堤体安定検討</t>
    <rPh sb="2" eb="4">
      <t>テイタイ</t>
    </rPh>
    <rPh sb="4" eb="6">
      <t>アンテイ</t>
    </rPh>
    <rPh sb="6" eb="8">
      <t>ケントウ</t>
    </rPh>
    <phoneticPr fontId="5"/>
  </si>
  <si>
    <t>首里城公園首里杜館消火設備改修工事監理業務</t>
    <rPh sb="0" eb="9">
      <t>シュリジョウコウエンシュリモリカン</t>
    </rPh>
    <rPh sb="9" eb="11">
      <t>ショウカ</t>
    </rPh>
    <rPh sb="11" eb="13">
      <t>セツビ</t>
    </rPh>
    <rPh sb="13" eb="15">
      <t>カイシュウ</t>
    </rPh>
    <rPh sb="15" eb="17">
      <t>コウジ</t>
    </rPh>
    <rPh sb="17" eb="19">
      <t>カンリ</t>
    </rPh>
    <rPh sb="19" eb="21">
      <t>ギョウム</t>
    </rPh>
    <phoneticPr fontId="6"/>
  </si>
  <si>
    <t>那覇市</t>
    <rPh sb="0" eb="3">
      <t>ナハシ</t>
    </rPh>
    <phoneticPr fontId="6"/>
  </si>
  <si>
    <t>監理業務　一式</t>
    <rPh sb="0" eb="2">
      <t>カンリ</t>
    </rPh>
    <rPh sb="2" eb="4">
      <t>ギョウム</t>
    </rPh>
    <rPh sb="5" eb="7">
      <t>イッシキ</t>
    </rPh>
    <phoneticPr fontId="5"/>
  </si>
  <si>
    <t>中城公園自然共生エリアシャワー室新築工事監理業務</t>
    <rPh sb="0" eb="2">
      <t>ナカグスク</t>
    </rPh>
    <rPh sb="2" eb="8">
      <t>コウエンシゼンキョウセイ</t>
    </rPh>
    <rPh sb="15" eb="20">
      <t>シツシンチクコウジ</t>
    </rPh>
    <rPh sb="20" eb="22">
      <t>カンリ</t>
    </rPh>
    <rPh sb="22" eb="24">
      <t>ギョウム</t>
    </rPh>
    <phoneticPr fontId="6"/>
  </si>
  <si>
    <t>中城村</t>
    <rPh sb="0" eb="3">
      <t>ナカグスクソン</t>
    </rPh>
    <phoneticPr fontId="6"/>
  </si>
  <si>
    <t>浦添大公園園路測量設計業務委託（Ｒ４）</t>
    <rPh sb="5" eb="7">
      <t>エンロ</t>
    </rPh>
    <phoneticPr fontId="5"/>
  </si>
  <si>
    <t>園路設計業務</t>
    <rPh sb="0" eb="2">
      <t>エンロ</t>
    </rPh>
    <rPh sb="2" eb="4">
      <t>セッケイ</t>
    </rPh>
    <rPh sb="4" eb="6">
      <t>ギョウム</t>
    </rPh>
    <phoneticPr fontId="5"/>
  </si>
  <si>
    <t>中部土木事務所</t>
    <rPh sb="0" eb="2">
      <t>チュウブ</t>
    </rPh>
    <rPh sb="2" eb="4">
      <t>ドボク</t>
    </rPh>
    <rPh sb="4" eb="6">
      <t>ジム</t>
    </rPh>
    <rPh sb="6" eb="7">
      <t>ショ</t>
    </rPh>
    <phoneticPr fontId="5"/>
  </si>
  <si>
    <t>沖縄県総合運動公園庭球場改修設計業務委託(R4)</t>
    <phoneticPr fontId="5"/>
  </si>
  <si>
    <t>沖縄県総合運動公園内</t>
    <rPh sb="0" eb="2">
      <t>オキナワ</t>
    </rPh>
    <rPh sb="2" eb="3">
      <t>ケン</t>
    </rPh>
    <rPh sb="3" eb="9">
      <t>ソウゴウウンドウコウエン</t>
    </rPh>
    <rPh sb="9" eb="10">
      <t>ナイ</t>
    </rPh>
    <phoneticPr fontId="5"/>
  </si>
  <si>
    <t>テニスコート設計</t>
    <rPh sb="6" eb="8">
      <t>セッケイ</t>
    </rPh>
    <phoneticPr fontId="5"/>
  </si>
  <si>
    <t>都市公園課</t>
  </si>
  <si>
    <t>奥武山公園長寿命化計画策定業務委託（R4-1）</t>
  </si>
  <si>
    <t>那覇市</t>
  </si>
  <si>
    <t>６か月</t>
  </si>
  <si>
    <t>長寿命化計画策定業務委託</t>
  </si>
  <si>
    <t>令和４年度道路・空港及び公園事業に係る用地補償技術支援業務委託（その１）</t>
    <rPh sb="0" eb="2">
      <t>レイワ</t>
    </rPh>
    <rPh sb="5" eb="7">
      <t>ドウロ</t>
    </rPh>
    <rPh sb="8" eb="10">
      <t>クウコウ</t>
    </rPh>
    <rPh sb="10" eb="11">
      <t>オヨ</t>
    </rPh>
    <rPh sb="12" eb="14">
      <t>コウエン</t>
    </rPh>
    <rPh sb="14" eb="16">
      <t>ジギョウ</t>
    </rPh>
    <rPh sb="17" eb="18">
      <t>カカ</t>
    </rPh>
    <phoneticPr fontId="5"/>
  </si>
  <si>
    <t>令和4年度沖縄県内交通量推計業務委託</t>
    <rPh sb="0" eb="2">
      <t>レイワ</t>
    </rPh>
    <rPh sb="3" eb="5">
      <t>ネンド</t>
    </rPh>
    <rPh sb="5" eb="7">
      <t>オキナワ</t>
    </rPh>
    <rPh sb="7" eb="9">
      <t>ケンナイ</t>
    </rPh>
    <rPh sb="9" eb="12">
      <t>コウツウリョウ</t>
    </rPh>
    <rPh sb="12" eb="14">
      <t>スイケイ</t>
    </rPh>
    <rPh sb="14" eb="16">
      <t>ギョウム</t>
    </rPh>
    <rPh sb="16" eb="18">
      <t>イタク</t>
    </rPh>
    <phoneticPr fontId="5"/>
  </si>
  <si>
    <t>名護本部線物件調査業務委託(R4-1)</t>
    <rPh sb="0" eb="2">
      <t>ナゴ</t>
    </rPh>
    <rPh sb="2" eb="5">
      <t>モトブセン</t>
    </rPh>
    <rPh sb="5" eb="7">
      <t>ブッケン</t>
    </rPh>
    <rPh sb="7" eb="9">
      <t>チョウサ</t>
    </rPh>
    <rPh sb="9" eb="11">
      <t>ギョウム</t>
    </rPh>
    <rPh sb="11" eb="13">
      <t>イタク</t>
    </rPh>
    <phoneticPr fontId="5"/>
  </si>
  <si>
    <t>Ｒ４東風平豊見城線磁気探査業務委託(その1)</t>
    <phoneticPr fontId="5"/>
  </si>
  <si>
    <t>　</t>
  </si>
  <si>
    <t>Ｒ４南部東道路橋梁設計業務委託（仲間高架橋）</t>
    <rPh sb="16" eb="18">
      <t>ナカマ</t>
    </rPh>
    <rPh sb="18" eb="21">
      <t>コウカキョウ</t>
    </rPh>
    <rPh sb="20" eb="21">
      <t>ハシ</t>
    </rPh>
    <phoneticPr fontId="5"/>
  </si>
  <si>
    <t>Ｒ４南部東道路調査設計業務委託（その２）</t>
    <phoneticPr fontId="5"/>
  </si>
  <si>
    <t>5工区 道路詳細設計　一式（側道、法面工、擁壁工）</t>
    <rPh sb="1" eb="3">
      <t>コウク</t>
    </rPh>
    <rPh sb="4" eb="6">
      <t>ドウロ</t>
    </rPh>
    <rPh sb="6" eb="8">
      <t>ショウサイ</t>
    </rPh>
    <rPh sb="8" eb="10">
      <t>セッケイ</t>
    </rPh>
    <rPh sb="11" eb="13">
      <t>イッシキ</t>
    </rPh>
    <rPh sb="14" eb="16">
      <t>ソクドウ</t>
    </rPh>
    <rPh sb="17" eb="19">
      <t>ノリメン</t>
    </rPh>
    <rPh sb="19" eb="20">
      <t>コウ</t>
    </rPh>
    <rPh sb="21" eb="24">
      <t>ヨウヘキコウ</t>
    </rPh>
    <phoneticPr fontId="5"/>
  </si>
  <si>
    <t>3,5工区　磁気探査一式（水平、経層、鉛直）</t>
    <rPh sb="19" eb="21">
      <t>エンチョク</t>
    </rPh>
    <phoneticPr fontId="5"/>
  </si>
  <si>
    <t>用地補償技術支援業務（Ｒ４－６）</t>
    <phoneticPr fontId="5"/>
  </si>
  <si>
    <t>用地補償技術支援業務（Ｒ４－７）</t>
    <phoneticPr fontId="5"/>
  </si>
  <si>
    <t>用地補償技術支援業務（Ｒ４－８）</t>
    <phoneticPr fontId="5"/>
  </si>
  <si>
    <t>石垣空港線農業施設調査設計業務委託（Ｒ４－１）</t>
    <phoneticPr fontId="5"/>
  </si>
  <si>
    <t>農業施設詳細設計一式</t>
    <rPh sb="4" eb="6">
      <t>ショウサイ</t>
    </rPh>
    <rPh sb="6" eb="8">
      <t>セッケイ</t>
    </rPh>
    <rPh sb="8" eb="10">
      <t>イッシキ</t>
    </rPh>
    <phoneticPr fontId="5"/>
  </si>
  <si>
    <t>国道449号本部大橋橋梁補修設計業務委託（Ｒ４）</t>
    <rPh sb="0" eb="2">
      <t>コクドウ</t>
    </rPh>
    <rPh sb="5" eb="6">
      <t>ゴウ</t>
    </rPh>
    <rPh sb="6" eb="8">
      <t>モトブ</t>
    </rPh>
    <rPh sb="8" eb="10">
      <t>オオハシ</t>
    </rPh>
    <rPh sb="10" eb="12">
      <t>キョウリョウ</t>
    </rPh>
    <rPh sb="12" eb="14">
      <t>ホシュウ</t>
    </rPh>
    <rPh sb="14" eb="16">
      <t>セッケイ</t>
    </rPh>
    <rPh sb="16" eb="18">
      <t>ギョウム</t>
    </rPh>
    <rPh sb="18" eb="20">
      <t>イタク</t>
    </rPh>
    <phoneticPr fontId="5"/>
  </si>
  <si>
    <t>詳細設計業務　一式</t>
    <rPh sb="0" eb="2">
      <t>ショウサイ</t>
    </rPh>
    <rPh sb="2" eb="4">
      <t>セッケイ</t>
    </rPh>
    <rPh sb="4" eb="6">
      <t>ギョウム</t>
    </rPh>
    <rPh sb="7" eb="9">
      <t>イッシキ</t>
    </rPh>
    <phoneticPr fontId="5"/>
  </si>
  <si>
    <t>国道449号（本部北道路）設計業務委託（Ｒ４－１）</t>
    <rPh sb="0" eb="2">
      <t>コクドウ</t>
    </rPh>
    <rPh sb="5" eb="6">
      <t>ゴウ</t>
    </rPh>
    <rPh sb="7" eb="9">
      <t>モトブ</t>
    </rPh>
    <rPh sb="9" eb="10">
      <t>キタ</t>
    </rPh>
    <rPh sb="10" eb="12">
      <t>ドウロ</t>
    </rPh>
    <rPh sb="13" eb="15">
      <t>セッケイ</t>
    </rPh>
    <rPh sb="15" eb="17">
      <t>ギョウム</t>
    </rPh>
    <rPh sb="17" eb="19">
      <t>イタク</t>
    </rPh>
    <phoneticPr fontId="5"/>
  </si>
  <si>
    <t>名護本部線物件調査業務委託(R4-2)</t>
    <phoneticPr fontId="5"/>
  </si>
  <si>
    <t>胡屋泡瀬線都市計画変更図書作成業務委託（R4）</t>
    <rPh sb="0" eb="2">
      <t>ゴヤ</t>
    </rPh>
    <rPh sb="2" eb="4">
      <t>アワセ</t>
    </rPh>
    <rPh sb="4" eb="5">
      <t>セン</t>
    </rPh>
    <rPh sb="5" eb="15">
      <t>トシケイカクヘンコウトショサクセイ</t>
    </rPh>
    <rPh sb="15" eb="17">
      <t>ギョウム</t>
    </rPh>
    <rPh sb="17" eb="19">
      <t>イタク</t>
    </rPh>
    <phoneticPr fontId="5"/>
  </si>
  <si>
    <t>土木コンサルタント</t>
    <rPh sb="0" eb="2">
      <t>ドボク</t>
    </rPh>
    <phoneticPr fontId="5"/>
  </si>
  <si>
    <t>都市計画変更図書作成　一式</t>
    <rPh sb="0" eb="10">
      <t>トシケイカクヘンコウトショサクセイ</t>
    </rPh>
    <rPh sb="11" eb="13">
      <t>イッシキ</t>
    </rPh>
    <phoneticPr fontId="5"/>
  </si>
  <si>
    <t>県道24号線バイパス設計業務委託（R4）</t>
    <rPh sb="0" eb="2">
      <t>ケンドウ</t>
    </rPh>
    <rPh sb="4" eb="6">
      <t>ゴウセン</t>
    </rPh>
    <rPh sb="10" eb="12">
      <t>セッケイ</t>
    </rPh>
    <rPh sb="12" eb="14">
      <t>ギョウム</t>
    </rPh>
    <rPh sb="14" eb="16">
      <t>イタク</t>
    </rPh>
    <phoneticPr fontId="5"/>
  </si>
  <si>
    <t>詳細設計　一式</t>
    <rPh sb="0" eb="2">
      <t>ショウサイ</t>
    </rPh>
    <rPh sb="2" eb="4">
      <t>セッケイ</t>
    </rPh>
    <rPh sb="5" eb="7">
      <t>イッシキ</t>
    </rPh>
    <phoneticPr fontId="5"/>
  </si>
  <si>
    <t>幸地インター線現場技術業務委託（Ｒ４－２）</t>
    <phoneticPr fontId="5"/>
  </si>
  <si>
    <t>城間前田線（前田工区）現場技術業務委託（Ｒ４－２）</t>
    <phoneticPr fontId="5"/>
  </si>
  <si>
    <t>用地補償技術支援業務（Ｒ５－１）</t>
    <phoneticPr fontId="5"/>
  </si>
  <si>
    <t>用地補償技術支援業務（Ｒ５－２）</t>
    <phoneticPr fontId="5"/>
  </si>
  <si>
    <t>用地補償技術支援業務（Ｒ５－３）</t>
    <phoneticPr fontId="5"/>
  </si>
  <si>
    <t>Ｒ４東風平豊見城線磁気探査業務委託(その2)</t>
    <phoneticPr fontId="5"/>
  </si>
  <si>
    <t>三重城合同庁舎外壁等修繕工事監理業務</t>
    <rPh sb="0" eb="3">
      <t>ミエグスク</t>
    </rPh>
    <rPh sb="3" eb="5">
      <t>ゴウドウ</t>
    </rPh>
    <rPh sb="5" eb="7">
      <t>チョウシャ</t>
    </rPh>
    <rPh sb="7" eb="9">
      <t>ガイヘキ</t>
    </rPh>
    <rPh sb="9" eb="10">
      <t>トウ</t>
    </rPh>
    <rPh sb="10" eb="12">
      <t>シュウゼン</t>
    </rPh>
    <rPh sb="12" eb="14">
      <t>コウジ</t>
    </rPh>
    <rPh sb="14" eb="16">
      <t>カンリ</t>
    </rPh>
    <rPh sb="16" eb="18">
      <t>ギョウム</t>
    </rPh>
    <phoneticPr fontId="5"/>
  </si>
  <si>
    <t>地下重油タンク設備関連</t>
    <rPh sb="0" eb="4">
      <t>チカジュウユ</t>
    </rPh>
    <rPh sb="7" eb="11">
      <t>セツビカンレン</t>
    </rPh>
    <phoneticPr fontId="5"/>
  </si>
  <si>
    <t>宜野湾警察署新庁舎改築工事監理業務</t>
    <rPh sb="0" eb="3">
      <t>ギノワン</t>
    </rPh>
    <rPh sb="3" eb="6">
      <t>ケイサツショ</t>
    </rPh>
    <rPh sb="6" eb="9">
      <t>シンチョウシャ</t>
    </rPh>
    <rPh sb="9" eb="11">
      <t>カイチク</t>
    </rPh>
    <rPh sb="11" eb="13">
      <t>コウジ</t>
    </rPh>
    <rPh sb="13" eb="15">
      <t>カンリ</t>
    </rPh>
    <rPh sb="15" eb="17">
      <t>ギョウム</t>
    </rPh>
    <phoneticPr fontId="5"/>
  </si>
  <si>
    <t>改築工事監理業務</t>
    <rPh sb="0" eb="2">
      <t>カイチク</t>
    </rPh>
    <rPh sb="2" eb="4">
      <t>コウジ</t>
    </rPh>
    <rPh sb="4" eb="6">
      <t>カンリ</t>
    </rPh>
    <rPh sb="6" eb="8">
      <t>ギョウム</t>
    </rPh>
    <phoneticPr fontId="5"/>
  </si>
  <si>
    <t>南部保健福祉合同庁舎第２駐車場設計業務委託（R04）</t>
  </si>
  <si>
    <t>宅地擁壁詳細設計</t>
    <rPh sb="0" eb="2">
      <t>タクチ</t>
    </rPh>
    <rPh sb="2" eb="4">
      <t>ヨウヘキ</t>
    </rPh>
    <rPh sb="4" eb="6">
      <t>ショウサイ</t>
    </rPh>
    <rPh sb="6" eb="8">
      <t>セッケイ</t>
    </rPh>
    <phoneticPr fontId="5"/>
  </si>
  <si>
    <t>（仮称）陽明高校現場技術業務委託（R04）</t>
    <rPh sb="1" eb="3">
      <t>カショウ</t>
    </rPh>
    <rPh sb="4" eb="6">
      <t>ヨウメイ</t>
    </rPh>
    <rPh sb="6" eb="8">
      <t>コウコウ</t>
    </rPh>
    <rPh sb="8" eb="10">
      <t>ゲンバ</t>
    </rPh>
    <rPh sb="10" eb="12">
      <t>ギジュツ</t>
    </rPh>
    <rPh sb="12" eb="14">
      <t>ギョウム</t>
    </rPh>
    <rPh sb="14" eb="16">
      <t>イタク</t>
    </rPh>
    <phoneticPr fontId="5"/>
  </si>
  <si>
    <t>県営松川団地建替工事設計意図伝達業務（第１期）</t>
    <rPh sb="0" eb="2">
      <t>ケンエイ</t>
    </rPh>
    <rPh sb="2" eb="4">
      <t>マツガワ</t>
    </rPh>
    <rPh sb="4" eb="6">
      <t>ダンチ</t>
    </rPh>
    <rPh sb="6" eb="8">
      <t>タテカエ</t>
    </rPh>
    <rPh sb="8" eb="10">
      <t>コウジ</t>
    </rPh>
    <rPh sb="10" eb="12">
      <t>セッケイ</t>
    </rPh>
    <rPh sb="12" eb="14">
      <t>イト</t>
    </rPh>
    <rPh sb="14" eb="16">
      <t>デンタツ</t>
    </rPh>
    <rPh sb="16" eb="18">
      <t>ギョウム</t>
    </rPh>
    <rPh sb="19" eb="20">
      <t>ダイ</t>
    </rPh>
    <rPh sb="21" eb="22">
      <t>キ</t>
    </rPh>
    <phoneticPr fontId="4"/>
  </si>
  <si>
    <t>浦添職業能力開発校給排水改修工事設計業務</t>
    <rPh sb="0" eb="2">
      <t>ウラソエ</t>
    </rPh>
    <rPh sb="2" eb="4">
      <t>ショクギョウ</t>
    </rPh>
    <rPh sb="4" eb="6">
      <t>ノウリョク</t>
    </rPh>
    <rPh sb="6" eb="8">
      <t>カイハツ</t>
    </rPh>
    <rPh sb="8" eb="9">
      <t>コウ</t>
    </rPh>
    <rPh sb="9" eb="12">
      <t>キュウハイスイ</t>
    </rPh>
    <rPh sb="12" eb="14">
      <t>カイシュウ</t>
    </rPh>
    <rPh sb="14" eb="16">
      <t>コウジ</t>
    </rPh>
    <rPh sb="16" eb="18">
      <t>セッケイ</t>
    </rPh>
    <rPh sb="18" eb="20">
      <t>ギョウム</t>
    </rPh>
    <phoneticPr fontId="5"/>
  </si>
  <si>
    <t>給排水、高架水槽、消火水槽の改修</t>
    <rPh sb="0" eb="3">
      <t>キュウハイスイ</t>
    </rPh>
    <rPh sb="4" eb="6">
      <t>コウカ</t>
    </rPh>
    <rPh sb="6" eb="8">
      <t>スイソウ</t>
    </rPh>
    <rPh sb="9" eb="11">
      <t>ショウカ</t>
    </rPh>
    <rPh sb="11" eb="13">
      <t>スイソウ</t>
    </rPh>
    <rPh sb="14" eb="16">
      <t>カイシュウ</t>
    </rPh>
    <phoneticPr fontId="5"/>
  </si>
  <si>
    <t>宜野湾市</t>
    <rPh sb="0" eb="4">
      <t>ギノワンシ</t>
    </rPh>
    <phoneticPr fontId="6"/>
  </si>
  <si>
    <t>電気工事</t>
    <rPh sb="0" eb="2">
      <t>デンキ</t>
    </rPh>
    <rPh sb="2" eb="4">
      <t>コウジ</t>
    </rPh>
    <phoneticPr fontId="6"/>
  </si>
  <si>
    <t>発電機の更新工事の監理業務</t>
    <rPh sb="0" eb="3">
      <t>ハツデンキ</t>
    </rPh>
    <rPh sb="4" eb="6">
      <t>コウシン</t>
    </rPh>
    <rPh sb="6" eb="8">
      <t>コウジ</t>
    </rPh>
    <rPh sb="9" eb="11">
      <t>カンリ</t>
    </rPh>
    <rPh sb="11" eb="13">
      <t>ギョウム</t>
    </rPh>
    <phoneticPr fontId="6"/>
  </si>
  <si>
    <t>金武湾港（平安座南地区）平安座第一航路標識灯設置設計業務委託（R4）</t>
    <phoneticPr fontId="5"/>
  </si>
  <si>
    <t>多良間港（普天間地区）現場技術業務委託（Ｒ４）</t>
    <phoneticPr fontId="5"/>
  </si>
  <si>
    <t>本部港（本部地区）照明設備設計業務委託</t>
    <rPh sb="0" eb="2">
      <t>モトブ</t>
    </rPh>
    <rPh sb="2" eb="3">
      <t>コウ</t>
    </rPh>
    <rPh sb="9" eb="11">
      <t>ショウメイ</t>
    </rPh>
    <rPh sb="11" eb="13">
      <t>セツビ</t>
    </rPh>
    <rPh sb="13" eb="15">
      <t>セッケイ</t>
    </rPh>
    <rPh sb="15" eb="17">
      <t>ギョウム</t>
    </rPh>
    <rPh sb="17" eb="19">
      <t>イタク</t>
    </rPh>
    <phoneticPr fontId="5"/>
  </si>
  <si>
    <t>宜野湾港排水路調査設計業務委託</t>
    <rPh sb="0" eb="3">
      <t>ギノワン</t>
    </rPh>
    <rPh sb="3" eb="4">
      <t>コウ</t>
    </rPh>
    <rPh sb="4" eb="7">
      <t>ハイスイロ</t>
    </rPh>
    <rPh sb="7" eb="9">
      <t>チョウサ</t>
    </rPh>
    <rPh sb="9" eb="11">
      <t>セッケイ</t>
    </rPh>
    <rPh sb="11" eb="13">
      <t>ギョウム</t>
    </rPh>
    <rPh sb="13" eb="15">
      <t>イタク</t>
    </rPh>
    <phoneticPr fontId="5"/>
  </si>
  <si>
    <t>函渠補修設計　一式</t>
    <rPh sb="0" eb="2">
      <t>カンキョ</t>
    </rPh>
    <rPh sb="2" eb="4">
      <t>ホシュウ</t>
    </rPh>
    <rPh sb="4" eb="6">
      <t>セッケイ</t>
    </rPh>
    <rPh sb="7" eb="8">
      <t>イチ</t>
    </rPh>
    <rPh sb="8" eb="9">
      <t>シキ</t>
    </rPh>
    <phoneticPr fontId="5"/>
  </si>
  <si>
    <t>兼城港（兼城地区）調査測量設計業務委託（Ｒ４）</t>
    <rPh sb="0" eb="3">
      <t>カネグスクコウ</t>
    </rPh>
    <rPh sb="4" eb="6">
      <t>カネグスク</t>
    </rPh>
    <rPh sb="6" eb="8">
      <t>チク</t>
    </rPh>
    <rPh sb="9" eb="11">
      <t>チョウサ</t>
    </rPh>
    <rPh sb="11" eb="13">
      <t>ソクリョウ</t>
    </rPh>
    <rPh sb="13" eb="15">
      <t>セッケイ</t>
    </rPh>
    <rPh sb="15" eb="17">
      <t>ギョウム</t>
    </rPh>
    <rPh sb="17" eb="19">
      <t>イタク</t>
    </rPh>
    <phoneticPr fontId="5"/>
  </si>
  <si>
    <t>調査測量設計</t>
    <rPh sb="0" eb="2">
      <t>チョウサ</t>
    </rPh>
    <rPh sb="2" eb="4">
      <t>ソクリョウ</t>
    </rPh>
    <rPh sb="4" eb="6">
      <t>セッケイ</t>
    </rPh>
    <phoneticPr fontId="5"/>
  </si>
  <si>
    <t>南部管内長寿命化施設調査測量設計業務委託（Ｒ４）</t>
    <rPh sb="0" eb="2">
      <t>ナンブ</t>
    </rPh>
    <rPh sb="2" eb="4">
      <t>カンナイ</t>
    </rPh>
    <rPh sb="4" eb="5">
      <t>チョウ</t>
    </rPh>
    <rPh sb="5" eb="7">
      <t>ジュミョウ</t>
    </rPh>
    <rPh sb="7" eb="8">
      <t>カ</t>
    </rPh>
    <rPh sb="8" eb="10">
      <t>シセツ</t>
    </rPh>
    <rPh sb="10" eb="12">
      <t>チョウサ</t>
    </rPh>
    <rPh sb="12" eb="14">
      <t>ソクリョウ</t>
    </rPh>
    <rPh sb="14" eb="16">
      <t>セッケイ</t>
    </rPh>
    <rPh sb="16" eb="18">
      <t>ギョウム</t>
    </rPh>
    <rPh sb="18" eb="20">
      <t>イタク</t>
    </rPh>
    <phoneticPr fontId="5"/>
  </si>
  <si>
    <t>宮古管内港湾施設一般定期点検業務委託（Ｒ4）</t>
    <phoneticPr fontId="5"/>
  </si>
  <si>
    <t>八重山管内港湾施設調査設計業務委託（R4）</t>
    <rPh sb="9" eb="11">
      <t>チョウサ</t>
    </rPh>
    <rPh sb="11" eb="13">
      <t>セッケイ</t>
    </rPh>
    <phoneticPr fontId="5"/>
  </si>
  <si>
    <t>久米島空港・与那国空港外壁等改修工事実施設計業務</t>
    <rPh sb="0" eb="3">
      <t>クメジマ</t>
    </rPh>
    <rPh sb="3" eb="5">
      <t>クウコウ</t>
    </rPh>
    <rPh sb="6" eb="9">
      <t>ヨナグニ</t>
    </rPh>
    <rPh sb="9" eb="11">
      <t>クウコウ</t>
    </rPh>
    <rPh sb="11" eb="13">
      <t>ガイヘキ</t>
    </rPh>
    <rPh sb="13" eb="14">
      <t>トウ</t>
    </rPh>
    <rPh sb="14" eb="16">
      <t>カイシュウ</t>
    </rPh>
    <rPh sb="16" eb="18">
      <t>コウジ</t>
    </rPh>
    <rPh sb="18" eb="20">
      <t>ジッシ</t>
    </rPh>
    <rPh sb="20" eb="22">
      <t>セッケイ</t>
    </rPh>
    <rPh sb="22" eb="24">
      <t>ギョウム</t>
    </rPh>
    <phoneticPr fontId="5"/>
  </si>
  <si>
    <t>久米島町
南大東村</t>
    <rPh sb="0" eb="4">
      <t>クメジマチョウ</t>
    </rPh>
    <rPh sb="5" eb="9">
      <t>ミナミダイトウソン</t>
    </rPh>
    <phoneticPr fontId="5"/>
  </si>
  <si>
    <t>下地島空港航空灯火改良工事現場技術業務委託（Ｒ４）</t>
    <rPh sb="0" eb="3">
      <t>シモジジマ</t>
    </rPh>
    <rPh sb="3" eb="5">
      <t>クウコウ</t>
    </rPh>
    <rPh sb="5" eb="7">
      <t>コウクウ</t>
    </rPh>
    <rPh sb="7" eb="9">
      <t>トウカ</t>
    </rPh>
    <rPh sb="9" eb="11">
      <t>カイリョウ</t>
    </rPh>
    <rPh sb="11" eb="13">
      <t>コウジ</t>
    </rPh>
    <rPh sb="13" eb="15">
      <t>ゲンバ</t>
    </rPh>
    <rPh sb="15" eb="17">
      <t>ギジュツ</t>
    </rPh>
    <rPh sb="17" eb="19">
      <t>ギョウム</t>
    </rPh>
    <rPh sb="19" eb="21">
      <t>イタク</t>
    </rPh>
    <phoneticPr fontId="5"/>
  </si>
  <si>
    <t>下地島空港における航空灯火改良工事の現場技術業務</t>
    <rPh sb="0" eb="3">
      <t>シモジジマ</t>
    </rPh>
    <rPh sb="3" eb="5">
      <t>クウコウ</t>
    </rPh>
    <rPh sb="9" eb="13">
      <t>コウクウトウカ</t>
    </rPh>
    <rPh sb="13" eb="15">
      <t>カイリョウ</t>
    </rPh>
    <rPh sb="15" eb="17">
      <t>コウジ</t>
    </rPh>
    <rPh sb="18" eb="20">
      <t>ゲンバ</t>
    </rPh>
    <rPh sb="20" eb="22">
      <t>ギジュツ</t>
    </rPh>
    <rPh sb="22" eb="24">
      <t>ギョウム</t>
    </rPh>
    <phoneticPr fontId="5"/>
  </si>
  <si>
    <t>久米島空港航空灯火改良工事現場技術業務（Ｒ４）</t>
    <rPh sb="13" eb="15">
      <t>ゲンバ</t>
    </rPh>
    <rPh sb="15" eb="17">
      <t>ギジュツ</t>
    </rPh>
    <rPh sb="17" eb="19">
      <t>ギョウム</t>
    </rPh>
    <phoneticPr fontId="5"/>
  </si>
  <si>
    <t>久米島</t>
    <rPh sb="0" eb="3">
      <t>クメジマ</t>
    </rPh>
    <phoneticPr fontId="5"/>
  </si>
  <si>
    <t>エプロン照明灯の改良工事に係る現場技術業務</t>
    <rPh sb="4" eb="7">
      <t>ショウメイトウ</t>
    </rPh>
    <rPh sb="8" eb="10">
      <t>カイリョウ</t>
    </rPh>
    <rPh sb="10" eb="12">
      <t>コウジ</t>
    </rPh>
    <rPh sb="13" eb="14">
      <t>カカ</t>
    </rPh>
    <rPh sb="15" eb="21">
      <t>ゲンバギジュツギョウム</t>
    </rPh>
    <phoneticPr fontId="6"/>
  </si>
  <si>
    <t>久米島空港航空灯火改良工事現場技術業務（Ｒ４－２）</t>
    <rPh sb="13" eb="15">
      <t>ゲンバ</t>
    </rPh>
    <rPh sb="15" eb="17">
      <t>ギジュツ</t>
    </rPh>
    <rPh sb="17" eb="19">
      <t>ギョウム</t>
    </rPh>
    <phoneticPr fontId="5"/>
  </si>
  <si>
    <t>誘導路中心線灯の改良工事に係る現場技術業務</t>
    <rPh sb="0" eb="3">
      <t>ユウドウロ</t>
    </rPh>
    <rPh sb="3" eb="5">
      <t>チュウシン</t>
    </rPh>
    <rPh sb="5" eb="7">
      <t>セントウ</t>
    </rPh>
    <rPh sb="8" eb="10">
      <t>カイリョウ</t>
    </rPh>
    <rPh sb="10" eb="12">
      <t>コウジ</t>
    </rPh>
    <rPh sb="13" eb="14">
      <t>カカ</t>
    </rPh>
    <rPh sb="15" eb="21">
      <t>ゲンバギジュツギョウム</t>
    </rPh>
    <phoneticPr fontId="6"/>
  </si>
  <si>
    <t>南･北大東空港滑走路端安全区域耐震照査業務委託（Ｒ４）</t>
    <rPh sb="2" eb="3">
      <t>キタ</t>
    </rPh>
    <rPh sb="7" eb="10">
      <t>カッソウロ</t>
    </rPh>
    <rPh sb="10" eb="11">
      <t>タン</t>
    </rPh>
    <rPh sb="11" eb="13">
      <t>アンゼン</t>
    </rPh>
    <rPh sb="13" eb="15">
      <t>クイキ</t>
    </rPh>
    <rPh sb="15" eb="17">
      <t>タイシン</t>
    </rPh>
    <rPh sb="17" eb="19">
      <t>ショウサ</t>
    </rPh>
    <phoneticPr fontId="5"/>
  </si>
  <si>
    <t>地震動作成</t>
    <rPh sb="0" eb="3">
      <t>ジシンドウ</t>
    </rPh>
    <rPh sb="3" eb="5">
      <t>サクセイ</t>
    </rPh>
    <phoneticPr fontId="5"/>
  </si>
  <si>
    <t>土地評価業務委託（R4)</t>
    <rPh sb="0" eb="2">
      <t>トチ</t>
    </rPh>
    <rPh sb="2" eb="4">
      <t>ヒョウカ</t>
    </rPh>
    <rPh sb="4" eb="6">
      <t>ギョウム</t>
    </rPh>
    <rPh sb="6" eb="8">
      <t>イタク</t>
    </rPh>
    <phoneticPr fontId="5"/>
  </si>
  <si>
    <t>事業用地の土地評価業務</t>
    <rPh sb="0" eb="2">
      <t>ジギョウ</t>
    </rPh>
    <rPh sb="2" eb="4">
      <t>ヨウチ</t>
    </rPh>
    <rPh sb="5" eb="7">
      <t>トチ</t>
    </rPh>
    <rPh sb="7" eb="9">
      <t>ヒョウカ</t>
    </rPh>
    <rPh sb="9" eb="11">
      <t>ギョウム</t>
    </rPh>
    <phoneticPr fontId="5"/>
  </si>
  <si>
    <t>豊原地すべり磁気探査業務委託（R4）</t>
    <rPh sb="0" eb="2">
      <t>トヨハラ</t>
    </rPh>
    <rPh sb="2" eb="3">
      <t>ジ</t>
    </rPh>
    <rPh sb="6" eb="8">
      <t>ジキ</t>
    </rPh>
    <rPh sb="8" eb="10">
      <t>タンサ</t>
    </rPh>
    <rPh sb="10" eb="12">
      <t>ギョウム</t>
    </rPh>
    <rPh sb="12" eb="14">
      <t>イタク</t>
    </rPh>
    <phoneticPr fontId="5"/>
  </si>
  <si>
    <t>当間地すべり・泊地すべり磁気探査業務委託（R4）</t>
    <rPh sb="0" eb="2">
      <t>トウマ</t>
    </rPh>
    <rPh sb="2" eb="3">
      <t>ジ</t>
    </rPh>
    <rPh sb="7" eb="8">
      <t>トマリ</t>
    </rPh>
    <rPh sb="8" eb="9">
      <t>ジ</t>
    </rPh>
    <rPh sb="12" eb="14">
      <t>ジキ</t>
    </rPh>
    <rPh sb="14" eb="16">
      <t>タンサ</t>
    </rPh>
    <rPh sb="16" eb="18">
      <t>ギョウム</t>
    </rPh>
    <rPh sb="18" eb="20">
      <t>イタク</t>
    </rPh>
    <phoneticPr fontId="5"/>
  </si>
  <si>
    <t>糸満兼城地すべり調査測量設計業務委託（Ｒ４－１）</t>
    <rPh sb="0" eb="2">
      <t>イトマン</t>
    </rPh>
    <rPh sb="2" eb="4">
      <t>カネグスク</t>
    </rPh>
    <rPh sb="4" eb="5">
      <t>ジ</t>
    </rPh>
    <phoneticPr fontId="5"/>
  </si>
  <si>
    <t>宜野湾浄化センター第3系4列目最初沈殿池磁気探査業務（R4）</t>
    <phoneticPr fontId="5"/>
  </si>
  <si>
    <t>報得川浚渫調査測量設計業務委託(R4)</t>
    <rPh sb="0" eb="3">
      <t>ムクエガワ</t>
    </rPh>
    <rPh sb="3" eb="5">
      <t>シュンセツ</t>
    </rPh>
    <rPh sb="5" eb="7">
      <t>チョウサ</t>
    </rPh>
    <rPh sb="7" eb="9">
      <t>ソクリョウ</t>
    </rPh>
    <rPh sb="9" eb="11">
      <t>セッケイ</t>
    </rPh>
    <rPh sb="11" eb="13">
      <t>ギョウム</t>
    </rPh>
    <rPh sb="13" eb="15">
      <t>イタク</t>
    </rPh>
    <phoneticPr fontId="5"/>
  </si>
  <si>
    <t>饒波川浚渫調査測量設計業務委託(R4)</t>
    <rPh sb="0" eb="2">
      <t>ノハ</t>
    </rPh>
    <rPh sb="2" eb="3">
      <t>ガワ</t>
    </rPh>
    <rPh sb="3" eb="5">
      <t>シュンセツ</t>
    </rPh>
    <rPh sb="5" eb="7">
      <t>チョウサ</t>
    </rPh>
    <rPh sb="7" eb="9">
      <t>ソクリョウ</t>
    </rPh>
    <rPh sb="9" eb="11">
      <t>セッケイ</t>
    </rPh>
    <rPh sb="11" eb="13">
      <t>ギョウム</t>
    </rPh>
    <rPh sb="13" eb="15">
      <t>イタク</t>
    </rPh>
    <phoneticPr fontId="5"/>
  </si>
  <si>
    <t>報得川浚渫工事（Ｒ４）に伴う磁気探査業務委託</t>
    <rPh sb="0" eb="2">
      <t>ムクエ</t>
    </rPh>
    <rPh sb="2" eb="3">
      <t>カワ</t>
    </rPh>
    <rPh sb="3" eb="5">
      <t>シュンセツ</t>
    </rPh>
    <phoneticPr fontId="5"/>
  </si>
  <si>
    <t>水平探査一式</t>
    <phoneticPr fontId="5"/>
  </si>
  <si>
    <t>白比川測量設計業務委託（Ｒ４）</t>
    <rPh sb="0" eb="3">
      <t>シラヒガワ</t>
    </rPh>
    <rPh sb="3" eb="5">
      <t>ソクリョウ</t>
    </rPh>
    <rPh sb="5" eb="7">
      <t>セッケイ</t>
    </rPh>
    <rPh sb="7" eb="9">
      <t>ギョウム</t>
    </rPh>
    <rPh sb="9" eb="11">
      <t>イタク</t>
    </rPh>
    <phoneticPr fontId="5"/>
  </si>
  <si>
    <t>北谷町吉原～大村地内</t>
    <rPh sb="0" eb="3">
      <t>チャタンチョウ</t>
    </rPh>
    <rPh sb="3" eb="5">
      <t>ヨシハラ</t>
    </rPh>
    <rPh sb="6" eb="8">
      <t>オオムラ</t>
    </rPh>
    <rPh sb="8" eb="10">
      <t>チナイ</t>
    </rPh>
    <phoneticPr fontId="5"/>
  </si>
  <si>
    <t>測量業務、設計業務　一式</t>
    <rPh sb="0" eb="2">
      <t>ソクリョウ</t>
    </rPh>
    <rPh sb="2" eb="4">
      <t>ギョウム</t>
    </rPh>
    <rPh sb="5" eb="7">
      <t>セッケイ</t>
    </rPh>
    <rPh sb="7" eb="9">
      <t>ギョウム</t>
    </rPh>
    <rPh sb="10" eb="12">
      <t>イッシキ</t>
    </rPh>
    <phoneticPr fontId="5"/>
  </si>
  <si>
    <t>河川事業に伴う用地補償技術支援業務委託（Ｒ４－３）</t>
    <phoneticPr fontId="5"/>
  </si>
  <si>
    <t>首里城公園屋外照明設計業務</t>
    <rPh sb="0" eb="3">
      <t>シュリジョウ</t>
    </rPh>
    <rPh sb="3" eb="5">
      <t>コウエン</t>
    </rPh>
    <rPh sb="5" eb="7">
      <t>オクガイ</t>
    </rPh>
    <rPh sb="7" eb="9">
      <t>ショウメイ</t>
    </rPh>
    <rPh sb="9" eb="11">
      <t>セッケイ</t>
    </rPh>
    <rPh sb="11" eb="13">
      <t>ギョウム</t>
    </rPh>
    <phoneticPr fontId="5"/>
  </si>
  <si>
    <t>屋外照明設計</t>
    <rPh sb="0" eb="2">
      <t>オクガイ</t>
    </rPh>
    <rPh sb="2" eb="4">
      <t>ショウメイ</t>
    </rPh>
    <rPh sb="4" eb="6">
      <t>セッケイ</t>
    </rPh>
    <phoneticPr fontId="5"/>
  </si>
  <si>
    <t>那覇空港線設計業務（Ｒ４）</t>
    <phoneticPr fontId="5"/>
  </si>
  <si>
    <t>宮古管内電線共同溝工事等現場技術業務委託（Ｒ４－２）</t>
    <rPh sb="0" eb="2">
      <t>ミヤコ</t>
    </rPh>
    <rPh sb="2" eb="4">
      <t>カンナイ</t>
    </rPh>
    <rPh sb="4" eb="9">
      <t>デンセンキョウドウコウ</t>
    </rPh>
    <rPh sb="9" eb="11">
      <t>コウジ</t>
    </rPh>
    <phoneticPr fontId="5"/>
  </si>
  <si>
    <t>県道14号線土地評価業務委託</t>
    <rPh sb="6" eb="8">
      <t>トチ</t>
    </rPh>
    <rPh sb="8" eb="10">
      <t>ヒョウカ</t>
    </rPh>
    <phoneticPr fontId="5"/>
  </si>
  <si>
    <t>名護市内5筆</t>
    <rPh sb="0" eb="4">
      <t>ナゴシナイ</t>
    </rPh>
    <rPh sb="5" eb="6">
      <t>ヒツ</t>
    </rPh>
    <phoneticPr fontId="5"/>
  </si>
  <si>
    <t>国道３９０号磁気探査業務委託（Ｒ４）</t>
    <rPh sb="0" eb="2">
      <t>コクドウ</t>
    </rPh>
    <rPh sb="5" eb="6">
      <t>ゴウ</t>
    </rPh>
    <rPh sb="6" eb="8">
      <t>ジキ</t>
    </rPh>
    <rPh sb="8" eb="10">
      <t>タンサ</t>
    </rPh>
    <rPh sb="10" eb="12">
      <t>ギョウム</t>
    </rPh>
    <rPh sb="12" eb="14">
      <t>イタク</t>
    </rPh>
    <phoneticPr fontId="5"/>
  </si>
  <si>
    <t>宮古管内道路排水設計業務委託（Ｒ４－２）</t>
    <phoneticPr fontId="5"/>
  </si>
  <si>
    <t>南部管内道路維持工事現場技術業務委託（Ｒ４－２）</t>
    <rPh sb="6" eb="8">
      <t>イジ</t>
    </rPh>
    <phoneticPr fontId="5"/>
  </si>
  <si>
    <t>那覇糸満線歩道設計業務委託</t>
    <rPh sb="0" eb="2">
      <t>ナハ</t>
    </rPh>
    <rPh sb="2" eb="4">
      <t>イトマン</t>
    </rPh>
    <rPh sb="4" eb="5">
      <t>セン</t>
    </rPh>
    <phoneticPr fontId="5"/>
  </si>
  <si>
    <t>道路照明設計　一式</t>
    <rPh sb="0" eb="2">
      <t>ドウロ</t>
    </rPh>
    <rPh sb="2" eb="4">
      <t>ショウメイ</t>
    </rPh>
    <rPh sb="4" eb="6">
      <t>セッケイ</t>
    </rPh>
    <rPh sb="7" eb="9">
      <t>イッシキ</t>
    </rPh>
    <phoneticPr fontId="5"/>
  </si>
  <si>
    <t>水文観測業務（Ｒ４）（仮称）</t>
    <phoneticPr fontId="5"/>
  </si>
  <si>
    <t>南部管内道路補修維持工事現場技術業務委託（Ｒ４－１）</t>
    <rPh sb="8" eb="10">
      <t>イジ</t>
    </rPh>
    <phoneticPr fontId="5"/>
  </si>
  <si>
    <t>南部管内横断歩道橋等点検業務委託（Ｒ４）</t>
    <rPh sb="4" eb="6">
      <t>オウダン</t>
    </rPh>
    <rPh sb="6" eb="9">
      <t>ホドウキョウ</t>
    </rPh>
    <rPh sb="9" eb="10">
      <t>トウ</t>
    </rPh>
    <phoneticPr fontId="5"/>
  </si>
  <si>
    <t>北部土木事務所管内</t>
    <rPh sb="0" eb="7">
      <t>ホクブドボクジムショ</t>
    </rPh>
    <rPh sb="7" eb="9">
      <t>カンナイ</t>
    </rPh>
    <phoneticPr fontId="5"/>
  </si>
  <si>
    <t>名護本部線仮設材点検業務委託（Ｒ４）</t>
    <rPh sb="0" eb="2">
      <t>ナゴ</t>
    </rPh>
    <rPh sb="2" eb="5">
      <t>モトブセン</t>
    </rPh>
    <rPh sb="5" eb="8">
      <t>カセツザイ</t>
    </rPh>
    <rPh sb="8" eb="10">
      <t>テンケン</t>
    </rPh>
    <rPh sb="10" eb="12">
      <t>ギョウム</t>
    </rPh>
    <rPh sb="12" eb="14">
      <t>イタク</t>
    </rPh>
    <phoneticPr fontId="5"/>
  </si>
  <si>
    <t>仮設材（仮橋）点検　一式</t>
    <rPh sb="0" eb="3">
      <t>カセツザイ</t>
    </rPh>
    <rPh sb="4" eb="6">
      <t>カリバシ</t>
    </rPh>
    <rPh sb="7" eb="9">
      <t>テンケン</t>
    </rPh>
    <rPh sb="10" eb="12">
      <t>イッシキ</t>
    </rPh>
    <phoneticPr fontId="5"/>
  </si>
  <si>
    <t>北部管内道路現場技術業務委託（Ｒ５－１）</t>
    <rPh sb="0" eb="2">
      <t>ホクブ</t>
    </rPh>
    <rPh sb="2" eb="4">
      <t>カンナイ</t>
    </rPh>
    <rPh sb="4" eb="6">
      <t>ドウロ</t>
    </rPh>
    <rPh sb="6" eb="8">
      <t>ゲンバ</t>
    </rPh>
    <rPh sb="8" eb="10">
      <t>ギジュツ</t>
    </rPh>
    <rPh sb="10" eb="12">
      <t>ギョウム</t>
    </rPh>
    <rPh sb="12" eb="14">
      <t>イタク</t>
    </rPh>
    <phoneticPr fontId="5"/>
  </si>
  <si>
    <t>龍潭線設計業務委託（Ｒ４－１）</t>
    <phoneticPr fontId="5"/>
  </si>
  <si>
    <t>真地久茂地線線埋蔵文化財発掘調査業務委託（Ｒ４）</t>
    <rPh sb="0" eb="2">
      <t>マアジ</t>
    </rPh>
    <rPh sb="2" eb="5">
      <t>クモジ</t>
    </rPh>
    <rPh sb="5" eb="6">
      <t>セン</t>
    </rPh>
    <rPh sb="6" eb="7">
      <t>セン</t>
    </rPh>
    <rPh sb="7" eb="9">
      <t>マイゾウ</t>
    </rPh>
    <rPh sb="9" eb="12">
      <t>ブンカザイ</t>
    </rPh>
    <rPh sb="12" eb="14">
      <t>ハックツ</t>
    </rPh>
    <rPh sb="14" eb="16">
      <t>チョウサ</t>
    </rPh>
    <rPh sb="16" eb="18">
      <t>ギョウム</t>
    </rPh>
    <rPh sb="18" eb="20">
      <t>イタク</t>
    </rPh>
    <phoneticPr fontId="5"/>
  </si>
  <si>
    <t>埋蔵文化財発掘調査一式</t>
    <rPh sb="0" eb="2">
      <t>マイゾウ</t>
    </rPh>
    <rPh sb="2" eb="5">
      <t>ブンカザイ</t>
    </rPh>
    <rPh sb="5" eb="7">
      <t>ハックツ</t>
    </rPh>
    <rPh sb="7" eb="9">
      <t>チョウサ</t>
    </rPh>
    <rPh sb="9" eb="11">
      <t>イッシキ</t>
    </rPh>
    <phoneticPr fontId="5"/>
  </si>
  <si>
    <t>倉敷ダム艇庫建築工事等監理業務委託</t>
    <rPh sb="0" eb="2">
      <t>クラシキ</t>
    </rPh>
    <rPh sb="4" eb="10">
      <t>テイコケンチクコウジ</t>
    </rPh>
    <rPh sb="10" eb="11">
      <t>トウ</t>
    </rPh>
    <rPh sb="11" eb="17">
      <t>カンリギョウムイタク</t>
    </rPh>
    <phoneticPr fontId="5"/>
  </si>
  <si>
    <t>建築コンサルタント</t>
    <phoneticPr fontId="5"/>
  </si>
  <si>
    <t>艇庫建築工事及び上知花警報局耐水化工事の管理業務</t>
    <rPh sb="0" eb="6">
      <t>テイコケンチクコウジ</t>
    </rPh>
    <rPh sb="6" eb="7">
      <t>オヨ</t>
    </rPh>
    <rPh sb="8" eb="11">
      <t>カミチバナ</t>
    </rPh>
    <rPh sb="11" eb="14">
      <t>ケイホウキョク</t>
    </rPh>
    <rPh sb="14" eb="19">
      <t>タイスイカコウジ</t>
    </rPh>
    <rPh sb="20" eb="24">
      <t>カンリギョウム</t>
    </rPh>
    <phoneticPr fontId="5"/>
  </si>
  <si>
    <t>一般競争入札</t>
    <phoneticPr fontId="5"/>
  </si>
  <si>
    <t>R5倉敷ダム取水放流設備保守点検業務委託</t>
    <rPh sb="2" eb="4">
      <t>クラシキ</t>
    </rPh>
    <rPh sb="6" eb="8">
      <t>シュスイ</t>
    </rPh>
    <rPh sb="8" eb="10">
      <t>ホウリュウ</t>
    </rPh>
    <rPh sb="10" eb="12">
      <t>セツビ</t>
    </rPh>
    <rPh sb="12" eb="14">
      <t>ホシュ</t>
    </rPh>
    <rPh sb="14" eb="16">
      <t>テンケン</t>
    </rPh>
    <rPh sb="16" eb="18">
      <t>ギョウム</t>
    </rPh>
    <rPh sb="18" eb="20">
      <t>イタク</t>
    </rPh>
    <phoneticPr fontId="5"/>
  </si>
  <si>
    <t>倉敷ダム取水放流設備の保守点検業務</t>
    <rPh sb="0" eb="2">
      <t>クラシキ</t>
    </rPh>
    <rPh sb="4" eb="6">
      <t>シュスイ</t>
    </rPh>
    <rPh sb="6" eb="8">
      <t>ホウリュウ</t>
    </rPh>
    <rPh sb="8" eb="10">
      <t>セツビ</t>
    </rPh>
    <rPh sb="11" eb="13">
      <t>ホシュ</t>
    </rPh>
    <rPh sb="13" eb="15">
      <t>テンケン</t>
    </rPh>
    <rPh sb="15" eb="17">
      <t>ギョウム</t>
    </rPh>
    <phoneticPr fontId="5"/>
  </si>
  <si>
    <t>比謝川磁気探査業務委託（R4）</t>
    <rPh sb="0" eb="3">
      <t>ヒジャガワ</t>
    </rPh>
    <rPh sb="3" eb="5">
      <t>ジキ</t>
    </rPh>
    <rPh sb="5" eb="7">
      <t>タンサ</t>
    </rPh>
    <rPh sb="7" eb="9">
      <t>ギョウム</t>
    </rPh>
    <rPh sb="9" eb="11">
      <t>イタク</t>
    </rPh>
    <phoneticPr fontId="5"/>
  </si>
  <si>
    <t>沖縄市美里地内</t>
    <rPh sb="0" eb="3">
      <t>オキナワシ</t>
    </rPh>
    <rPh sb="3" eb="7">
      <t>ミサトチナイ</t>
    </rPh>
    <phoneticPr fontId="5"/>
  </si>
  <si>
    <t>水平・経層・鉛直探査　一式</t>
    <rPh sb="0" eb="2">
      <t>スイヘイ</t>
    </rPh>
    <rPh sb="3" eb="4">
      <t>ケイ</t>
    </rPh>
    <rPh sb="4" eb="5">
      <t>ソウ</t>
    </rPh>
    <rPh sb="6" eb="10">
      <t>エンチョクタンサ</t>
    </rPh>
    <rPh sb="11" eb="13">
      <t>イッシキ</t>
    </rPh>
    <phoneticPr fontId="5"/>
  </si>
  <si>
    <t>天願川磁気探査業務委託（Ｒ４－３）</t>
    <phoneticPr fontId="5"/>
  </si>
  <si>
    <t>うるま市天願地内</t>
    <rPh sb="3" eb="4">
      <t>シ</t>
    </rPh>
    <rPh sb="4" eb="6">
      <t>テンガン</t>
    </rPh>
    <rPh sb="6" eb="8">
      <t>チナイ</t>
    </rPh>
    <phoneticPr fontId="5"/>
  </si>
  <si>
    <t>川崎川磁気探査業務委託（Ｒ４）</t>
    <rPh sb="0" eb="2">
      <t>カワサキ</t>
    </rPh>
    <phoneticPr fontId="5"/>
  </si>
  <si>
    <t>水平探査、経層探査</t>
    <rPh sb="0" eb="2">
      <t>スイヘイ</t>
    </rPh>
    <rPh sb="2" eb="4">
      <t>タンサ</t>
    </rPh>
    <rPh sb="5" eb="7">
      <t>ケイソウ</t>
    </rPh>
    <rPh sb="7" eb="9">
      <t>タンサ</t>
    </rPh>
    <phoneticPr fontId="5"/>
  </si>
  <si>
    <t>砂防雨量計テレメータ更新設計業務委託（R4）</t>
    <rPh sb="0" eb="2">
      <t>サボウ</t>
    </rPh>
    <rPh sb="2" eb="5">
      <t>ウリョウケイ</t>
    </rPh>
    <rPh sb="10" eb="12">
      <t>コウシン</t>
    </rPh>
    <rPh sb="12" eb="14">
      <t>セッケイ</t>
    </rPh>
    <rPh sb="14" eb="16">
      <t>ギョウム</t>
    </rPh>
    <rPh sb="16" eb="18">
      <t>イタク</t>
    </rPh>
    <phoneticPr fontId="5"/>
  </si>
  <si>
    <t>テレメータ更新設計業務一式</t>
    <rPh sb="5" eb="7">
      <t>コウシン</t>
    </rPh>
    <rPh sb="7" eb="9">
      <t>セッケイ</t>
    </rPh>
    <rPh sb="9" eb="11">
      <t>ギョウム</t>
    </rPh>
    <rPh sb="11" eb="13">
      <t>イッシキ</t>
    </rPh>
    <phoneticPr fontId="5"/>
  </si>
  <si>
    <t>急傾斜地崩壊危険区域（与那城上原）指定資料作成業務委託（R4）</t>
    <phoneticPr fontId="5"/>
  </si>
  <si>
    <t>急傾斜地崩壊危険区域指定に係る現場調査及び指定図書作成</t>
    <rPh sb="0" eb="10">
      <t>キュウケイシャチホウカイキケンクイキ</t>
    </rPh>
    <phoneticPr fontId="5"/>
  </si>
  <si>
    <t>土砂災害防止法に基づく現地調査業務委託（R4）</t>
    <phoneticPr fontId="5"/>
  </si>
  <si>
    <t>中部土木事務所管内</t>
    <phoneticPr fontId="5"/>
  </si>
  <si>
    <t>幸地地区急傾斜地崩壊対策磁気探査業務委託（Ｒ４）</t>
    <rPh sb="0" eb="2">
      <t>コウチ</t>
    </rPh>
    <rPh sb="2" eb="4">
      <t>チク</t>
    </rPh>
    <phoneticPr fontId="5"/>
  </si>
  <si>
    <t>下地島空港護岸改良基本検討業務委託</t>
    <rPh sb="0" eb="1">
      <t>シタ</t>
    </rPh>
    <rPh sb="1" eb="2">
      <t>チ</t>
    </rPh>
    <rPh sb="2" eb="3">
      <t>ジマ</t>
    </rPh>
    <rPh sb="3" eb="5">
      <t>クウコウ</t>
    </rPh>
    <rPh sb="5" eb="7">
      <t>ゴガン</t>
    </rPh>
    <rPh sb="7" eb="9">
      <t>カイリョウ</t>
    </rPh>
    <rPh sb="9" eb="11">
      <t>キホン</t>
    </rPh>
    <rPh sb="11" eb="13">
      <t>ケントウ</t>
    </rPh>
    <rPh sb="13" eb="15">
      <t>ギョウム</t>
    </rPh>
    <rPh sb="15" eb="17">
      <t>イタク</t>
    </rPh>
    <phoneticPr fontId="5"/>
  </si>
  <si>
    <t>下地島空港護岸における天端沈下の調査・対策検討・機能照査業務</t>
    <rPh sb="0" eb="3">
      <t>シモジジマ</t>
    </rPh>
    <rPh sb="3" eb="5">
      <t>クウコウ</t>
    </rPh>
    <rPh sb="5" eb="7">
      <t>ゴガン</t>
    </rPh>
    <rPh sb="11" eb="13">
      <t>テンバ</t>
    </rPh>
    <rPh sb="13" eb="15">
      <t>チンカ</t>
    </rPh>
    <rPh sb="16" eb="18">
      <t>チョウサ</t>
    </rPh>
    <rPh sb="19" eb="21">
      <t>タイサク</t>
    </rPh>
    <rPh sb="21" eb="23">
      <t>ケントウ</t>
    </rPh>
    <rPh sb="24" eb="26">
      <t>キノウ</t>
    </rPh>
    <rPh sb="26" eb="28">
      <t>ショウサ</t>
    </rPh>
    <rPh sb="28" eb="30">
      <t>ギョウム</t>
    </rPh>
    <phoneticPr fontId="5"/>
  </si>
  <si>
    <t>本部港上屋扉改修工事監理業務（R４）</t>
    <rPh sb="0" eb="2">
      <t>モトブ</t>
    </rPh>
    <rPh sb="2" eb="3">
      <t>コウ</t>
    </rPh>
    <rPh sb="3" eb="5">
      <t>ウワヤ</t>
    </rPh>
    <rPh sb="5" eb="6">
      <t>トビラ</t>
    </rPh>
    <rPh sb="6" eb="8">
      <t>カイシュウ</t>
    </rPh>
    <rPh sb="8" eb="10">
      <t>コウジ</t>
    </rPh>
    <rPh sb="10" eb="12">
      <t>カンリ</t>
    </rPh>
    <rPh sb="12" eb="14">
      <t>ギョウム</t>
    </rPh>
    <phoneticPr fontId="5"/>
  </si>
  <si>
    <t>奥武山水泳プール（25ｍ）補修工事監理業務</t>
    <rPh sb="0" eb="5">
      <t>オウノヤマスイエイ</t>
    </rPh>
    <rPh sb="13" eb="15">
      <t>ホシュウ</t>
    </rPh>
    <rPh sb="15" eb="17">
      <t>コウジ</t>
    </rPh>
    <rPh sb="17" eb="21">
      <t>カンリギョウム</t>
    </rPh>
    <phoneticPr fontId="5"/>
  </si>
  <si>
    <t>八重山家畜保健衛生所焼却施設改築工事監理業務</t>
    <rPh sb="0" eb="16">
      <t>ヤエヤマカチクホケンエイセイショショウキャクシセツカイチク</t>
    </rPh>
    <rPh sb="16" eb="18">
      <t>コウジ</t>
    </rPh>
    <rPh sb="18" eb="20">
      <t>カンリ</t>
    </rPh>
    <rPh sb="20" eb="22">
      <t>ギョウム</t>
    </rPh>
    <phoneticPr fontId="5"/>
  </si>
  <si>
    <t>沖縄県立宮古青少年の家耐震改修工事実施設計業務</t>
    <rPh sb="0" eb="2">
      <t>オキナワ</t>
    </rPh>
    <rPh sb="2" eb="4">
      <t>ケンリツ</t>
    </rPh>
    <rPh sb="4" eb="6">
      <t>ミヤコ</t>
    </rPh>
    <rPh sb="6" eb="9">
      <t>セイショウネン</t>
    </rPh>
    <rPh sb="10" eb="11">
      <t>イエ</t>
    </rPh>
    <rPh sb="11" eb="13">
      <t>タイシン</t>
    </rPh>
    <rPh sb="13" eb="15">
      <t>カイシュウ</t>
    </rPh>
    <rPh sb="15" eb="17">
      <t>コウジ</t>
    </rPh>
    <rPh sb="17" eb="19">
      <t>ジッシ</t>
    </rPh>
    <rPh sb="19" eb="21">
      <t>セッケイ</t>
    </rPh>
    <rPh sb="21" eb="23">
      <t>ギョウム</t>
    </rPh>
    <phoneticPr fontId="4"/>
  </si>
  <si>
    <t>沖縄コンベンションセンター非常用発電設備改修工事監理業務</t>
    <phoneticPr fontId="5"/>
  </si>
  <si>
    <t>宜野湾警察署新庁舎改築工事設計意図伝達業務</t>
    <rPh sb="0" eb="6">
      <t>ギノワンケイサツショ</t>
    </rPh>
    <rPh sb="6" eb="9">
      <t>シンチョウシャ</t>
    </rPh>
    <rPh sb="9" eb="11">
      <t>カイチク</t>
    </rPh>
    <rPh sb="11" eb="13">
      <t>コウジ</t>
    </rPh>
    <rPh sb="13" eb="15">
      <t>セッケイ</t>
    </rPh>
    <rPh sb="15" eb="19">
      <t>イトデンタツ</t>
    </rPh>
    <rPh sb="19" eb="21">
      <t>ギョウム</t>
    </rPh>
    <phoneticPr fontId="5"/>
  </si>
  <si>
    <t>実施設計の意図伝達業務</t>
    <rPh sb="0" eb="2">
      <t>ジッシ</t>
    </rPh>
    <rPh sb="2" eb="4">
      <t>セッケイ</t>
    </rPh>
    <rPh sb="5" eb="9">
      <t>イトデンタツ</t>
    </rPh>
    <rPh sb="9" eb="11">
      <t>ギョウム</t>
    </rPh>
    <phoneticPr fontId="5"/>
  </si>
  <si>
    <t>首里城復興基金事業制作検討業務</t>
    <rPh sb="0" eb="3">
      <t>シュリジョウ</t>
    </rPh>
    <rPh sb="3" eb="5">
      <t>フッコウ</t>
    </rPh>
    <rPh sb="5" eb="7">
      <t>キキン</t>
    </rPh>
    <rPh sb="7" eb="9">
      <t>ジギョウ</t>
    </rPh>
    <rPh sb="9" eb="11">
      <t>セイサク</t>
    </rPh>
    <rPh sb="11" eb="13">
      <t>ケントウ</t>
    </rPh>
    <rPh sb="13" eb="15">
      <t>ギョウム</t>
    </rPh>
    <phoneticPr fontId="5"/>
  </si>
  <si>
    <t>制作物制作・監修・検討</t>
    <rPh sb="0" eb="3">
      <t>セイサクブツ</t>
    </rPh>
    <rPh sb="3" eb="5">
      <t>セイサク</t>
    </rPh>
    <rPh sb="6" eb="8">
      <t>カンシュウ</t>
    </rPh>
    <rPh sb="9" eb="11">
      <t>ケントウ</t>
    </rPh>
    <phoneticPr fontId="5"/>
  </si>
  <si>
    <t>都市計画・モノレール課</t>
    <phoneticPr fontId="5"/>
  </si>
  <si>
    <t>モノレール自由通路昇降機更新調査設計業務</t>
    <rPh sb="12" eb="14">
      <t>コウシン</t>
    </rPh>
    <phoneticPr fontId="5"/>
  </si>
  <si>
    <t>昇降機更新設計　一式</t>
    <rPh sb="0" eb="3">
      <t>ショウコウキ</t>
    </rPh>
    <rPh sb="3" eb="5">
      <t>コウシン</t>
    </rPh>
    <rPh sb="5" eb="7">
      <t>セッケイ</t>
    </rPh>
    <rPh sb="8" eb="10">
      <t>イッシキ</t>
    </rPh>
    <phoneticPr fontId="5"/>
  </si>
  <si>
    <t>沖縄県総合運動公園遠見台園路設計業務委託(R4)</t>
    <rPh sb="9" eb="11">
      <t>トオミ</t>
    </rPh>
    <rPh sb="11" eb="12">
      <t>ダイ</t>
    </rPh>
    <phoneticPr fontId="5"/>
  </si>
  <si>
    <t>遠見台園路、東屋設計業務</t>
    <rPh sb="0" eb="2">
      <t>トオミ</t>
    </rPh>
    <rPh sb="1" eb="3">
      <t>ミダイ</t>
    </rPh>
    <rPh sb="3" eb="5">
      <t>エンロ</t>
    </rPh>
    <rPh sb="6" eb="8">
      <t>アヅマヤ</t>
    </rPh>
    <phoneticPr fontId="5"/>
  </si>
  <si>
    <t>名護城公園長寿命化点検業務委託（R4)</t>
    <rPh sb="0" eb="3">
      <t>ナングスク</t>
    </rPh>
    <rPh sb="3" eb="5">
      <t>コウエン</t>
    </rPh>
    <rPh sb="5" eb="9">
      <t>チョウジュミョウカ</t>
    </rPh>
    <rPh sb="9" eb="11">
      <t>テンケン</t>
    </rPh>
    <rPh sb="11" eb="13">
      <t>ギョウム</t>
    </rPh>
    <rPh sb="13" eb="15">
      <t>イタク</t>
    </rPh>
    <phoneticPr fontId="5"/>
  </si>
  <si>
    <t>長寿命化計画策定　一式</t>
    <phoneticPr fontId="5"/>
  </si>
  <si>
    <t>浦添大公園磁気探査業務委託（Ｒ４－２）</t>
    <phoneticPr fontId="5"/>
  </si>
  <si>
    <t>中城公園生態圏エリア設計業務委託（R4）</t>
    <rPh sb="10" eb="12">
      <t>セッケイ</t>
    </rPh>
    <phoneticPr fontId="5"/>
  </si>
  <si>
    <t>道路台帳図作成業務業務　一式</t>
    <rPh sb="0" eb="2">
      <t>ドウロ</t>
    </rPh>
    <rPh sb="2" eb="4">
      <t>ダイチョウ</t>
    </rPh>
    <rPh sb="4" eb="5">
      <t>ズ</t>
    </rPh>
    <rPh sb="5" eb="7">
      <t>サクセイ</t>
    </rPh>
    <rPh sb="7" eb="9">
      <t>ギョウム</t>
    </rPh>
    <rPh sb="9" eb="11">
      <t>ギョウム</t>
    </rPh>
    <rPh sb="12" eb="14">
      <t>イッシキ</t>
    </rPh>
    <phoneticPr fontId="5"/>
  </si>
  <si>
    <t>北部管内道路修繕事業等現場技術業務委託（Ｒ４－４）</t>
    <phoneticPr fontId="5"/>
  </si>
  <si>
    <t>北部管内道路修繕事業等現場技術業務委託（Ｒ４－５）</t>
    <phoneticPr fontId="5"/>
  </si>
  <si>
    <t>北部管内道路台帳図作成業務委託（Ｒ４－１）</t>
    <phoneticPr fontId="5"/>
  </si>
  <si>
    <t>文化財発堀調査</t>
  </si>
  <si>
    <t>都市計画区域を有する市町村</t>
    <rPh sb="0" eb="2">
      <t>トシ</t>
    </rPh>
    <rPh sb="2" eb="4">
      <t>ケイカク</t>
    </rPh>
    <rPh sb="4" eb="6">
      <t>クイキ</t>
    </rPh>
    <rPh sb="7" eb="8">
      <t>ユウ</t>
    </rPh>
    <rPh sb="10" eb="13">
      <t>シチョウソン</t>
    </rPh>
    <phoneticPr fontId="5"/>
  </si>
  <si>
    <t>都市計画基礎調査</t>
    <rPh sb="0" eb="2">
      <t>トシ</t>
    </rPh>
    <rPh sb="2" eb="4">
      <t>ケイカク</t>
    </rPh>
    <rPh sb="4" eb="6">
      <t>キソ</t>
    </rPh>
    <rPh sb="6" eb="8">
      <t>チョウサ</t>
    </rPh>
    <phoneticPr fontId="5"/>
  </si>
  <si>
    <t>橋梁点検　8橋</t>
    <rPh sb="0" eb="2">
      <t>キョウリョウ</t>
    </rPh>
    <rPh sb="2" eb="4">
      <t>テンケン</t>
    </rPh>
    <rPh sb="6" eb="7">
      <t>ハシ</t>
    </rPh>
    <phoneticPr fontId="7"/>
  </si>
  <si>
    <t>令和４年度沖縄県都市計画基礎調査・検討業務</t>
    <rPh sb="0" eb="2">
      <t>レイワ</t>
    </rPh>
    <rPh sb="3" eb="5">
      <t>ネンド</t>
    </rPh>
    <rPh sb="5" eb="8">
      <t>オキナワケン</t>
    </rPh>
    <rPh sb="8" eb="10">
      <t>トシ</t>
    </rPh>
    <rPh sb="10" eb="12">
      <t>ケイカク</t>
    </rPh>
    <rPh sb="12" eb="14">
      <t>キソ</t>
    </rPh>
    <rPh sb="14" eb="16">
      <t>チョウサ</t>
    </rPh>
    <rPh sb="17" eb="19">
      <t>ケントウ</t>
    </rPh>
    <rPh sb="19" eb="21">
      <t>ギョウム</t>
    </rPh>
    <phoneticPr fontId="5"/>
  </si>
  <si>
    <t>10月公表
件数</t>
    <rPh sb="2" eb="3">
      <t>ガツ</t>
    </rPh>
    <rPh sb="3" eb="5">
      <t>コウヒョウ</t>
    </rPh>
    <rPh sb="6" eb="8">
      <t>ケンスウ</t>
    </rPh>
    <phoneticPr fontId="5"/>
  </si>
  <si>
    <t>１月変更後
件数</t>
    <rPh sb="1" eb="2">
      <t>ガツ</t>
    </rPh>
    <rPh sb="2" eb="5">
      <t>ヘンコウゴ</t>
    </rPh>
    <rPh sb="6" eb="8">
      <t>ケンスウ</t>
    </rPh>
    <phoneticPr fontId="5"/>
  </si>
  <si>
    <t>〈変更後（第４/四半期）〉</t>
    <rPh sb="1" eb="3">
      <t>ヘンコウ</t>
    </rPh>
    <rPh sb="3" eb="4">
      <t>ゴ</t>
    </rPh>
    <rPh sb="5" eb="6">
      <t>ダイ</t>
    </rPh>
    <rPh sb="8" eb="11">
      <t>シハンキ</t>
    </rPh>
    <phoneticPr fontId="5"/>
  </si>
  <si>
    <t>令和４年度発注見通しの公表について（令和５年１月１日現在）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6"/>
  </si>
  <si>
    <t>(令和５年１月１日現在)</t>
    <rPh sb="1" eb="3">
      <t>レイワ</t>
    </rPh>
    <rPh sb="4" eb="5">
      <t>ネン</t>
    </rPh>
    <rPh sb="6" eb="7">
      <t>ガツ</t>
    </rPh>
    <rPh sb="8" eb="9">
      <t>ニチ</t>
    </rPh>
    <rPh sb="9" eb="11">
      <t>ゲンザイ</t>
    </rPh>
    <phoneticPr fontId="5"/>
  </si>
  <si>
    <t>　　なお、ここに掲載する内容は、令和５年１月１日現在の見通しであるため、実際に発注する業務が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6"/>
  </si>
  <si>
    <t>多良間空港現場技術業務委託</t>
    <phoneticPr fontId="5"/>
  </si>
  <si>
    <t>〈10月公表〉</t>
    <rPh sb="3" eb="4">
      <t>ガツ</t>
    </rPh>
    <rPh sb="4" eb="6">
      <t>コウヒョウ</t>
    </rPh>
    <phoneticPr fontId="5"/>
  </si>
  <si>
    <t>変更</t>
  </si>
  <si>
    <t>Ｒ４那覇北中城線（上之屋道路）測量設計業務委託</t>
    <phoneticPr fontId="5"/>
  </si>
  <si>
    <t>Ｒ４那覇北中城線（上之屋道路）調査測量設計業務委託</t>
    <rPh sb="15" eb="17">
      <t>チョウサ</t>
    </rPh>
    <phoneticPr fontId="5"/>
  </si>
  <si>
    <t>測量、地質調査、詳細設計等</t>
    <rPh sb="0" eb="2">
      <t>ソクリョウ</t>
    </rPh>
    <rPh sb="3" eb="5">
      <t>チシツ</t>
    </rPh>
    <rPh sb="5" eb="7">
      <t>チョウサ</t>
    </rPh>
    <rPh sb="8" eb="10">
      <t>ショウサイ</t>
    </rPh>
    <rPh sb="10" eb="12">
      <t>セッケイ</t>
    </rPh>
    <rPh sb="12" eb="13">
      <t>トウ</t>
    </rPh>
    <phoneticPr fontId="5"/>
  </si>
  <si>
    <t>中止</t>
  </si>
  <si>
    <t>Ｒ４東風平豊見城線調査測量設計業務委託</t>
    <phoneticPr fontId="5"/>
  </si>
  <si>
    <t>Ｒ４豊見城糸満線調査測量設計業務委託</t>
    <phoneticPr fontId="5"/>
  </si>
  <si>
    <t>Ｒ４南部東道路磁気探査（その11）</t>
    <phoneticPr fontId="5"/>
  </si>
  <si>
    <t>追加</t>
  </si>
  <si>
    <t>北部管内道路現場技術業務委託（Ｒ４－５）</t>
    <rPh sb="0" eb="2">
      <t>ホクブ</t>
    </rPh>
    <rPh sb="2" eb="4">
      <t>カンナイ</t>
    </rPh>
    <rPh sb="4" eb="6">
      <t>ドウロ</t>
    </rPh>
    <rPh sb="6" eb="8">
      <t>ゲンバ</t>
    </rPh>
    <rPh sb="8" eb="10">
      <t>ギジュツ</t>
    </rPh>
    <rPh sb="10" eb="12">
      <t>ギョウム</t>
    </rPh>
    <rPh sb="12" eb="14">
      <t>イタク</t>
    </rPh>
    <phoneticPr fontId="5"/>
  </si>
  <si>
    <t>用地補償技術支援業務委託（Ｒ５－１）</t>
    <phoneticPr fontId="5"/>
  </si>
  <si>
    <t>用地物件等補償額算定に係る技術支援業務委託</t>
    <rPh sb="0" eb="2">
      <t>ヨウチ</t>
    </rPh>
    <rPh sb="2" eb="4">
      <t>ブッケン</t>
    </rPh>
    <rPh sb="4" eb="5">
      <t>トウ</t>
    </rPh>
    <rPh sb="5" eb="7">
      <t>ホショウ</t>
    </rPh>
    <rPh sb="7" eb="8">
      <t>ガク</t>
    </rPh>
    <rPh sb="8" eb="10">
      <t>サンテイ</t>
    </rPh>
    <rPh sb="11" eb="12">
      <t>カカワ</t>
    </rPh>
    <rPh sb="13" eb="15">
      <t>ギジュツ</t>
    </rPh>
    <rPh sb="15" eb="17">
      <t>シエン</t>
    </rPh>
    <rPh sb="17" eb="19">
      <t>ギョウム</t>
    </rPh>
    <rPh sb="19" eb="21">
      <t>イタク</t>
    </rPh>
    <phoneticPr fontId="5"/>
  </si>
  <si>
    <t>道路関係現場技術業務委託（Ｒ５－１）</t>
    <phoneticPr fontId="5"/>
  </si>
  <si>
    <t>道路関係現場技術業務委託（Ｒ５－２）</t>
    <phoneticPr fontId="5"/>
  </si>
  <si>
    <t>道路関係現場技術業務委託（Ｒ５－３）</t>
    <phoneticPr fontId="5"/>
  </si>
  <si>
    <t>用地補償技術支援業務（Ｒ５－４）</t>
    <phoneticPr fontId="5"/>
  </si>
  <si>
    <t>豊見城中央線（高安工区）（街路）物件調査等業務委託（Ｒ４－２）</t>
    <rPh sb="0" eb="6">
      <t>トミシロチュウオウセン</t>
    </rPh>
    <rPh sb="7" eb="11">
      <t>タカヤスコウク</t>
    </rPh>
    <rPh sb="13" eb="15">
      <t>ガイロ</t>
    </rPh>
    <rPh sb="16" eb="25">
      <t>ブッケンチョウサトウギョウムイタク</t>
    </rPh>
    <phoneticPr fontId="5"/>
  </si>
  <si>
    <t>物件調査（木造、非木造）平屋</t>
    <rPh sb="0" eb="2">
      <t>ブッケン</t>
    </rPh>
    <rPh sb="2" eb="4">
      <t>チョウサ</t>
    </rPh>
    <rPh sb="5" eb="7">
      <t>モクゾウ</t>
    </rPh>
    <rPh sb="8" eb="11">
      <t>ヒモクゾウ</t>
    </rPh>
    <rPh sb="12" eb="14">
      <t>ヒラヤ</t>
    </rPh>
    <phoneticPr fontId="5"/>
  </si>
  <si>
    <t>真地久茂地線他１線（街路）物件調査等業務委託（Ｒ４－１）</t>
    <rPh sb="0" eb="7">
      <t>マアジクモジセンホカ</t>
    </rPh>
    <rPh sb="8" eb="9">
      <t>セン</t>
    </rPh>
    <rPh sb="10" eb="12">
      <t>ガイロ</t>
    </rPh>
    <rPh sb="13" eb="22">
      <t>ブッケンチョウサトウギョウムイタク</t>
    </rPh>
    <phoneticPr fontId="5"/>
  </si>
  <si>
    <t>物件調査（非木造）８階建て</t>
    <rPh sb="0" eb="2">
      <t>ブッケン</t>
    </rPh>
    <rPh sb="2" eb="4">
      <t>チョウサ</t>
    </rPh>
    <rPh sb="5" eb="8">
      <t>ヒモクゾウ</t>
    </rPh>
    <rPh sb="10" eb="11">
      <t>カイ</t>
    </rPh>
    <rPh sb="11" eb="12">
      <t>タ</t>
    </rPh>
    <phoneticPr fontId="5"/>
  </si>
  <si>
    <t>石垣空港線磁気探査業務委託（Ｒ５－１）</t>
    <phoneticPr fontId="5"/>
  </si>
  <si>
    <t>石垣空港線現場技術業務委託（Ｒ５－１）</t>
    <phoneticPr fontId="5"/>
  </si>
  <si>
    <t>石垣空港線現場技術業務委託（Ｒ５－２）</t>
  </si>
  <si>
    <t>北部管内道路修繕事業等現場技術業務委託（Ｒ４－６）</t>
    <phoneticPr fontId="5"/>
  </si>
  <si>
    <t>北部管内道路修繕事業等現場技術業務委託（Ｒ４－７）</t>
  </si>
  <si>
    <t>北部管内道路修繕事業等現場技術業務委託（Ｒ４－８）</t>
  </si>
  <si>
    <t>名護宜野座線電線共同溝調査測量設計業務委託（Ｒ４）</t>
    <phoneticPr fontId="5"/>
  </si>
  <si>
    <t>電線共同溝詳細設計業務　一式</t>
    <rPh sb="0" eb="5">
      <t>デンセンキョウドウコウ</t>
    </rPh>
    <rPh sb="5" eb="7">
      <t>ショウサイ</t>
    </rPh>
    <rPh sb="7" eb="9">
      <t>セッケイ</t>
    </rPh>
    <rPh sb="9" eb="11">
      <t>ギョウム</t>
    </rPh>
    <rPh sb="12" eb="14">
      <t>イッシキ</t>
    </rPh>
    <phoneticPr fontId="5"/>
  </si>
  <si>
    <t>名護宜野座線1号橋橋梁補修設計業務委託（Ｒ４）</t>
    <phoneticPr fontId="5"/>
  </si>
  <si>
    <t>運立右側道橋橋梁補修設計業務委託（Ｒ４）</t>
    <phoneticPr fontId="5"/>
  </si>
  <si>
    <t>北部管内道路台帳図作成業務委託（Ｒ４－２）</t>
    <phoneticPr fontId="5"/>
  </si>
  <si>
    <t>道路管理課</t>
    <rPh sb="2" eb="4">
      <t>カンリ</t>
    </rPh>
    <phoneticPr fontId="5"/>
  </si>
  <si>
    <t>用地補償技術支援業務委託（Ｒ５－２）</t>
    <phoneticPr fontId="5"/>
  </si>
  <si>
    <t>那覇糸満線古島歩道橋補修設計業務委託（Ｒ４）</t>
    <rPh sb="0" eb="2">
      <t>ナハ</t>
    </rPh>
    <rPh sb="2" eb="4">
      <t>イトマン</t>
    </rPh>
    <rPh sb="4" eb="5">
      <t>セン</t>
    </rPh>
    <rPh sb="5" eb="7">
      <t>フルジマ</t>
    </rPh>
    <rPh sb="7" eb="10">
      <t>ホドウキョウ</t>
    </rPh>
    <rPh sb="10" eb="12">
      <t>ホシュウ</t>
    </rPh>
    <rPh sb="12" eb="14">
      <t>セッケイ</t>
    </rPh>
    <rPh sb="14" eb="16">
      <t>ギョウム</t>
    </rPh>
    <rPh sb="16" eb="18">
      <t>イタク</t>
    </rPh>
    <phoneticPr fontId="5"/>
  </si>
  <si>
    <t>歩道橋設計　一式</t>
    <rPh sb="0" eb="3">
      <t>ホドウキョウ</t>
    </rPh>
    <rPh sb="3" eb="5">
      <t>セッケイ</t>
    </rPh>
    <rPh sb="6" eb="8">
      <t>イッシキ</t>
    </rPh>
    <phoneticPr fontId="5"/>
  </si>
  <si>
    <t>国道390号電線共同溝実施設計業務委託（その３）</t>
    <rPh sb="0" eb="2">
      <t>コクドウ</t>
    </rPh>
    <rPh sb="5" eb="6">
      <t>ゴウ</t>
    </rPh>
    <rPh sb="6" eb="11">
      <t>デンセンキョウドウコウ</t>
    </rPh>
    <rPh sb="11" eb="13">
      <t>ジッシ</t>
    </rPh>
    <rPh sb="13" eb="15">
      <t>セッケイ</t>
    </rPh>
    <rPh sb="15" eb="17">
      <t>ギョウム</t>
    </rPh>
    <rPh sb="17" eb="19">
      <t>イタク</t>
    </rPh>
    <phoneticPr fontId="5"/>
  </si>
  <si>
    <t>平良久松港線磁気探査業務委託(Ｒ４)</t>
    <rPh sb="0" eb="2">
      <t>ヒララ</t>
    </rPh>
    <rPh sb="2" eb="4">
      <t>ヒサマツ</t>
    </rPh>
    <rPh sb="4" eb="6">
      <t>コウセン</t>
    </rPh>
    <rPh sb="6" eb="8">
      <t>ジキ</t>
    </rPh>
    <rPh sb="8" eb="10">
      <t>タンサ</t>
    </rPh>
    <rPh sb="10" eb="12">
      <t>ギョウム</t>
    </rPh>
    <rPh sb="12" eb="14">
      <t>イタク</t>
    </rPh>
    <phoneticPr fontId="5"/>
  </si>
  <si>
    <t>宮古管内電線共同溝工事等現場技術業務委託（Ｒ５）</t>
    <rPh sb="0" eb="2">
      <t>ミヤコ</t>
    </rPh>
    <rPh sb="2" eb="4">
      <t>カンナイ</t>
    </rPh>
    <rPh sb="4" eb="9">
      <t>デンセンキョウドウコウ</t>
    </rPh>
    <rPh sb="9" eb="11">
      <t>コウジ</t>
    </rPh>
    <phoneticPr fontId="5"/>
  </si>
  <si>
    <t>宮古管内橋梁補修工事等現場技術業務委託（Ｒ５）</t>
    <rPh sb="0" eb="2">
      <t>ミヤコ</t>
    </rPh>
    <rPh sb="2" eb="4">
      <t>カンナイ</t>
    </rPh>
    <rPh sb="4" eb="6">
      <t>キョウリョウ</t>
    </rPh>
    <rPh sb="6" eb="8">
      <t>ホシュウ</t>
    </rPh>
    <rPh sb="8" eb="10">
      <t>コウジ</t>
    </rPh>
    <phoneticPr fontId="5"/>
  </si>
  <si>
    <t>八重山管内現場技術業務委託（Ｒ４－５）</t>
    <rPh sb="0" eb="3">
      <t>ヤエヤマ</t>
    </rPh>
    <rPh sb="3" eb="5">
      <t>カンナイ</t>
    </rPh>
    <rPh sb="5" eb="7">
      <t>ゲンバ</t>
    </rPh>
    <rPh sb="7" eb="9">
      <t>ギジュツ</t>
    </rPh>
    <rPh sb="9" eb="11">
      <t>ギョウム</t>
    </rPh>
    <rPh sb="11" eb="13">
      <t>イタク</t>
    </rPh>
    <phoneticPr fontId="5"/>
  </si>
  <si>
    <t>八重山土木事務所管内</t>
    <rPh sb="0" eb="3">
      <t>ヤエヤマ</t>
    </rPh>
    <rPh sb="3" eb="5">
      <t>ドボク</t>
    </rPh>
    <rPh sb="5" eb="8">
      <t>ジムショ</t>
    </rPh>
    <rPh sb="8" eb="10">
      <t>カンナイ</t>
    </rPh>
    <phoneticPr fontId="5"/>
  </si>
  <si>
    <t>八重山管内現場技術業務委託（Ｒ４－６）</t>
    <rPh sb="0" eb="3">
      <t>ヤエヤマ</t>
    </rPh>
    <rPh sb="3" eb="5">
      <t>カンナイ</t>
    </rPh>
    <rPh sb="5" eb="7">
      <t>ゲンバ</t>
    </rPh>
    <rPh sb="7" eb="9">
      <t>ギジュツ</t>
    </rPh>
    <rPh sb="9" eb="11">
      <t>ギョウム</t>
    </rPh>
    <rPh sb="11" eb="13">
      <t>イタク</t>
    </rPh>
    <phoneticPr fontId="5"/>
  </si>
  <si>
    <t>八重山管内現場技術業務委託（Ｒ５－１）</t>
    <rPh sb="0" eb="3">
      <t>ヤエヤマ</t>
    </rPh>
    <rPh sb="3" eb="5">
      <t>カンナイ</t>
    </rPh>
    <rPh sb="5" eb="7">
      <t>ゲンバ</t>
    </rPh>
    <rPh sb="7" eb="9">
      <t>ギジュツ</t>
    </rPh>
    <rPh sb="9" eb="11">
      <t>ギョウム</t>
    </rPh>
    <rPh sb="11" eb="13">
      <t>イタク</t>
    </rPh>
    <phoneticPr fontId="5"/>
  </si>
  <si>
    <t>県営古波蔵市街地住宅外壁等改修工事(第１期）監理業務</t>
    <rPh sb="18" eb="19">
      <t>ダイ</t>
    </rPh>
    <rPh sb="20" eb="21">
      <t>キ</t>
    </rPh>
    <phoneticPr fontId="5"/>
  </si>
  <si>
    <t>施設建築課</t>
    <phoneticPr fontId="6"/>
  </si>
  <si>
    <t>第32軍司令部壕扉等改修工事監理業務</t>
    <rPh sb="0" eb="1">
      <t>ダイ</t>
    </rPh>
    <rPh sb="3" eb="7">
      <t>グンシレイブ</t>
    </rPh>
    <rPh sb="7" eb="8">
      <t>ゴウ</t>
    </rPh>
    <rPh sb="8" eb="9">
      <t>トビラ</t>
    </rPh>
    <rPh sb="9" eb="10">
      <t>トウ</t>
    </rPh>
    <rPh sb="10" eb="12">
      <t>カイシュウ</t>
    </rPh>
    <rPh sb="12" eb="14">
      <t>コウジ</t>
    </rPh>
    <rPh sb="14" eb="18">
      <t>カンリギョウム</t>
    </rPh>
    <phoneticPr fontId="6"/>
  </si>
  <si>
    <t>門扉・柵・アクセス道の設置</t>
    <rPh sb="0" eb="2">
      <t>モンピ</t>
    </rPh>
    <rPh sb="3" eb="4">
      <t>サク</t>
    </rPh>
    <rPh sb="9" eb="10">
      <t>ドウ</t>
    </rPh>
    <rPh sb="11" eb="13">
      <t>セッチ</t>
    </rPh>
    <phoneticPr fontId="6"/>
  </si>
  <si>
    <t>県営南風原第二団地建替工事（第３期）意図伝達業務</t>
    <rPh sb="18" eb="20">
      <t>イト</t>
    </rPh>
    <rPh sb="20" eb="22">
      <t>デンタツ</t>
    </rPh>
    <rPh sb="22" eb="24">
      <t>ギョウム</t>
    </rPh>
    <phoneticPr fontId="5"/>
  </si>
  <si>
    <t>県営松川団地建替工事（第１期）意図伝達業務</t>
    <rPh sb="0" eb="2">
      <t>ケンエイ</t>
    </rPh>
    <rPh sb="2" eb="4">
      <t>マツガワ</t>
    </rPh>
    <rPh sb="4" eb="6">
      <t>ダンチ</t>
    </rPh>
    <rPh sb="6" eb="8">
      <t>タテカエ</t>
    </rPh>
    <rPh sb="8" eb="10">
      <t>コウジ</t>
    </rPh>
    <rPh sb="11" eb="12">
      <t>ダイ</t>
    </rPh>
    <rPh sb="13" eb="14">
      <t>キ</t>
    </rPh>
    <rPh sb="15" eb="17">
      <t>イト</t>
    </rPh>
    <rPh sb="17" eb="19">
      <t>デンタツ</t>
    </rPh>
    <rPh sb="19" eb="21">
      <t>ギョウム</t>
    </rPh>
    <phoneticPr fontId="5"/>
  </si>
  <si>
    <t>本部港（本部地区）環境調査業務委託（Ｒ４－２）</t>
    <rPh sb="0" eb="2">
      <t>モトブ</t>
    </rPh>
    <rPh sb="2" eb="3">
      <t>コウ</t>
    </rPh>
    <phoneticPr fontId="5"/>
  </si>
  <si>
    <t>環境調査　一式</t>
    <phoneticPr fontId="5"/>
  </si>
  <si>
    <t>中城湾港（泡瀬地区）環境監視調査業務委託（R5）</t>
    <rPh sb="0" eb="4">
      <t>ナカグスクワンコウ</t>
    </rPh>
    <rPh sb="5" eb="7">
      <t>アワセ</t>
    </rPh>
    <rPh sb="7" eb="9">
      <t>チク</t>
    </rPh>
    <rPh sb="10" eb="12">
      <t>カンキョウ</t>
    </rPh>
    <rPh sb="12" eb="14">
      <t>カンシ</t>
    </rPh>
    <rPh sb="14" eb="16">
      <t>チョウサ</t>
    </rPh>
    <rPh sb="16" eb="18">
      <t>ギョウム</t>
    </rPh>
    <rPh sb="18" eb="20">
      <t>イタク</t>
    </rPh>
    <phoneticPr fontId="5"/>
  </si>
  <si>
    <t>令和５年度　港湾事業現場技術業務委託（その１）</t>
  </si>
  <si>
    <t>令和５年度　港湾事業現場技術業務委託（その２）</t>
  </si>
  <si>
    <t>兼城港（兼城地区）磁気探査業務委託（Ｒ４）</t>
    <rPh sb="0" eb="3">
      <t>カネグスクコウ</t>
    </rPh>
    <rPh sb="4" eb="6">
      <t>カネグスク</t>
    </rPh>
    <rPh sb="6" eb="8">
      <t>チク</t>
    </rPh>
    <rPh sb="9" eb="11">
      <t>ジキ</t>
    </rPh>
    <rPh sb="11" eb="13">
      <t>タンサ</t>
    </rPh>
    <rPh sb="13" eb="15">
      <t>ギョウム</t>
    </rPh>
    <rPh sb="15" eb="17">
      <t>イタク</t>
    </rPh>
    <phoneticPr fontId="5"/>
  </si>
  <si>
    <t>八重山管内港湾現場技術業務委託（R5-1）</t>
    <rPh sb="5" eb="7">
      <t>コウワン</t>
    </rPh>
    <phoneticPr fontId="5"/>
  </si>
  <si>
    <t>現場技術業務　一式</t>
    <rPh sb="0" eb="6">
      <t>ゲンバギジュツギョウム</t>
    </rPh>
    <rPh sb="7" eb="9">
      <t>イッシキ</t>
    </rPh>
    <phoneticPr fontId="5"/>
  </si>
  <si>
    <t>新石垣空港地質調査業務委託（R4）</t>
    <rPh sb="5" eb="7">
      <t>チシツ</t>
    </rPh>
    <rPh sb="7" eb="9">
      <t>チョウサ</t>
    </rPh>
    <phoneticPr fontId="5"/>
  </si>
  <si>
    <t>地質調査　一式</t>
    <rPh sb="0" eb="2">
      <t>チシツ</t>
    </rPh>
    <rPh sb="2" eb="4">
      <t>チョウサ</t>
    </rPh>
    <rPh sb="5" eb="7">
      <t>イッシキ</t>
    </rPh>
    <phoneticPr fontId="5"/>
  </si>
  <si>
    <t>久米島空港土質調査業務委託（Ｒ４）</t>
    <rPh sb="0" eb="2">
      <t>クメ</t>
    </rPh>
    <rPh sb="2" eb="3">
      <t>ジマ</t>
    </rPh>
    <rPh sb="3" eb="5">
      <t>クウコウ</t>
    </rPh>
    <rPh sb="5" eb="7">
      <t>ドシツ</t>
    </rPh>
    <rPh sb="7" eb="9">
      <t>チョウサ</t>
    </rPh>
    <rPh sb="9" eb="11">
      <t>ギョウム</t>
    </rPh>
    <phoneticPr fontId="5"/>
  </si>
  <si>
    <t>土質調査</t>
    <rPh sb="0" eb="2">
      <t>ドシツ</t>
    </rPh>
    <rPh sb="2" eb="4">
      <t>チョウサ</t>
    </rPh>
    <phoneticPr fontId="5"/>
  </si>
  <si>
    <t>空港事業現場技術業務委託（Ｒ５－１）</t>
    <phoneticPr fontId="5"/>
  </si>
  <si>
    <t>南大東村
北大東村</t>
    <rPh sb="0" eb="3">
      <t>ミナミダイトウ</t>
    </rPh>
    <rPh sb="3" eb="4">
      <t>ソン</t>
    </rPh>
    <rPh sb="5" eb="8">
      <t>キタダイトウ</t>
    </rPh>
    <rPh sb="8" eb="9">
      <t>ソン</t>
    </rPh>
    <phoneticPr fontId="5"/>
  </si>
  <si>
    <t>多良間空港磁気探査業務(R4-2)</t>
    <rPh sb="0" eb="3">
      <t>タラマ</t>
    </rPh>
    <rPh sb="3" eb="5">
      <t>クウコウ</t>
    </rPh>
    <rPh sb="5" eb="7">
      <t>ジキ</t>
    </rPh>
    <rPh sb="7" eb="9">
      <t>タンサ</t>
    </rPh>
    <rPh sb="9" eb="11">
      <t>ギョウム</t>
    </rPh>
    <phoneticPr fontId="5"/>
  </si>
  <si>
    <t>指名競争入札</t>
    <rPh sb="0" eb="2">
      <t>シメイ</t>
    </rPh>
    <rPh sb="2" eb="4">
      <t>キョウソウ</t>
    </rPh>
    <rPh sb="4" eb="6">
      <t>ニュウサツ</t>
    </rPh>
    <phoneticPr fontId="5"/>
  </si>
  <si>
    <t>変更</t>
    <phoneticPr fontId="5"/>
  </si>
  <si>
    <t>宇茂佐急傾斜地施設台帳作成業務委託（Ｒ４）</t>
    <rPh sb="0" eb="3">
      <t>ウムサ</t>
    </rPh>
    <rPh sb="3" eb="7">
      <t>キュウケイシャチ</t>
    </rPh>
    <rPh sb="7" eb="9">
      <t>シセツ</t>
    </rPh>
    <rPh sb="9" eb="11">
      <t>ダイチョウ</t>
    </rPh>
    <rPh sb="11" eb="13">
      <t>サクセイ</t>
    </rPh>
    <rPh sb="13" eb="15">
      <t>ギョウム</t>
    </rPh>
    <rPh sb="15" eb="17">
      <t>イタク</t>
    </rPh>
    <phoneticPr fontId="5"/>
  </si>
  <si>
    <t>砂防台帳 L=300m</t>
    <rPh sb="0" eb="2">
      <t>サボウ</t>
    </rPh>
    <rPh sb="2" eb="4">
      <t>ダイチョウ</t>
    </rPh>
    <phoneticPr fontId="5"/>
  </si>
  <si>
    <t>国道449号道路台帳作成業務委託（Ｒ４・西安和橋）</t>
    <phoneticPr fontId="5"/>
  </si>
  <si>
    <t>橋梁台帳一式
道路台帳 L=400m</t>
    <rPh sb="0" eb="2">
      <t>キョウリョウ</t>
    </rPh>
    <rPh sb="2" eb="4">
      <t>ダイチョウ</t>
    </rPh>
    <rPh sb="4" eb="6">
      <t>イッシキ</t>
    </rPh>
    <rPh sb="7" eb="9">
      <t>ドウロ</t>
    </rPh>
    <rPh sb="9" eb="11">
      <t>ダイチョウ</t>
    </rPh>
    <phoneticPr fontId="5"/>
  </si>
  <si>
    <t>安田川調査測量設計業務委託（Ｒ４）</t>
    <rPh sb="0" eb="2">
      <t>アダ</t>
    </rPh>
    <rPh sb="2" eb="3">
      <t>カワ</t>
    </rPh>
    <rPh sb="3" eb="5">
      <t>チョウサ</t>
    </rPh>
    <rPh sb="5" eb="7">
      <t>ソクリョウ</t>
    </rPh>
    <rPh sb="7" eb="9">
      <t>セッケイ</t>
    </rPh>
    <rPh sb="9" eb="11">
      <t>ギョウム</t>
    </rPh>
    <rPh sb="11" eb="13">
      <t>イタク</t>
    </rPh>
    <phoneticPr fontId="5"/>
  </si>
  <si>
    <t>国頭村</t>
    <rPh sb="0" eb="3">
      <t>クニガミソン</t>
    </rPh>
    <phoneticPr fontId="5"/>
  </si>
  <si>
    <t>護岸設計 L=280m</t>
    <rPh sb="0" eb="2">
      <t>ゴガン</t>
    </rPh>
    <rPh sb="2" eb="4">
      <t>セッケイ</t>
    </rPh>
    <phoneticPr fontId="5"/>
  </si>
  <si>
    <t>安和与那川磁気探査業務委託（Ｒ４－２）</t>
    <rPh sb="0" eb="4">
      <t>アワヨナ</t>
    </rPh>
    <rPh sb="4" eb="5">
      <t>ガワ</t>
    </rPh>
    <rPh sb="5" eb="7">
      <t>ジキ</t>
    </rPh>
    <rPh sb="7" eb="9">
      <t>タンサ</t>
    </rPh>
    <rPh sb="9" eb="11">
      <t>ギョウム</t>
    </rPh>
    <rPh sb="11" eb="13">
      <t>イタク</t>
    </rPh>
    <phoneticPr fontId="5"/>
  </si>
  <si>
    <t>水平探査 A=7,000m2
鉛直探査 L=500m</t>
    <rPh sb="0" eb="2">
      <t>スイヘイ</t>
    </rPh>
    <rPh sb="2" eb="4">
      <t>タンサ</t>
    </rPh>
    <rPh sb="15" eb="17">
      <t>エンチョク</t>
    </rPh>
    <rPh sb="17" eb="19">
      <t>タンサ</t>
    </rPh>
    <phoneticPr fontId="5"/>
  </si>
  <si>
    <t>世冨慶急傾斜地磁気探査業務委託（Ｒ４－２）</t>
    <rPh sb="0" eb="3">
      <t>ヨフケ</t>
    </rPh>
    <rPh sb="3" eb="7">
      <t>キュウケイシャチ</t>
    </rPh>
    <rPh sb="7" eb="9">
      <t>ジキ</t>
    </rPh>
    <rPh sb="9" eb="11">
      <t>タンサ</t>
    </rPh>
    <rPh sb="11" eb="13">
      <t>ギョウム</t>
    </rPh>
    <rPh sb="13" eb="15">
      <t>イタク</t>
    </rPh>
    <phoneticPr fontId="5"/>
  </si>
  <si>
    <t>鉛直探査 L=150m</t>
    <rPh sb="0" eb="2">
      <t>エンチョク</t>
    </rPh>
    <rPh sb="2" eb="4">
      <t>タンサ</t>
    </rPh>
    <phoneticPr fontId="5"/>
  </si>
  <si>
    <t>二見急傾斜地調査測量設計業務委託（Ｒ４）</t>
    <rPh sb="0" eb="2">
      <t>フタミ</t>
    </rPh>
    <rPh sb="2" eb="6">
      <t>キュウケイシャチ</t>
    </rPh>
    <rPh sb="6" eb="8">
      <t>チョウサ</t>
    </rPh>
    <rPh sb="8" eb="10">
      <t>ソクリョウ</t>
    </rPh>
    <rPh sb="10" eb="12">
      <t>セッケイ</t>
    </rPh>
    <rPh sb="12" eb="14">
      <t>ギョウム</t>
    </rPh>
    <rPh sb="14" eb="16">
      <t>イタク</t>
    </rPh>
    <phoneticPr fontId="5"/>
  </si>
  <si>
    <t>地質調査一式、測量一式、法面工設計一式</t>
    <rPh sb="0" eb="2">
      <t>チシツ</t>
    </rPh>
    <rPh sb="2" eb="4">
      <t>チョウサ</t>
    </rPh>
    <rPh sb="4" eb="5">
      <t>1</t>
    </rPh>
    <rPh sb="5" eb="6">
      <t>シキ</t>
    </rPh>
    <rPh sb="7" eb="9">
      <t>ソクリョウ</t>
    </rPh>
    <rPh sb="9" eb="10">
      <t>1</t>
    </rPh>
    <rPh sb="10" eb="11">
      <t>シキ</t>
    </rPh>
    <rPh sb="12" eb="14">
      <t>ノリメン</t>
    </rPh>
    <rPh sb="14" eb="15">
      <t>コウ</t>
    </rPh>
    <rPh sb="15" eb="17">
      <t>セッケイ</t>
    </rPh>
    <rPh sb="17" eb="18">
      <t>1</t>
    </rPh>
    <rPh sb="18" eb="19">
      <t>シキ</t>
    </rPh>
    <phoneticPr fontId="5"/>
  </si>
  <si>
    <t>河川海岸砂防工事現場技術業務委託（Ｒ５）</t>
    <rPh sb="0" eb="2">
      <t>カセン</t>
    </rPh>
    <rPh sb="2" eb="4">
      <t>カイガン</t>
    </rPh>
    <rPh sb="4" eb="6">
      <t>サボウ</t>
    </rPh>
    <rPh sb="6" eb="8">
      <t>コウジ</t>
    </rPh>
    <rPh sb="8" eb="10">
      <t>ゲンバ</t>
    </rPh>
    <rPh sb="10" eb="12">
      <t>ギジュツ</t>
    </rPh>
    <rPh sb="12" eb="14">
      <t>ギョウム</t>
    </rPh>
    <rPh sb="14" eb="16">
      <t>イタク</t>
    </rPh>
    <phoneticPr fontId="5"/>
  </si>
  <si>
    <t>北部土木事務所管内</t>
    <rPh sb="0" eb="9">
      <t>ホクブドボクジムショカンナイ</t>
    </rPh>
    <phoneticPr fontId="5"/>
  </si>
  <si>
    <t>北部管内土砂災害防止法に基づく基礎調査業務委託（Ｒ４）</t>
    <rPh sb="0" eb="2">
      <t>ホクブ</t>
    </rPh>
    <rPh sb="2" eb="4">
      <t>カンナイ</t>
    </rPh>
    <rPh sb="4" eb="11">
      <t>ドシャサイガイボウシホウ</t>
    </rPh>
    <rPh sb="12" eb="13">
      <t>モト</t>
    </rPh>
    <rPh sb="15" eb="23">
      <t>キソチョウサギョウムイタク</t>
    </rPh>
    <phoneticPr fontId="5"/>
  </si>
  <si>
    <t>北部管内土砂災害防止法に基づく基礎調査業務委託（Ｒ４－２）</t>
    <rPh sb="0" eb="2">
      <t>ホクブ</t>
    </rPh>
    <rPh sb="2" eb="4">
      <t>カンナイ</t>
    </rPh>
    <rPh sb="4" eb="11">
      <t>ドシャサイガイボウシホウ</t>
    </rPh>
    <rPh sb="12" eb="13">
      <t>モト</t>
    </rPh>
    <rPh sb="15" eb="23">
      <t>キソチョウサギョウムイタク</t>
    </rPh>
    <phoneticPr fontId="5"/>
  </si>
  <si>
    <t>当間地すべり（4地区）調査測量設計業務委託（R4）</t>
    <rPh sb="0" eb="2">
      <t>トウマ</t>
    </rPh>
    <rPh sb="2" eb="3">
      <t>ジ</t>
    </rPh>
    <rPh sb="8" eb="10">
      <t>チク</t>
    </rPh>
    <rPh sb="11" eb="13">
      <t>チョウサ</t>
    </rPh>
    <rPh sb="13" eb="15">
      <t>ソクリョウ</t>
    </rPh>
    <rPh sb="15" eb="17">
      <t>セッケイ</t>
    </rPh>
    <rPh sb="17" eb="19">
      <t>ギョウム</t>
    </rPh>
    <rPh sb="19" eb="21">
      <t>イタク</t>
    </rPh>
    <phoneticPr fontId="1"/>
  </si>
  <si>
    <t>調査測量設計業務　一式</t>
    <rPh sb="0" eb="2">
      <t>チョウサ</t>
    </rPh>
    <rPh sb="2" eb="4">
      <t>ソクリョウ</t>
    </rPh>
    <rPh sb="4" eb="6">
      <t>セッケイ</t>
    </rPh>
    <rPh sb="6" eb="8">
      <t>ギョウム</t>
    </rPh>
    <rPh sb="9" eb="11">
      <t>イッシキ</t>
    </rPh>
    <phoneticPr fontId="5"/>
  </si>
  <si>
    <t>泊地すべり調査測量設計業務委託（R4-1）</t>
    <rPh sb="0" eb="1">
      <t>トマリ</t>
    </rPh>
    <rPh sb="1" eb="2">
      <t>ジ</t>
    </rPh>
    <rPh sb="5" eb="7">
      <t>チョウサ</t>
    </rPh>
    <rPh sb="7" eb="9">
      <t>ソクリョウ</t>
    </rPh>
    <rPh sb="9" eb="11">
      <t>セッケイ</t>
    </rPh>
    <rPh sb="11" eb="13">
      <t>ギョウム</t>
    </rPh>
    <rPh sb="13" eb="15">
      <t>イタク</t>
    </rPh>
    <phoneticPr fontId="1"/>
  </si>
  <si>
    <t>奥間地すべり調査測量設計業務委託（R4-2）</t>
    <rPh sb="0" eb="2">
      <t>オクマ</t>
    </rPh>
    <rPh sb="2" eb="3">
      <t>ジ</t>
    </rPh>
    <rPh sb="6" eb="8">
      <t>チョウサ</t>
    </rPh>
    <rPh sb="8" eb="10">
      <t>ソクリョウ</t>
    </rPh>
    <rPh sb="10" eb="12">
      <t>セッケイ</t>
    </rPh>
    <rPh sb="12" eb="14">
      <t>ギョウム</t>
    </rPh>
    <rPh sb="14" eb="16">
      <t>イタク</t>
    </rPh>
    <phoneticPr fontId="1"/>
  </si>
  <si>
    <t>久場地すべり（2地区）調査測量設計業務委託（R4）</t>
    <rPh sb="0" eb="2">
      <t>クバ</t>
    </rPh>
    <rPh sb="2" eb="3">
      <t>ジ</t>
    </rPh>
    <rPh sb="11" eb="13">
      <t>チョウサ</t>
    </rPh>
    <rPh sb="13" eb="15">
      <t>ソクリョウ</t>
    </rPh>
    <rPh sb="15" eb="17">
      <t>セッケイ</t>
    </rPh>
    <rPh sb="17" eb="19">
      <t>ギョウム</t>
    </rPh>
    <rPh sb="19" eb="21">
      <t>イタク</t>
    </rPh>
    <phoneticPr fontId="1"/>
  </si>
  <si>
    <t>中城湾港渡口海岸調査測量設計業務委託（R4）</t>
    <rPh sb="0" eb="4">
      <t>ナカグスクワンコウ</t>
    </rPh>
    <rPh sb="4" eb="6">
      <t>トグチ</t>
    </rPh>
    <rPh sb="6" eb="8">
      <t>カイガン</t>
    </rPh>
    <rPh sb="8" eb="10">
      <t>チョウサ</t>
    </rPh>
    <rPh sb="10" eb="12">
      <t>ソクリョウ</t>
    </rPh>
    <rPh sb="12" eb="14">
      <t>セッケイ</t>
    </rPh>
    <rPh sb="14" eb="16">
      <t>ギョウム</t>
    </rPh>
    <rPh sb="16" eb="18">
      <t>イタク</t>
    </rPh>
    <phoneticPr fontId="1"/>
  </si>
  <si>
    <t>豊原地すべり磁気探査業務委託（R4-2）</t>
    <rPh sb="0" eb="2">
      <t>トヨハラ</t>
    </rPh>
    <rPh sb="2" eb="3">
      <t>ジ</t>
    </rPh>
    <rPh sb="6" eb="8">
      <t>ジキ</t>
    </rPh>
    <rPh sb="8" eb="10">
      <t>タンサ</t>
    </rPh>
    <rPh sb="10" eb="12">
      <t>ギョウム</t>
    </rPh>
    <rPh sb="12" eb="14">
      <t>イタク</t>
    </rPh>
    <phoneticPr fontId="1"/>
  </si>
  <si>
    <t>磁気探査業務　一式</t>
    <rPh sb="0" eb="2">
      <t>ジキ</t>
    </rPh>
    <rPh sb="2" eb="4">
      <t>タンサ</t>
    </rPh>
    <rPh sb="4" eb="6">
      <t>ギョウム</t>
    </rPh>
    <rPh sb="7" eb="9">
      <t>イッシキ</t>
    </rPh>
    <phoneticPr fontId="7"/>
  </si>
  <si>
    <t>当間地すべり磁気探査業務委託（R4）</t>
    <rPh sb="0" eb="2">
      <t>トウマ</t>
    </rPh>
    <rPh sb="2" eb="3">
      <t>ジ</t>
    </rPh>
    <rPh sb="6" eb="8">
      <t>ジキ</t>
    </rPh>
    <rPh sb="8" eb="10">
      <t>タンサ</t>
    </rPh>
    <rPh sb="10" eb="12">
      <t>ギョウム</t>
    </rPh>
    <rPh sb="12" eb="14">
      <t>イタク</t>
    </rPh>
    <phoneticPr fontId="1"/>
  </si>
  <si>
    <t>熱田地すべり（4地区）磁気探査業務委託（R4-1）</t>
    <rPh sb="0" eb="2">
      <t>アッタ</t>
    </rPh>
    <rPh sb="2" eb="3">
      <t>ジ</t>
    </rPh>
    <rPh sb="11" eb="13">
      <t>ジキ</t>
    </rPh>
    <rPh sb="13" eb="15">
      <t>タンサ</t>
    </rPh>
    <rPh sb="15" eb="17">
      <t>ギョウム</t>
    </rPh>
    <rPh sb="17" eb="19">
      <t>イタク</t>
    </rPh>
    <phoneticPr fontId="1"/>
  </si>
  <si>
    <t>熱田地すべり（4地区）磁気探査業務委託（R4-2）</t>
    <rPh sb="0" eb="2">
      <t>アッタ</t>
    </rPh>
    <rPh sb="2" eb="3">
      <t>ジ</t>
    </rPh>
    <rPh sb="11" eb="13">
      <t>ジキ</t>
    </rPh>
    <rPh sb="13" eb="15">
      <t>タンサ</t>
    </rPh>
    <rPh sb="15" eb="17">
      <t>ギョウム</t>
    </rPh>
    <rPh sb="17" eb="19">
      <t>イタク</t>
    </rPh>
    <phoneticPr fontId="1"/>
  </si>
  <si>
    <t>泊地すべり磁気探査業務委託（R4-3）</t>
    <rPh sb="0" eb="1">
      <t>トマリ</t>
    </rPh>
    <rPh sb="1" eb="2">
      <t>ジ</t>
    </rPh>
    <rPh sb="5" eb="7">
      <t>ジキ</t>
    </rPh>
    <rPh sb="7" eb="9">
      <t>タンサ</t>
    </rPh>
    <rPh sb="9" eb="11">
      <t>ギョウム</t>
    </rPh>
    <rPh sb="11" eb="13">
      <t>イタク</t>
    </rPh>
    <phoneticPr fontId="1"/>
  </si>
  <si>
    <t>奥間地すべり磁気探査業務委託（R4-2）</t>
    <rPh sb="0" eb="2">
      <t>オクマ</t>
    </rPh>
    <rPh sb="2" eb="3">
      <t>ジ</t>
    </rPh>
    <rPh sb="6" eb="8">
      <t>ジキ</t>
    </rPh>
    <rPh sb="8" eb="10">
      <t>タンサ</t>
    </rPh>
    <rPh sb="10" eb="12">
      <t>ギョウム</t>
    </rPh>
    <rPh sb="12" eb="14">
      <t>イタク</t>
    </rPh>
    <phoneticPr fontId="1"/>
  </si>
  <si>
    <t>北上原地すべり磁気探査業務委託（R4-2）</t>
    <rPh sb="0" eb="1">
      <t>キタ</t>
    </rPh>
    <rPh sb="1" eb="3">
      <t>ウエハラ</t>
    </rPh>
    <rPh sb="3" eb="4">
      <t>ジ</t>
    </rPh>
    <rPh sb="7" eb="9">
      <t>ジキ</t>
    </rPh>
    <rPh sb="9" eb="11">
      <t>タンサ</t>
    </rPh>
    <rPh sb="11" eb="13">
      <t>ギョウム</t>
    </rPh>
    <rPh sb="13" eb="15">
      <t>イタク</t>
    </rPh>
    <phoneticPr fontId="1"/>
  </si>
  <si>
    <t>添石急傾斜地磁気探査業務委託（R4）</t>
  </si>
  <si>
    <t>中城湾港川田海岸磁気探査業務委託（R4）</t>
    <rPh sb="0" eb="4">
      <t>ナカグスクワンコウ</t>
    </rPh>
    <rPh sb="4" eb="6">
      <t>カワタ</t>
    </rPh>
    <rPh sb="6" eb="8">
      <t>カイガン</t>
    </rPh>
    <rPh sb="8" eb="10">
      <t>ジキ</t>
    </rPh>
    <rPh sb="10" eb="12">
      <t>タンサ</t>
    </rPh>
    <rPh sb="12" eb="14">
      <t>ギョウム</t>
    </rPh>
    <rPh sb="14" eb="16">
      <t>イタク</t>
    </rPh>
    <phoneticPr fontId="1"/>
  </si>
  <si>
    <t>伊佐海岸環境調査業務委託（R4）</t>
    <rPh sb="0" eb="2">
      <t>イサ</t>
    </rPh>
    <rPh sb="2" eb="4">
      <t>カイガン</t>
    </rPh>
    <rPh sb="4" eb="6">
      <t>カンキョウ</t>
    </rPh>
    <rPh sb="6" eb="8">
      <t>チョウサ</t>
    </rPh>
    <rPh sb="8" eb="10">
      <t>ギョウム</t>
    </rPh>
    <rPh sb="10" eb="12">
      <t>イタク</t>
    </rPh>
    <phoneticPr fontId="1"/>
  </si>
  <si>
    <t>環境調査業務　一式</t>
    <rPh sb="0" eb="2">
      <t>カンキョウ</t>
    </rPh>
    <rPh sb="2" eb="4">
      <t>チョウサ</t>
    </rPh>
    <rPh sb="4" eb="6">
      <t>ギョウム</t>
    </rPh>
    <rPh sb="7" eb="9">
      <t>イッシキ</t>
    </rPh>
    <phoneticPr fontId="7"/>
  </si>
  <si>
    <t>中城湾港川田海岸環境調査業務委託（R4）</t>
    <rPh sb="0" eb="4">
      <t>ナカグスクワンコウ</t>
    </rPh>
    <rPh sb="4" eb="6">
      <t>カワタ</t>
    </rPh>
    <rPh sb="6" eb="8">
      <t>カイガン</t>
    </rPh>
    <rPh sb="8" eb="10">
      <t>カンキョウ</t>
    </rPh>
    <rPh sb="10" eb="12">
      <t>チョウサ</t>
    </rPh>
    <rPh sb="12" eb="14">
      <t>ギョウム</t>
    </rPh>
    <rPh sb="14" eb="16">
      <t>イタク</t>
    </rPh>
    <phoneticPr fontId="1"/>
  </si>
  <si>
    <t>砂防事業現場技術業務委託（R5-1）</t>
    <rPh sb="0" eb="2">
      <t>サボウ</t>
    </rPh>
    <rPh sb="2" eb="4">
      <t>ジギョウ</t>
    </rPh>
    <rPh sb="4" eb="6">
      <t>ゲンバ</t>
    </rPh>
    <rPh sb="6" eb="8">
      <t>ギジュツ</t>
    </rPh>
    <rPh sb="8" eb="10">
      <t>ギョウム</t>
    </rPh>
    <rPh sb="10" eb="12">
      <t>イタク</t>
    </rPh>
    <phoneticPr fontId="1"/>
  </si>
  <si>
    <t>砂防事業現場技術業務委託（R5-2）</t>
    <rPh sb="0" eb="2">
      <t>サボウ</t>
    </rPh>
    <rPh sb="2" eb="4">
      <t>ジギョウ</t>
    </rPh>
    <rPh sb="4" eb="6">
      <t>ゲンバ</t>
    </rPh>
    <rPh sb="6" eb="8">
      <t>ギジュツ</t>
    </rPh>
    <rPh sb="8" eb="10">
      <t>ギョウム</t>
    </rPh>
    <rPh sb="10" eb="12">
      <t>イタク</t>
    </rPh>
    <phoneticPr fontId="1"/>
  </si>
  <si>
    <t>砂防事業現場技術業務委託（R5-3）</t>
    <rPh sb="0" eb="2">
      <t>サボウ</t>
    </rPh>
    <rPh sb="2" eb="4">
      <t>ジギョウ</t>
    </rPh>
    <rPh sb="4" eb="6">
      <t>ゲンバ</t>
    </rPh>
    <rPh sb="6" eb="8">
      <t>ギジュツ</t>
    </rPh>
    <rPh sb="8" eb="10">
      <t>ギョウム</t>
    </rPh>
    <rPh sb="10" eb="12">
      <t>イタク</t>
    </rPh>
    <phoneticPr fontId="1"/>
  </si>
  <si>
    <t>海岸事業現場技術業務委託（R5-1）</t>
    <rPh sb="0" eb="2">
      <t>カイガン</t>
    </rPh>
    <rPh sb="2" eb="4">
      <t>ジギョウ</t>
    </rPh>
    <rPh sb="4" eb="6">
      <t>ゲンバ</t>
    </rPh>
    <rPh sb="6" eb="8">
      <t>ギジュツ</t>
    </rPh>
    <rPh sb="8" eb="10">
      <t>ギョウム</t>
    </rPh>
    <rPh sb="10" eb="12">
      <t>イタク</t>
    </rPh>
    <phoneticPr fontId="1"/>
  </si>
  <si>
    <t>砂防事業等技術審査支援業務委託（R4）</t>
    <rPh sb="0" eb="2">
      <t>サボウ</t>
    </rPh>
    <rPh sb="2" eb="4">
      <t>ジギョウ</t>
    </rPh>
    <rPh sb="4" eb="5">
      <t>トウ</t>
    </rPh>
    <rPh sb="5" eb="7">
      <t>ギジュツ</t>
    </rPh>
    <rPh sb="7" eb="9">
      <t>シンサ</t>
    </rPh>
    <rPh sb="9" eb="11">
      <t>シエン</t>
    </rPh>
    <rPh sb="11" eb="13">
      <t>ギョウム</t>
    </rPh>
    <rPh sb="13" eb="15">
      <t>イタク</t>
    </rPh>
    <phoneticPr fontId="1"/>
  </si>
  <si>
    <t>技術審査支援業務　一式</t>
    <rPh sb="0" eb="2">
      <t>ギジュツ</t>
    </rPh>
    <rPh sb="2" eb="4">
      <t>シンサ</t>
    </rPh>
    <rPh sb="4" eb="6">
      <t>シエン</t>
    </rPh>
    <rPh sb="6" eb="8">
      <t>ギョウム</t>
    </rPh>
    <rPh sb="9" eb="11">
      <t>イッシキ</t>
    </rPh>
    <phoneticPr fontId="5"/>
  </si>
  <si>
    <t>令和４年度　砂防事業現場技術業務委託（その１）</t>
    <phoneticPr fontId="5"/>
  </si>
  <si>
    <t>令和４年度　砂防事業現場技術業務委託（その２）</t>
    <phoneticPr fontId="5"/>
  </si>
  <si>
    <t>南風原兼城地すべり緊急改築工事等に伴う磁気探査業務委託（Ｒ５）</t>
    <rPh sb="0" eb="6">
      <t>ハエバルカネグスクジ</t>
    </rPh>
    <rPh sb="9" eb="11">
      <t>キンキュウ</t>
    </rPh>
    <rPh sb="11" eb="13">
      <t>カイチク</t>
    </rPh>
    <rPh sb="13" eb="15">
      <t>コウジ</t>
    </rPh>
    <rPh sb="15" eb="16">
      <t>トウ</t>
    </rPh>
    <rPh sb="17" eb="18">
      <t>トモナ</t>
    </rPh>
    <rPh sb="19" eb="21">
      <t>ジキ</t>
    </rPh>
    <rPh sb="21" eb="23">
      <t>タンサ</t>
    </rPh>
    <rPh sb="23" eb="25">
      <t>ギョウム</t>
    </rPh>
    <rPh sb="25" eb="27">
      <t>イタク</t>
    </rPh>
    <phoneticPr fontId="5"/>
  </si>
  <si>
    <t>特別調査業務（設備資材等：40品目）</t>
    <rPh sb="0" eb="2">
      <t>トクベツ</t>
    </rPh>
    <rPh sb="2" eb="4">
      <t>チョウサ</t>
    </rPh>
    <rPh sb="4" eb="6">
      <t>ギョウム</t>
    </rPh>
    <rPh sb="7" eb="9">
      <t>セツビ</t>
    </rPh>
    <rPh sb="9" eb="11">
      <t>シザイ</t>
    </rPh>
    <rPh sb="11" eb="12">
      <t>トウ</t>
    </rPh>
    <rPh sb="15" eb="17">
      <t>ヒンモク</t>
    </rPh>
    <phoneticPr fontId="5"/>
  </si>
  <si>
    <t>那覇浄化センター発電設備に係る整備手法検討業務</t>
    <phoneticPr fontId="5"/>
  </si>
  <si>
    <t>発電設備に係る整備手法検討業務　一式</t>
    <rPh sb="13" eb="15">
      <t>ギョウム</t>
    </rPh>
    <rPh sb="16" eb="18">
      <t>イッシキ</t>
    </rPh>
    <phoneticPr fontId="5"/>
  </si>
  <si>
    <t>屋部川磁気探査業務委託（Ｒ４－１）</t>
    <phoneticPr fontId="5"/>
  </si>
  <si>
    <t>屋部川磁気探査業務委託（Ｒ４－２）</t>
    <phoneticPr fontId="5"/>
  </si>
  <si>
    <t>河川情報基盤維持管理計画作成業務委託(R４)</t>
    <rPh sb="0" eb="2">
      <t>カセン</t>
    </rPh>
    <rPh sb="2" eb="4">
      <t>ジョウホウ</t>
    </rPh>
    <rPh sb="4" eb="6">
      <t>キバン</t>
    </rPh>
    <rPh sb="6" eb="8">
      <t>イジ</t>
    </rPh>
    <rPh sb="8" eb="10">
      <t>カンリ</t>
    </rPh>
    <rPh sb="10" eb="12">
      <t>ケイカク</t>
    </rPh>
    <rPh sb="12" eb="14">
      <t>サクセイ</t>
    </rPh>
    <rPh sb="14" eb="16">
      <t>ギョウム</t>
    </rPh>
    <rPh sb="16" eb="18">
      <t>イタク</t>
    </rPh>
    <phoneticPr fontId="5"/>
  </si>
  <si>
    <t>沖縄本島内</t>
    <rPh sb="0" eb="2">
      <t>オキナワ</t>
    </rPh>
    <rPh sb="2" eb="4">
      <t>ホントウ</t>
    </rPh>
    <rPh sb="4" eb="5">
      <t>ナイ</t>
    </rPh>
    <phoneticPr fontId="4"/>
  </si>
  <si>
    <t>情報基盤調査業務</t>
    <rPh sb="0" eb="2">
      <t>ジョウホウ</t>
    </rPh>
    <rPh sb="2" eb="4">
      <t>キバン</t>
    </rPh>
    <rPh sb="4" eb="6">
      <t>チョウサ</t>
    </rPh>
    <rPh sb="6" eb="8">
      <t>ギョウム</t>
    </rPh>
    <phoneticPr fontId="4"/>
  </si>
  <si>
    <t>満名川磁気探査業務委託（Ｒ４－２）</t>
    <phoneticPr fontId="5"/>
  </si>
  <si>
    <t>水平探査 A=3,400m2
経層探査 A=8,200m2</t>
    <rPh sb="0" eb="2">
      <t>スイヘイ</t>
    </rPh>
    <rPh sb="2" eb="4">
      <t>タンサ</t>
    </rPh>
    <rPh sb="15" eb="17">
      <t>ケイソウ</t>
    </rPh>
    <rPh sb="17" eb="19">
      <t>タンサ</t>
    </rPh>
    <phoneticPr fontId="5"/>
  </si>
  <si>
    <t>我部祖河川磁気探査業務委託（Ｒ４－２）</t>
    <phoneticPr fontId="5"/>
  </si>
  <si>
    <t>水平探査 A=1,800m2
経層探査 A=3,700m2</t>
    <rPh sb="0" eb="2">
      <t>スイヘイ</t>
    </rPh>
    <rPh sb="2" eb="4">
      <t>タンサ</t>
    </rPh>
    <rPh sb="15" eb="17">
      <t>ケイソウ</t>
    </rPh>
    <rPh sb="17" eb="19">
      <t>タンサ</t>
    </rPh>
    <phoneticPr fontId="5"/>
  </si>
  <si>
    <t>我部祖河川改修事業に伴う工損調査業務委託（Ｒ４－２）</t>
    <rPh sb="0" eb="4">
      <t>ガブソカ</t>
    </rPh>
    <rPh sb="4" eb="5">
      <t>カワ</t>
    </rPh>
    <rPh sb="5" eb="7">
      <t>カイシュウ</t>
    </rPh>
    <rPh sb="7" eb="9">
      <t>ジギョウ</t>
    </rPh>
    <rPh sb="10" eb="11">
      <t>トモナ</t>
    </rPh>
    <rPh sb="12" eb="14">
      <t>コウソン</t>
    </rPh>
    <rPh sb="14" eb="16">
      <t>チョウサ</t>
    </rPh>
    <rPh sb="16" eb="18">
      <t>ギョウム</t>
    </rPh>
    <rPh sb="18" eb="20">
      <t>イタク</t>
    </rPh>
    <phoneticPr fontId="5"/>
  </si>
  <si>
    <t>補償コンサルタント</t>
    <phoneticPr fontId="5"/>
  </si>
  <si>
    <t>水平探査 A=5,000m2
経層探査 A=11,000m2
確認探査 N=130点</t>
    <rPh sb="0" eb="2">
      <t>スイヘイ</t>
    </rPh>
    <rPh sb="2" eb="4">
      <t>タンサ</t>
    </rPh>
    <rPh sb="15" eb="17">
      <t>ケイソウ</t>
    </rPh>
    <rPh sb="17" eb="19">
      <t>タンサ</t>
    </rPh>
    <rPh sb="31" eb="33">
      <t>カクニン</t>
    </rPh>
    <rPh sb="33" eb="35">
      <t>タンサ</t>
    </rPh>
    <rPh sb="41" eb="42">
      <t>テン</t>
    </rPh>
    <phoneticPr fontId="5"/>
  </si>
  <si>
    <t>屋部川磁気探査業務委託（Ｒ４－３）</t>
    <phoneticPr fontId="5"/>
  </si>
  <si>
    <t>水平探査 A=5,000m2
経層探査 A=10,000m2
確認探査 N=120点</t>
    <rPh sb="0" eb="2">
      <t>スイヘイ</t>
    </rPh>
    <rPh sb="2" eb="4">
      <t>タンサ</t>
    </rPh>
    <rPh sb="15" eb="17">
      <t>ケイソウ</t>
    </rPh>
    <rPh sb="17" eb="19">
      <t>タンサ</t>
    </rPh>
    <rPh sb="31" eb="33">
      <t>カクニン</t>
    </rPh>
    <rPh sb="33" eb="35">
      <t>タンサ</t>
    </rPh>
    <rPh sb="41" eb="42">
      <t>テン</t>
    </rPh>
    <phoneticPr fontId="5"/>
  </si>
  <si>
    <t>河川工事現場技術業務委託（Ｒ５）</t>
    <rPh sb="0" eb="2">
      <t>カセン</t>
    </rPh>
    <rPh sb="2" eb="4">
      <t>コウジ</t>
    </rPh>
    <rPh sb="4" eb="6">
      <t>ゲンバ</t>
    </rPh>
    <rPh sb="6" eb="8">
      <t>ギジュツ</t>
    </rPh>
    <rPh sb="8" eb="10">
      <t>ギョウム</t>
    </rPh>
    <rPh sb="10" eb="12">
      <t>イタク</t>
    </rPh>
    <phoneticPr fontId="5"/>
  </si>
  <si>
    <t>河川事業現場技術業務委託（Ｒ４－４）</t>
    <phoneticPr fontId="5"/>
  </si>
  <si>
    <t>比謝川浚渫磁気探査業務委託(R4-3)</t>
    <rPh sb="0" eb="3">
      <t>ヒジャガワ</t>
    </rPh>
    <rPh sb="3" eb="5">
      <t>シュンセツ</t>
    </rPh>
    <rPh sb="5" eb="13">
      <t>ジキタンサギョウムイタク</t>
    </rPh>
    <phoneticPr fontId="5"/>
  </si>
  <si>
    <t>沖縄市松本地内</t>
    <rPh sb="0" eb="3">
      <t>オキナワシ</t>
    </rPh>
    <rPh sb="3" eb="5">
      <t>マツモト</t>
    </rPh>
    <rPh sb="5" eb="7">
      <t>チナイ</t>
    </rPh>
    <phoneticPr fontId="5"/>
  </si>
  <si>
    <t>令和５年度 河川現場技術業務委託（その１）</t>
    <rPh sb="0" eb="2">
      <t>レイワ</t>
    </rPh>
    <rPh sb="3" eb="5">
      <t>ネンド</t>
    </rPh>
    <rPh sb="6" eb="8">
      <t>カセン</t>
    </rPh>
    <rPh sb="8" eb="10">
      <t>ゲンバ</t>
    </rPh>
    <rPh sb="10" eb="12">
      <t>ギジュツ</t>
    </rPh>
    <rPh sb="12" eb="14">
      <t>ギョウム</t>
    </rPh>
    <rPh sb="14" eb="16">
      <t>イタク</t>
    </rPh>
    <phoneticPr fontId="5"/>
  </si>
  <si>
    <t>令和５年度 河川現場技術業務委託（その２）</t>
    <rPh sb="0" eb="2">
      <t>レイワ</t>
    </rPh>
    <rPh sb="3" eb="5">
      <t>ネンド</t>
    </rPh>
    <rPh sb="6" eb="8">
      <t>カセン</t>
    </rPh>
    <rPh sb="8" eb="10">
      <t>ゲンバ</t>
    </rPh>
    <rPh sb="10" eb="12">
      <t>ギジュツ</t>
    </rPh>
    <rPh sb="12" eb="14">
      <t>ギョウム</t>
    </rPh>
    <rPh sb="14" eb="16">
      <t>イタク</t>
    </rPh>
    <phoneticPr fontId="5"/>
  </si>
  <si>
    <t>令和５年度 河川・砂防現場技術業務委託（その１）</t>
    <rPh sb="0" eb="2">
      <t>レイワ</t>
    </rPh>
    <rPh sb="3" eb="5">
      <t>ネンド</t>
    </rPh>
    <rPh sb="6" eb="8">
      <t>カセン</t>
    </rPh>
    <rPh sb="9" eb="11">
      <t>サボウ</t>
    </rPh>
    <rPh sb="11" eb="13">
      <t>ゲンバ</t>
    </rPh>
    <rPh sb="13" eb="15">
      <t>ギジュツ</t>
    </rPh>
    <rPh sb="15" eb="17">
      <t>ギョウム</t>
    </rPh>
    <rPh sb="17" eb="19">
      <t>イタク</t>
    </rPh>
    <phoneticPr fontId="5"/>
  </si>
  <si>
    <t>八重山管内ダム工事監理業務委託（Ｒ４）</t>
    <rPh sb="7" eb="9">
      <t>コウジ</t>
    </rPh>
    <rPh sb="9" eb="11">
      <t>カンリ</t>
    </rPh>
    <rPh sb="11" eb="13">
      <t>ギョウム</t>
    </rPh>
    <phoneticPr fontId="5"/>
  </si>
  <si>
    <r>
      <t>宮古広域公園官民連携</t>
    </r>
    <r>
      <rPr>
        <strike/>
        <sz val="12"/>
        <color rgb="FFFF0000"/>
        <rFont val="ＭＳ ゴシック"/>
        <family val="3"/>
        <charset val="128"/>
      </rPr>
      <t>事業手法詳細検討</t>
    </r>
    <r>
      <rPr>
        <sz val="12"/>
        <rFont val="ＭＳ ゴシック"/>
        <family val="3"/>
        <charset val="128"/>
      </rPr>
      <t>業務委託（Ｒ４）</t>
    </r>
    <phoneticPr fontId="5"/>
  </si>
  <si>
    <r>
      <t>宮古広域公園官民連携</t>
    </r>
    <r>
      <rPr>
        <sz val="12"/>
        <color rgb="FFFF0000"/>
        <rFont val="ＭＳ ゴシック"/>
        <family val="3"/>
        <charset val="128"/>
      </rPr>
      <t>検討資料作成等</t>
    </r>
    <r>
      <rPr>
        <sz val="12"/>
        <rFont val="ＭＳ ゴシック"/>
        <family val="3"/>
        <charset val="128"/>
      </rPr>
      <t>業務委託（Ｒ４）</t>
    </r>
    <phoneticPr fontId="5"/>
  </si>
  <si>
    <t>官民連携検討資料作成等</t>
    <rPh sb="0" eb="2">
      <t>カンミン</t>
    </rPh>
    <rPh sb="2" eb="4">
      <t>レンケイ</t>
    </rPh>
    <rPh sb="4" eb="6">
      <t>ケントウ</t>
    </rPh>
    <rPh sb="6" eb="8">
      <t>シリョウ</t>
    </rPh>
    <rPh sb="8" eb="10">
      <t>サクセイ</t>
    </rPh>
    <rPh sb="10" eb="11">
      <t>トウ</t>
    </rPh>
    <phoneticPr fontId="5"/>
  </si>
  <si>
    <t>公園事業現場技術業務委託（Ｒ４－４）</t>
    <phoneticPr fontId="5"/>
  </si>
  <si>
    <t>中部管内</t>
    <rPh sb="0" eb="4">
      <t>チュウブカンナイ</t>
    </rPh>
    <phoneticPr fontId="5"/>
  </si>
  <si>
    <t>沖縄都市モノレール現場技術業務（Ｒ４）</t>
    <rPh sb="0" eb="4">
      <t>オキナワトシ</t>
    </rPh>
    <rPh sb="9" eb="11">
      <t>ゲンバ</t>
    </rPh>
    <rPh sb="11" eb="13">
      <t>ギジュツ</t>
    </rPh>
    <rPh sb="13" eb="15">
      <t>ギョウム</t>
    </rPh>
    <phoneticPr fontId="5"/>
  </si>
  <si>
    <t>現場技術業務　一式</t>
    <rPh sb="0" eb="2">
      <t>ゲンバ</t>
    </rPh>
    <rPh sb="2" eb="4">
      <t>ギジュツ</t>
    </rPh>
    <rPh sb="4" eb="6">
      <t>ギョウム</t>
    </rPh>
    <phoneticPr fontId="5"/>
  </si>
  <si>
    <t>追加</t>
    <phoneticPr fontId="5"/>
  </si>
  <si>
    <t>沖縄都市モノレール自由通路改修設計業務</t>
    <rPh sb="0" eb="2">
      <t>オキナワ</t>
    </rPh>
    <rPh sb="2" eb="4">
      <t>トシ</t>
    </rPh>
    <rPh sb="9" eb="11">
      <t>ジユウ</t>
    </rPh>
    <rPh sb="11" eb="13">
      <t>ツウロ</t>
    </rPh>
    <rPh sb="13" eb="15">
      <t>カイシュウ</t>
    </rPh>
    <rPh sb="15" eb="17">
      <t>セッケイ</t>
    </rPh>
    <rPh sb="17" eb="19">
      <t>ギョウム</t>
    </rPh>
    <phoneticPr fontId="5"/>
  </si>
  <si>
    <t>那覇市</t>
    <phoneticPr fontId="5"/>
  </si>
  <si>
    <t>自由通路改修設計、昇降機設計　一式</t>
    <rPh sb="0" eb="2">
      <t>ジユウ</t>
    </rPh>
    <rPh sb="2" eb="4">
      <t>ツウロ</t>
    </rPh>
    <rPh sb="4" eb="6">
      <t>カイシュウ</t>
    </rPh>
    <rPh sb="6" eb="8">
      <t>セッケイ</t>
    </rPh>
    <rPh sb="9" eb="12">
      <t>ショウコウキ</t>
    </rPh>
    <rPh sb="12" eb="14">
      <t>セッケイ</t>
    </rPh>
    <rPh sb="15" eb="17">
      <t>イッシキ</t>
    </rPh>
    <phoneticPr fontId="5"/>
  </si>
  <si>
    <t>沖縄都市モノレール施設改修設計業務</t>
    <rPh sb="0" eb="2">
      <t>オキナワ</t>
    </rPh>
    <rPh sb="2" eb="4">
      <t>トシ</t>
    </rPh>
    <rPh sb="9" eb="11">
      <t>シセツ</t>
    </rPh>
    <rPh sb="11" eb="13">
      <t>カイシュウ</t>
    </rPh>
    <rPh sb="13" eb="15">
      <t>セッケイ</t>
    </rPh>
    <rPh sb="15" eb="17">
      <t>ギョウム</t>
    </rPh>
    <phoneticPr fontId="5"/>
  </si>
  <si>
    <t>昇降機改修設計　一式</t>
    <rPh sb="3" eb="5">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</si>
</sst>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件&quot;"/>
    <numFmt numFmtId="177" formatCode="###0&quot;件&quot;"/>
    <numFmt numFmtId="178" formatCode="[DBNum3]&quot;第&quot;[$-411]0&quot;四半期&quot;"/>
    <numFmt numFmtId="179" formatCode="[&lt;10][DBNum3][$-411]0&quot;か月&quot;;0&quot;か月&quot;"/>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name val="ＭＳ Ｐ明朝"/>
      <family val="1"/>
      <charset val="128"/>
    </font>
    <font>
      <sz val="8"/>
      <name val="ＭＳ ゴシック"/>
      <family val="3"/>
      <charset val="128"/>
    </font>
    <font>
      <sz val="11"/>
      <color theme="1"/>
      <name val="游ゴシック"/>
      <family val="3"/>
      <charset val="128"/>
      <scheme val="minor"/>
    </font>
    <font>
      <sz val="11"/>
      <color theme="1"/>
      <name val="游ゴシック"/>
      <family val="2"/>
      <scheme val="minor"/>
    </font>
    <font>
      <b/>
      <sz val="9"/>
      <color indexed="81"/>
      <name val="MS P ゴシック"/>
      <family val="3"/>
      <charset val="128"/>
    </font>
    <font>
      <strike/>
      <sz val="11"/>
      <name val="ＭＳ ゴシック"/>
      <family val="3"/>
      <charset val="128"/>
    </font>
    <font>
      <sz val="11"/>
      <color rgb="FFFF0000"/>
      <name val="ＭＳ ゴシック"/>
      <family val="3"/>
      <charset val="128"/>
    </font>
    <font>
      <strike/>
      <sz val="11"/>
      <color rgb="FFFF0000"/>
      <name val="ＭＳ ゴシック"/>
      <family val="3"/>
      <charset val="128"/>
    </font>
    <font>
      <strike/>
      <sz val="12"/>
      <color rgb="FFFF0000"/>
      <name val="ＭＳ ゴシック"/>
      <family val="3"/>
      <charset val="128"/>
    </font>
    <font>
      <sz val="12"/>
      <color rgb="FFFF000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4" fillId="0" borderId="0"/>
    <xf numFmtId="0" fontId="4" fillId="0" borderId="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19" fillId="0" borderId="0">
      <alignment vertical="center"/>
    </xf>
    <xf numFmtId="0" fontId="20" fillId="0" borderId="0"/>
    <xf numFmtId="0" fontId="2" fillId="0" borderId="0">
      <alignment vertical="center"/>
    </xf>
  </cellStyleXfs>
  <cellXfs count="150">
    <xf numFmtId="0" fontId="0" fillId="0" borderId="0" xfId="0"/>
    <xf numFmtId="49" fontId="7" fillId="0" borderId="0" xfId="3" applyNumberFormat="1" applyFont="1">
      <alignment vertical="center"/>
    </xf>
    <xf numFmtId="49" fontId="7" fillId="0" borderId="0" xfId="3" applyNumberFormat="1" applyFont="1" applyAlignment="1">
      <alignment vertical="center" wrapText="1"/>
    </xf>
    <xf numFmtId="49" fontId="7" fillId="0" borderId="0" xfId="3" applyNumberFormat="1" applyFont="1" applyAlignment="1">
      <alignment horizontal="right" vertical="center"/>
    </xf>
    <xf numFmtId="49" fontId="7" fillId="0" borderId="0" xfId="3" applyNumberFormat="1" applyFont="1" applyFill="1" applyAlignment="1">
      <alignment vertical="top" wrapText="1"/>
    </xf>
    <xf numFmtId="0" fontId="7" fillId="0" borderId="5" xfId="3" applyFont="1" applyFill="1" applyBorder="1" applyAlignment="1">
      <alignment horizontal="left" vertical="center" wrapText="1"/>
    </xf>
    <xf numFmtId="0" fontId="15" fillId="0" borderId="0" xfId="1" applyFont="1" applyAlignment="1">
      <alignment vertical="center"/>
    </xf>
    <xf numFmtId="0" fontId="14" fillId="0" borderId="0" xfId="2" applyFont="1" applyAlignment="1">
      <alignment vertical="center"/>
    </xf>
    <xf numFmtId="0" fontId="12" fillId="0" borderId="0" xfId="1" applyFont="1" applyBorder="1" applyAlignment="1">
      <alignment vertical="center"/>
    </xf>
    <xf numFmtId="177" fontId="12" fillId="0" borderId="0" xfId="1" applyNumberFormat="1" applyFont="1" applyBorder="1" applyAlignment="1">
      <alignment vertical="center"/>
    </xf>
    <xf numFmtId="0" fontId="16" fillId="0" borderId="0" xfId="1" applyFont="1" applyAlignment="1">
      <alignment vertical="center"/>
    </xf>
    <xf numFmtId="0" fontId="12" fillId="0" borderId="0" xfId="1" applyFont="1" applyAlignment="1">
      <alignment vertical="center"/>
    </xf>
    <xf numFmtId="0" fontId="14" fillId="0" borderId="5" xfId="3" applyFont="1" applyFill="1" applyBorder="1" applyAlignment="1">
      <alignment horizontal="left" vertical="center" wrapText="1"/>
    </xf>
    <xf numFmtId="0" fontId="11" fillId="0" borderId="5" xfId="0" applyFont="1" applyFill="1" applyBorder="1" applyAlignment="1">
      <alignment vertical="center" wrapText="1"/>
    </xf>
    <xf numFmtId="49" fontId="11" fillId="0" borderId="5" xfId="0" applyNumberFormat="1" applyFont="1" applyFill="1" applyBorder="1" applyAlignment="1">
      <alignment vertical="center" wrapText="1"/>
    </xf>
    <xf numFmtId="0" fontId="11" fillId="0" borderId="5" xfId="0" applyFont="1" applyFill="1" applyBorder="1" applyAlignment="1">
      <alignment horizontal="left" vertical="center" wrapText="1"/>
    </xf>
    <xf numFmtId="0" fontId="7" fillId="0" borderId="5" xfId="3" applyFont="1" applyBorder="1" applyAlignment="1">
      <alignment horizontal="center" vertical="center"/>
    </xf>
    <xf numFmtId="0" fontId="9" fillId="0" borderId="0" xfId="3" applyNumberFormat="1" applyFont="1" applyAlignment="1">
      <alignment horizontal="right" vertical="center"/>
    </xf>
    <xf numFmtId="49" fontId="11" fillId="0" borderId="5" xfId="3" applyNumberFormat="1" applyFont="1" applyFill="1" applyBorder="1" applyAlignment="1">
      <alignment horizontal="left" vertical="center" wrapText="1"/>
    </xf>
    <xf numFmtId="0" fontId="11" fillId="0" borderId="5" xfId="6" applyFont="1" applyFill="1" applyBorder="1" applyAlignment="1">
      <alignment horizontal="left" vertical="center" wrapText="1"/>
    </xf>
    <xf numFmtId="49" fontId="11" fillId="0" borderId="0" xfId="3" applyNumberFormat="1" applyFont="1" applyFill="1" applyAlignment="1">
      <alignment vertical="top" wrapText="1"/>
    </xf>
    <xf numFmtId="49" fontId="11" fillId="0" borderId="5" xfId="6" applyNumberFormat="1" applyFont="1" applyFill="1" applyBorder="1" applyAlignment="1">
      <alignment vertical="center" wrapText="1"/>
    </xf>
    <xf numFmtId="0" fontId="7" fillId="0" borderId="5" xfId="0" applyFont="1" applyFill="1" applyBorder="1" applyAlignment="1">
      <alignment horizontal="left" vertical="center" wrapText="1"/>
    </xf>
    <xf numFmtId="179" fontId="7" fillId="0" borderId="5" xfId="0" applyNumberFormat="1"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5" xfId="3" applyFont="1" applyFill="1" applyBorder="1" applyAlignment="1">
      <alignment horizontal="center" vertical="center" wrapText="1"/>
    </xf>
    <xf numFmtId="0" fontId="7" fillId="0" borderId="5" xfId="3" applyFont="1" applyBorder="1" applyAlignment="1">
      <alignment horizontal="center" vertical="center" shrinkToFit="1"/>
    </xf>
    <xf numFmtId="49" fontId="7" fillId="0" borderId="0" xfId="3" applyNumberFormat="1" applyFont="1" applyAlignment="1">
      <alignment horizontal="center" vertical="center"/>
    </xf>
    <xf numFmtId="49" fontId="7" fillId="2" borderId="1" xfId="3" applyNumberFormat="1" applyFont="1" applyFill="1" applyBorder="1" applyAlignment="1">
      <alignment horizontal="center" vertical="center"/>
    </xf>
    <xf numFmtId="49" fontId="7" fillId="2" borderId="4" xfId="3" applyNumberFormat="1" applyFont="1" applyFill="1" applyBorder="1" applyAlignment="1">
      <alignment horizontal="center" vertical="center"/>
    </xf>
    <xf numFmtId="0" fontId="7" fillId="0" borderId="3" xfId="3" applyNumberFormat="1" applyFont="1" applyFill="1" applyBorder="1" applyAlignment="1">
      <alignment horizontal="center" vertical="center" wrapText="1"/>
    </xf>
    <xf numFmtId="0" fontId="7" fillId="0" borderId="11" xfId="3"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shrinkToFit="1"/>
    </xf>
    <xf numFmtId="0" fontId="7" fillId="0" borderId="0" xfId="3" applyNumberFormat="1" applyFont="1" applyFill="1" applyAlignment="1">
      <alignment vertical="top" wrapText="1"/>
    </xf>
    <xf numFmtId="0" fontId="7" fillId="0" borderId="5" xfId="0" applyFont="1" applyBorder="1" applyAlignment="1">
      <alignment horizontal="center" vertical="center"/>
    </xf>
    <xf numFmtId="178" fontId="7" fillId="0" borderId="5" xfId="3" applyNumberFormat="1" applyFont="1" applyFill="1" applyBorder="1" applyAlignment="1">
      <alignment horizontal="center" vertical="center" wrapText="1" shrinkToFit="1"/>
    </xf>
    <xf numFmtId="0" fontId="7" fillId="0" borderId="5" xfId="3" applyFont="1" applyFill="1" applyBorder="1" applyAlignment="1">
      <alignment horizontal="center" vertical="center"/>
    </xf>
    <xf numFmtId="0" fontId="7" fillId="0" borderId="5" xfId="3" applyFont="1" applyFill="1" applyBorder="1" applyAlignment="1">
      <alignment horizontal="center" vertical="center" shrinkToFit="1"/>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5" fillId="0" borderId="5" xfId="1" applyFont="1" applyBorder="1" applyAlignment="1">
      <alignment vertical="center"/>
    </xf>
    <xf numFmtId="0" fontId="7" fillId="0" borderId="5" xfId="1" applyFont="1" applyBorder="1" applyAlignment="1">
      <alignment horizontal="center" vertical="center" wrapText="1"/>
    </xf>
    <xf numFmtId="0" fontId="7" fillId="0" borderId="0" xfId="1" applyFont="1" applyAlignment="1">
      <alignment vertical="center"/>
    </xf>
    <xf numFmtId="0" fontId="7" fillId="0" borderId="12" xfId="1" applyFont="1" applyBorder="1" applyAlignment="1">
      <alignment horizontal="center" vertical="center" wrapText="1"/>
    </xf>
    <xf numFmtId="0" fontId="15" fillId="0" borderId="6" xfId="1" applyFont="1" applyBorder="1" applyAlignment="1">
      <alignment horizontal="center" vertical="center"/>
    </xf>
    <xf numFmtId="0" fontId="15" fillId="0" borderId="5" xfId="1" applyFont="1" applyBorder="1" applyAlignment="1">
      <alignment horizontal="center" vertical="center"/>
    </xf>
    <xf numFmtId="176" fontId="15" fillId="0" borderId="5" xfId="1" applyNumberFormat="1" applyFont="1" applyBorder="1" applyAlignment="1">
      <alignment vertical="center"/>
    </xf>
    <xf numFmtId="176" fontId="15" fillId="0" borderId="13" xfId="1" applyNumberFormat="1" applyFont="1" applyBorder="1" applyAlignment="1">
      <alignment vertical="center"/>
    </xf>
    <xf numFmtId="176" fontId="15" fillId="0" borderId="6" xfId="1" applyNumberFormat="1" applyFont="1" applyBorder="1" applyAlignment="1">
      <alignment vertical="center"/>
    </xf>
    <xf numFmtId="0" fontId="15" fillId="0" borderId="5" xfId="1" applyFont="1" applyBorder="1" applyAlignment="1">
      <alignment vertical="center" shrinkToFit="1"/>
    </xf>
    <xf numFmtId="176" fontId="15" fillId="0" borderId="14" xfId="1" applyNumberFormat="1" applyFont="1" applyBorder="1" applyAlignment="1">
      <alignment vertical="center"/>
    </xf>
    <xf numFmtId="49" fontId="11" fillId="0" borderId="0" xfId="3" applyNumberFormat="1" applyFont="1" applyFill="1" applyAlignment="1">
      <alignment vertical="center" wrapText="1"/>
    </xf>
    <xf numFmtId="178" fontId="7" fillId="0" borderId="5" xfId="3" applyNumberFormat="1" applyFont="1" applyFill="1" applyBorder="1" applyAlignment="1">
      <alignment horizontal="left" vertical="center" shrinkToFit="1"/>
    </xf>
    <xf numFmtId="49" fontId="7" fillId="0" borderId="5" xfId="0" applyNumberFormat="1" applyFont="1" applyFill="1" applyBorder="1" applyAlignment="1">
      <alignment vertical="center" wrapText="1"/>
    </xf>
    <xf numFmtId="178" fontId="7" fillId="3" borderId="5" xfId="3" applyNumberFormat="1" applyFont="1" applyFill="1" applyBorder="1" applyAlignment="1">
      <alignment horizontal="center" vertical="center" shrinkToFit="1"/>
    </xf>
    <xf numFmtId="0" fontId="11" fillId="3" borderId="5" xfId="3" applyFont="1" applyFill="1" applyBorder="1" applyAlignment="1">
      <alignment vertical="center" wrapText="1"/>
    </xf>
    <xf numFmtId="49" fontId="11" fillId="3" borderId="5" xfId="3" applyNumberFormat="1" applyFont="1" applyFill="1" applyBorder="1" applyAlignment="1">
      <alignment vertical="center" wrapText="1"/>
    </xf>
    <xf numFmtId="0" fontId="11" fillId="3" borderId="5" xfId="3" applyFont="1" applyFill="1" applyBorder="1" applyAlignment="1">
      <alignment horizontal="left" vertical="center" wrapText="1"/>
    </xf>
    <xf numFmtId="0" fontId="7" fillId="3" borderId="5" xfId="3" applyFont="1" applyFill="1" applyBorder="1" applyAlignment="1">
      <alignment horizontal="center" vertical="center" shrinkToFit="1"/>
    </xf>
    <xf numFmtId="0" fontId="7" fillId="3" borderId="5" xfId="3" applyFont="1" applyFill="1" applyBorder="1" applyAlignment="1">
      <alignment horizontal="center" vertical="center"/>
    </xf>
    <xf numFmtId="178" fontId="7" fillId="0" borderId="4" xfId="6" applyNumberFormat="1" applyFont="1" applyFill="1" applyBorder="1" applyAlignment="1">
      <alignment horizontal="left" vertical="center" shrinkToFit="1"/>
    </xf>
    <xf numFmtId="178" fontId="11" fillId="0" borderId="5" xfId="3" applyNumberFormat="1" applyFont="1" applyFill="1" applyBorder="1" applyAlignment="1">
      <alignment horizontal="center" vertical="center" shrinkToFit="1"/>
    </xf>
    <xf numFmtId="179" fontId="11" fillId="0" borderId="5" xfId="3" applyNumberFormat="1" applyFont="1" applyFill="1" applyBorder="1" applyAlignment="1">
      <alignment horizontal="center" vertical="center" shrinkToFit="1"/>
    </xf>
    <xf numFmtId="0" fontId="11" fillId="0" borderId="5" xfId="3" applyFont="1" applyBorder="1" applyAlignment="1">
      <alignment horizontal="center" vertical="center" shrinkToFit="1"/>
    </xf>
    <xf numFmtId="0" fontId="11" fillId="0" borderId="5" xfId="3" applyFont="1" applyBorder="1" applyAlignment="1">
      <alignment horizontal="center" vertical="center"/>
    </xf>
    <xf numFmtId="49" fontId="11" fillId="0" borderId="7" xfId="3" applyNumberFormat="1" applyFont="1" applyFill="1" applyBorder="1" applyAlignment="1">
      <alignment vertical="center" wrapText="1"/>
    </xf>
    <xf numFmtId="0" fontId="11" fillId="0" borderId="5" xfId="3" applyFont="1" applyFill="1" applyBorder="1" applyAlignment="1">
      <alignment horizontal="left" vertical="center" wrapText="1"/>
    </xf>
    <xf numFmtId="49" fontId="11" fillId="0" borderId="5" xfId="3" applyNumberFormat="1" applyFont="1" applyFill="1" applyBorder="1" applyAlignment="1">
      <alignment vertical="center" wrapText="1"/>
    </xf>
    <xf numFmtId="0" fontId="11" fillId="0" borderId="5" xfId="3" applyFont="1" applyFill="1" applyBorder="1" applyAlignment="1">
      <alignment vertical="center" wrapText="1"/>
    </xf>
    <xf numFmtId="0" fontId="7" fillId="0" borderId="5" xfId="3" applyNumberFormat="1" applyFont="1" applyFill="1" applyBorder="1" applyAlignment="1">
      <alignment horizontal="center" vertical="center" wrapText="1"/>
    </xf>
    <xf numFmtId="178" fontId="7" fillId="0" borderId="5" xfId="3" applyNumberFormat="1" applyFont="1" applyFill="1" applyBorder="1" applyAlignment="1">
      <alignment horizontal="center" vertical="center" shrinkToFit="1"/>
    </xf>
    <xf numFmtId="179" fontId="7" fillId="0" borderId="5" xfId="3" applyNumberFormat="1" applyFont="1" applyFill="1" applyBorder="1" applyAlignment="1">
      <alignment horizontal="center" vertical="center" shrinkToFit="1"/>
    </xf>
    <xf numFmtId="0" fontId="13" fillId="0" borderId="11" xfId="3" applyNumberFormat="1" applyFont="1" applyFill="1" applyBorder="1" applyAlignment="1">
      <alignment horizontal="center" vertical="center" wrapText="1"/>
    </xf>
    <xf numFmtId="0" fontId="11" fillId="0" borderId="6" xfId="3" applyFont="1" applyFill="1" applyBorder="1" applyAlignment="1">
      <alignment vertical="center" wrapText="1"/>
    </xf>
    <xf numFmtId="0" fontId="7" fillId="0" borderId="6" xfId="3" applyNumberFormat="1" applyFont="1" applyFill="1" applyBorder="1" applyAlignment="1">
      <alignment horizontal="center" vertical="center" wrapText="1"/>
    </xf>
    <xf numFmtId="0" fontId="7" fillId="0" borderId="5" xfId="6" applyNumberFormat="1" applyFont="1" applyFill="1" applyBorder="1" applyAlignment="1">
      <alignment vertical="center" wrapText="1"/>
    </xf>
    <xf numFmtId="179" fontId="22" fillId="0" borderId="5" xfId="3" applyNumberFormat="1" applyFont="1" applyFill="1" applyBorder="1" applyAlignment="1">
      <alignment horizontal="center" vertical="center" shrinkToFit="1"/>
    </xf>
    <xf numFmtId="49" fontId="7" fillId="0" borderId="5" xfId="3" applyNumberFormat="1" applyFont="1" applyFill="1" applyBorder="1" applyAlignment="1">
      <alignment vertical="center" wrapText="1"/>
    </xf>
    <xf numFmtId="0" fontId="23" fillId="0" borderId="5" xfId="6" applyNumberFormat="1" applyFont="1" applyFill="1" applyBorder="1" applyAlignment="1">
      <alignment vertical="center" wrapText="1"/>
    </xf>
    <xf numFmtId="178" fontId="24" fillId="0" borderId="5" xfId="3" applyNumberFormat="1" applyFont="1" applyFill="1" applyBorder="1" applyAlignment="1">
      <alignment horizontal="center" vertical="center" shrinkToFit="1"/>
    </xf>
    <xf numFmtId="178" fontId="23" fillId="0" borderId="5" xfId="3" applyNumberFormat="1" applyFont="1" applyFill="1" applyBorder="1" applyAlignment="1">
      <alignment horizontal="center" vertical="center" shrinkToFit="1"/>
    </xf>
    <xf numFmtId="49" fontId="25" fillId="0" borderId="5" xfId="3" applyNumberFormat="1" applyFont="1" applyFill="1" applyBorder="1" applyAlignment="1">
      <alignment vertical="center" wrapText="1"/>
    </xf>
    <xf numFmtId="179" fontId="24" fillId="0" borderId="5" xfId="3" applyNumberFormat="1" applyFont="1" applyFill="1" applyBorder="1" applyAlignment="1">
      <alignment horizontal="center" vertical="center" shrinkToFit="1"/>
    </xf>
    <xf numFmtId="0" fontId="25" fillId="0" borderId="5" xfId="3" applyFont="1" applyFill="1" applyBorder="1" applyAlignment="1">
      <alignment horizontal="left" vertical="center" wrapText="1"/>
    </xf>
    <xf numFmtId="0" fontId="24" fillId="0" borderId="5" xfId="3" applyFont="1" applyFill="1" applyBorder="1" applyAlignment="1">
      <alignment horizontal="center" vertical="center" shrinkToFit="1"/>
    </xf>
    <xf numFmtId="49" fontId="26" fillId="0" borderId="5" xfId="3" applyNumberFormat="1" applyFont="1" applyFill="1" applyBorder="1" applyAlignment="1">
      <alignment vertical="center" wrapText="1"/>
    </xf>
    <xf numFmtId="179" fontId="23" fillId="0" borderId="5" xfId="3" applyNumberFormat="1" applyFont="1" applyFill="1" applyBorder="1" applyAlignment="1">
      <alignment horizontal="center" vertical="center" shrinkToFit="1"/>
    </xf>
    <xf numFmtId="0" fontId="26" fillId="0" borderId="5" xfId="3" applyFont="1" applyFill="1" applyBorder="1" applyAlignment="1">
      <alignment horizontal="left" vertical="center" wrapText="1"/>
    </xf>
    <xf numFmtId="0" fontId="23" fillId="0" borderId="5" xfId="3" applyFont="1" applyFill="1" applyBorder="1" applyAlignment="1">
      <alignment horizontal="center" vertical="center" shrinkToFit="1"/>
    </xf>
    <xf numFmtId="0" fontId="24" fillId="0" borderId="5" xfId="3" applyNumberFormat="1" applyFont="1" applyFill="1" applyBorder="1" applyAlignment="1">
      <alignment horizontal="center" vertical="center" wrapText="1"/>
    </xf>
    <xf numFmtId="0" fontId="25" fillId="0" borderId="5" xfId="3" applyFont="1" applyFill="1" applyBorder="1" applyAlignment="1">
      <alignment vertical="center" wrapText="1"/>
    </xf>
    <xf numFmtId="0" fontId="24" fillId="0" borderId="5" xfId="3" applyFont="1" applyFill="1" applyBorder="1" applyAlignment="1">
      <alignment horizontal="center" vertical="center"/>
    </xf>
    <xf numFmtId="0" fontId="23" fillId="0" borderId="5" xfId="3" applyNumberFormat="1" applyFont="1" applyFill="1" applyBorder="1" applyAlignment="1">
      <alignment horizontal="center" vertical="center" wrapText="1"/>
    </xf>
    <xf numFmtId="0" fontId="26" fillId="0" borderId="5" xfId="3" applyFont="1" applyFill="1" applyBorder="1" applyAlignment="1">
      <alignment vertical="center" wrapText="1"/>
    </xf>
    <xf numFmtId="0" fontId="23" fillId="0" borderId="5" xfId="3" applyFont="1" applyBorder="1" applyAlignment="1">
      <alignment horizontal="center" vertical="center" shrinkToFit="1"/>
    </xf>
    <xf numFmtId="0" fontId="23" fillId="0" borderId="5" xfId="3" applyFont="1" applyBorder="1" applyAlignment="1">
      <alignment horizontal="center" vertical="center"/>
    </xf>
    <xf numFmtId="0" fontId="23" fillId="0" borderId="5" xfId="3" applyFont="1" applyFill="1" applyBorder="1" applyAlignment="1">
      <alignment horizontal="center" vertical="center"/>
    </xf>
    <xf numFmtId="0" fontId="24" fillId="0" borderId="5" xfId="3" applyFont="1" applyBorder="1" applyAlignment="1">
      <alignment horizontal="center" vertical="center" shrinkToFit="1"/>
    </xf>
    <xf numFmtId="0" fontId="25" fillId="0" borderId="6" xfId="3" applyFont="1" applyFill="1" applyBorder="1" applyAlignment="1">
      <alignment vertical="center" wrapText="1"/>
    </xf>
    <xf numFmtId="0" fontId="24" fillId="0" borderId="5" xfId="3" applyFont="1" applyBorder="1" applyAlignment="1">
      <alignment horizontal="center" vertical="center"/>
    </xf>
    <xf numFmtId="0" fontId="26" fillId="0" borderId="6" xfId="7" applyFont="1" applyFill="1" applyBorder="1" applyAlignment="1">
      <alignment vertical="center" wrapText="1"/>
    </xf>
    <xf numFmtId="0" fontId="26" fillId="0" borderId="5" xfId="7" applyFont="1" applyFill="1" applyBorder="1" applyAlignment="1">
      <alignment vertical="center" wrapText="1"/>
    </xf>
    <xf numFmtId="49" fontId="26" fillId="0" borderId="5" xfId="0" applyNumberFormat="1" applyFont="1" applyFill="1" applyBorder="1" applyAlignment="1">
      <alignment vertical="center" wrapText="1"/>
    </xf>
    <xf numFmtId="178" fontId="23" fillId="0" borderId="5" xfId="0" applyNumberFormat="1" applyFont="1" applyFill="1" applyBorder="1" applyAlignment="1">
      <alignment horizontal="left" vertical="center" shrinkToFit="1"/>
    </xf>
    <xf numFmtId="0" fontId="26" fillId="0" borderId="5" xfId="0" applyFont="1" applyFill="1" applyBorder="1" applyAlignment="1">
      <alignment horizontal="left" vertical="center" wrapText="1"/>
    </xf>
    <xf numFmtId="179" fontId="26" fillId="0" borderId="5" xfId="0" applyNumberFormat="1" applyFont="1" applyFill="1" applyBorder="1" applyAlignment="1">
      <alignment horizontal="center" vertical="center" shrinkToFit="1"/>
    </xf>
    <xf numFmtId="0" fontId="23" fillId="0" borderId="5" xfId="0" applyFont="1" applyFill="1" applyBorder="1" applyAlignment="1">
      <alignment horizontal="left" vertical="center" wrapText="1"/>
    </xf>
    <xf numFmtId="0" fontId="26" fillId="0" borderId="5" xfId="0" applyFont="1" applyBorder="1" applyAlignment="1">
      <alignment horizontal="center" vertical="center" shrinkToFit="1"/>
    </xf>
    <xf numFmtId="0" fontId="26" fillId="0" borderId="6" xfId="3" applyFont="1" applyFill="1" applyBorder="1" applyAlignment="1">
      <alignment vertical="center" wrapText="1"/>
    </xf>
    <xf numFmtId="49" fontId="24" fillId="0" borderId="5" xfId="0" applyNumberFormat="1" applyFont="1" applyFill="1" applyBorder="1" applyAlignment="1">
      <alignment vertical="center" wrapText="1"/>
    </xf>
    <xf numFmtId="0" fontId="24" fillId="0" borderId="5" xfId="0" applyFont="1" applyFill="1" applyBorder="1" applyAlignment="1">
      <alignment horizontal="left" vertical="center" wrapText="1"/>
    </xf>
    <xf numFmtId="49" fontId="25" fillId="0" borderId="5" xfId="3" applyNumberFormat="1" applyFont="1" applyFill="1" applyBorder="1" applyAlignment="1">
      <alignment horizontal="left" vertical="center" wrapText="1"/>
    </xf>
    <xf numFmtId="178" fontId="24" fillId="0" borderId="5" xfId="3" applyNumberFormat="1" applyFont="1" applyFill="1" applyBorder="1" applyAlignment="1">
      <alignment horizontal="left" vertical="center" shrinkToFit="1"/>
    </xf>
    <xf numFmtId="49" fontId="26" fillId="0" borderId="5" xfId="3" applyNumberFormat="1" applyFont="1" applyFill="1" applyBorder="1" applyAlignment="1">
      <alignment horizontal="left" vertical="center" wrapText="1"/>
    </xf>
    <xf numFmtId="178" fontId="26" fillId="0" borderId="5" xfId="3" applyNumberFormat="1" applyFont="1" applyFill="1" applyBorder="1" applyAlignment="1">
      <alignment horizontal="center" vertical="center" shrinkToFit="1"/>
    </xf>
    <xf numFmtId="179" fontId="26" fillId="0" borderId="5" xfId="3" applyNumberFormat="1" applyFont="1" applyFill="1" applyBorder="1" applyAlignment="1">
      <alignment horizontal="center" vertical="center" shrinkToFit="1"/>
    </xf>
    <xf numFmtId="0" fontId="26" fillId="0" borderId="5" xfId="3" applyFont="1" applyBorder="1" applyAlignment="1">
      <alignment horizontal="center" vertical="center" shrinkToFit="1"/>
    </xf>
    <xf numFmtId="0" fontId="26" fillId="0" borderId="5" xfId="3" applyFont="1" applyBorder="1" applyAlignment="1">
      <alignment horizontal="center" vertical="center"/>
    </xf>
    <xf numFmtId="0" fontId="26" fillId="0" borderId="5" xfId="6" applyNumberFormat="1" applyFont="1" applyFill="1" applyBorder="1" applyAlignment="1">
      <alignment vertical="center" wrapText="1"/>
    </xf>
    <xf numFmtId="0" fontId="26" fillId="0" borderId="5" xfId="3" applyNumberFormat="1" applyFont="1" applyFill="1" applyBorder="1" applyAlignment="1">
      <alignment horizontal="center" vertical="center" wrapText="1"/>
    </xf>
    <xf numFmtId="0" fontId="26" fillId="0" borderId="5" xfId="3" applyNumberFormat="1" applyFont="1" applyFill="1" applyBorder="1" applyAlignment="1">
      <alignment vertical="center" wrapText="1"/>
    </xf>
    <xf numFmtId="0" fontId="11" fillId="0" borderId="5" xfId="6" applyNumberFormat="1" applyFont="1" applyFill="1" applyBorder="1" applyAlignment="1">
      <alignment vertical="center" wrapText="1"/>
    </xf>
    <xf numFmtId="0" fontId="11" fillId="0" borderId="5" xfId="3" applyNumberFormat="1" applyFont="1" applyFill="1" applyBorder="1" applyAlignment="1">
      <alignment horizontal="center" vertical="center" wrapText="1"/>
    </xf>
    <xf numFmtId="0" fontId="11" fillId="0" borderId="5" xfId="3" applyFont="1" applyFill="1" applyBorder="1" applyAlignment="1">
      <alignment horizontal="center" vertical="center" shrinkToFit="1"/>
    </xf>
    <xf numFmtId="0" fontId="11" fillId="0" borderId="5" xfId="3" applyFont="1" applyFill="1" applyBorder="1" applyAlignment="1">
      <alignment horizontal="center" vertical="center"/>
    </xf>
    <xf numFmtId="178" fontId="25" fillId="0" borderId="5" xfId="3" applyNumberFormat="1" applyFont="1" applyFill="1" applyBorder="1" applyAlignment="1">
      <alignment horizontal="center" vertical="center" shrinkToFit="1"/>
    </xf>
    <xf numFmtId="179" fontId="25" fillId="0" borderId="5" xfId="3" applyNumberFormat="1" applyFont="1" applyFill="1" applyBorder="1" applyAlignment="1">
      <alignment horizontal="center" vertical="center" shrinkToFit="1"/>
    </xf>
    <xf numFmtId="0" fontId="25" fillId="0" borderId="5" xfId="3" applyFont="1" applyBorder="1" applyAlignment="1">
      <alignment horizontal="center" vertical="center" shrinkToFit="1"/>
    </xf>
    <xf numFmtId="0" fontId="25" fillId="0" borderId="5" xfId="3" applyNumberFormat="1" applyFont="1" applyFill="1" applyBorder="1" applyAlignment="1">
      <alignment horizontal="center" vertical="center" wrapText="1"/>
    </xf>
    <xf numFmtId="0" fontId="25" fillId="0" borderId="5" xfId="3" applyFont="1" applyBorder="1" applyAlignment="1">
      <alignment horizontal="center" vertical="center"/>
    </xf>
    <xf numFmtId="0" fontId="16" fillId="0" borderId="0" xfId="1" applyFont="1" applyAlignment="1">
      <alignment horizontal="center" vertical="center"/>
    </xf>
    <xf numFmtId="0" fontId="12" fillId="0" borderId="0" xfId="1" applyFont="1" applyAlignment="1">
      <alignment horizontal="left" vertical="center"/>
    </xf>
    <xf numFmtId="49" fontId="10" fillId="2" borderId="5" xfId="3" applyNumberFormat="1" applyFont="1" applyFill="1" applyBorder="1" applyAlignment="1">
      <alignment horizontal="center" vertical="center" wrapText="1"/>
    </xf>
    <xf numFmtId="0" fontId="7" fillId="2" borderId="5" xfId="3" applyFont="1" applyFill="1" applyBorder="1" applyAlignment="1">
      <alignment horizontal="center" vertical="center" shrinkToFit="1"/>
    </xf>
    <xf numFmtId="49" fontId="8" fillId="0" borderId="0" xfId="3" applyNumberFormat="1" applyFont="1" applyAlignment="1">
      <alignment horizontal="center" vertical="center" wrapText="1"/>
    </xf>
    <xf numFmtId="49" fontId="9" fillId="0" borderId="0" xfId="3" applyNumberFormat="1" applyFont="1" applyAlignment="1">
      <alignment horizontal="center" vertical="top" wrapText="1"/>
    </xf>
    <xf numFmtId="49" fontId="7" fillId="2" borderId="5" xfId="3" applyNumberFormat="1" applyFont="1" applyFill="1" applyBorder="1" applyAlignment="1">
      <alignment horizontal="center" vertical="center" wrapText="1"/>
    </xf>
    <xf numFmtId="49" fontId="7" fillId="2" borderId="5" xfId="3" applyNumberFormat="1" applyFont="1" applyFill="1" applyBorder="1" applyAlignment="1">
      <alignment horizontal="center" vertical="center"/>
    </xf>
    <xf numFmtId="0" fontId="17" fillId="2" borderId="5" xfId="3" applyFont="1" applyFill="1" applyBorder="1" applyAlignment="1">
      <alignment horizontal="center" vertical="center" shrinkToFit="1"/>
    </xf>
    <xf numFmtId="49" fontId="7" fillId="2" borderId="7" xfId="3" applyNumberFormat="1" applyFont="1" applyFill="1" applyBorder="1" applyAlignment="1">
      <alignment horizontal="center" vertical="center"/>
    </xf>
    <xf numFmtId="49" fontId="7" fillId="2" borderId="8" xfId="3" applyNumberFormat="1" applyFont="1" applyFill="1" applyBorder="1" applyAlignment="1">
      <alignment horizontal="center" vertical="center"/>
    </xf>
    <xf numFmtId="49" fontId="7" fillId="2" borderId="9"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49" fontId="7" fillId="2" borderId="2" xfId="3" applyNumberFormat="1" applyFont="1" applyFill="1" applyBorder="1" applyAlignment="1">
      <alignment horizontal="center" vertical="center"/>
    </xf>
    <xf numFmtId="49" fontId="10" fillId="2" borderId="6" xfId="3" applyNumberFormat="1" applyFont="1" applyFill="1" applyBorder="1" applyAlignment="1">
      <alignment horizontal="center" vertical="center" wrapText="1"/>
    </xf>
    <xf numFmtId="0" fontId="15" fillId="4" borderId="0" xfId="1" applyFont="1" applyFill="1" applyAlignment="1">
      <alignment vertical="center"/>
    </xf>
    <xf numFmtId="0" fontId="16" fillId="4" borderId="0" xfId="1" applyFont="1" applyFill="1" applyBorder="1" applyAlignment="1">
      <alignment horizontal="right" vertical="center"/>
    </xf>
    <xf numFmtId="176" fontId="16" fillId="4" borderId="0" xfId="1" applyNumberFormat="1" applyFont="1" applyFill="1" applyBorder="1" applyAlignment="1">
      <alignment horizontal="center" vertical="center"/>
    </xf>
    <xf numFmtId="0" fontId="11" fillId="4" borderId="0" xfId="1" applyFont="1" applyFill="1" applyAlignment="1">
      <alignment vertical="center"/>
    </xf>
  </cellXfs>
  <cellStyles count="10">
    <cellStyle name="桁区切り 2" xfId="5"/>
    <cellStyle name="標準" xfId="0" builtinId="0"/>
    <cellStyle name="標準 2" xfId="2"/>
    <cellStyle name="標準 3" xfId="3"/>
    <cellStyle name="標準 3 2" xfId="6"/>
    <cellStyle name="標準 3 2 2" xfId="7"/>
    <cellStyle name="標準 5" xfId="8"/>
    <cellStyle name="標準 5 2" xfId="4"/>
    <cellStyle name="標準 5 2 2" xfId="9"/>
    <cellStyle name="標準_H15発注予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
  <sheetViews>
    <sheetView tabSelected="1" view="pageBreakPreview" zoomScale="60" zoomScaleNormal="75" workbookViewId="0">
      <selection activeCell="A7" sqref="A7"/>
    </sheetView>
  </sheetViews>
  <sheetFormatPr defaultColWidth="10.625" defaultRowHeight="50.1" customHeight="1"/>
  <cols>
    <col min="1" max="2" width="10.625" style="11" customWidth="1"/>
    <col min="3" max="3" width="8.75" style="11" customWidth="1"/>
    <col min="4" max="4" width="8.875" style="11" customWidth="1"/>
    <col min="5" max="5" width="11.25" style="11" customWidth="1"/>
    <col min="6" max="6" width="36.25" style="11" customWidth="1"/>
    <col min="7" max="10" width="10.625" style="11" customWidth="1"/>
    <col min="11" max="11" width="16.625" style="11" customWidth="1"/>
    <col min="12" max="256" width="10.625" style="11"/>
    <col min="257" max="258" width="10.625" style="11" customWidth="1"/>
    <col min="259" max="259" width="8.75" style="11" customWidth="1"/>
    <col min="260" max="260" width="8.875" style="11" customWidth="1"/>
    <col min="261" max="261" width="11.25" style="11" customWidth="1"/>
    <col min="262" max="262" width="36.25" style="11" customWidth="1"/>
    <col min="263" max="266" width="10.625" style="11" customWidth="1"/>
    <col min="267" max="267" width="16.625" style="11" customWidth="1"/>
    <col min="268" max="512" width="10.625" style="11"/>
    <col min="513" max="514" width="10.625" style="11" customWidth="1"/>
    <col min="515" max="515" width="8.75" style="11" customWidth="1"/>
    <col min="516" max="516" width="8.875" style="11" customWidth="1"/>
    <col min="517" max="517" width="11.25" style="11" customWidth="1"/>
    <col min="518" max="518" width="36.25" style="11" customWidth="1"/>
    <col min="519" max="522" width="10.625" style="11" customWidth="1"/>
    <col min="523" max="523" width="16.625" style="11" customWidth="1"/>
    <col min="524" max="768" width="10.625" style="11"/>
    <col min="769" max="770" width="10.625" style="11" customWidth="1"/>
    <col min="771" max="771" width="8.75" style="11" customWidth="1"/>
    <col min="772" max="772" width="8.875" style="11" customWidth="1"/>
    <col min="773" max="773" width="11.25" style="11" customWidth="1"/>
    <col min="774" max="774" width="36.25" style="11" customWidth="1"/>
    <col min="775" max="778" width="10.625" style="11" customWidth="1"/>
    <col min="779" max="779" width="16.625" style="11" customWidth="1"/>
    <col min="780" max="1024" width="10.625" style="11"/>
    <col min="1025" max="1026" width="10.625" style="11" customWidth="1"/>
    <col min="1027" max="1027" width="8.75" style="11" customWidth="1"/>
    <col min="1028" max="1028" width="8.875" style="11" customWidth="1"/>
    <col min="1029" max="1029" width="11.25" style="11" customWidth="1"/>
    <col min="1030" max="1030" width="36.25" style="11" customWidth="1"/>
    <col min="1031" max="1034" width="10.625" style="11" customWidth="1"/>
    <col min="1035" max="1035" width="16.625" style="11" customWidth="1"/>
    <col min="1036" max="1280" width="10.625" style="11"/>
    <col min="1281" max="1282" width="10.625" style="11" customWidth="1"/>
    <col min="1283" max="1283" width="8.75" style="11" customWidth="1"/>
    <col min="1284" max="1284" width="8.875" style="11" customWidth="1"/>
    <col min="1285" max="1285" width="11.25" style="11" customWidth="1"/>
    <col min="1286" max="1286" width="36.25" style="11" customWidth="1"/>
    <col min="1287" max="1290" width="10.625" style="11" customWidth="1"/>
    <col min="1291" max="1291" width="16.625" style="11" customWidth="1"/>
    <col min="1292" max="1536" width="10.625" style="11"/>
    <col min="1537" max="1538" width="10.625" style="11" customWidth="1"/>
    <col min="1539" max="1539" width="8.75" style="11" customWidth="1"/>
    <col min="1540" max="1540" width="8.875" style="11" customWidth="1"/>
    <col min="1541" max="1541" width="11.25" style="11" customWidth="1"/>
    <col min="1542" max="1542" width="36.25" style="11" customWidth="1"/>
    <col min="1543" max="1546" width="10.625" style="11" customWidth="1"/>
    <col min="1547" max="1547" width="16.625" style="11" customWidth="1"/>
    <col min="1548" max="1792" width="10.625" style="11"/>
    <col min="1793" max="1794" width="10.625" style="11" customWidth="1"/>
    <col min="1795" max="1795" width="8.75" style="11" customWidth="1"/>
    <col min="1796" max="1796" width="8.875" style="11" customWidth="1"/>
    <col min="1797" max="1797" width="11.25" style="11" customWidth="1"/>
    <col min="1798" max="1798" width="36.25" style="11" customWidth="1"/>
    <col min="1799" max="1802" width="10.625" style="11" customWidth="1"/>
    <col min="1803" max="1803" width="16.625" style="11" customWidth="1"/>
    <col min="1804" max="2048" width="10.625" style="11"/>
    <col min="2049" max="2050" width="10.625" style="11" customWidth="1"/>
    <col min="2051" max="2051" width="8.75" style="11" customWidth="1"/>
    <col min="2052" max="2052" width="8.875" style="11" customWidth="1"/>
    <col min="2053" max="2053" width="11.25" style="11" customWidth="1"/>
    <col min="2054" max="2054" width="36.25" style="11" customWidth="1"/>
    <col min="2055" max="2058" width="10.625" style="11" customWidth="1"/>
    <col min="2059" max="2059" width="16.625" style="11" customWidth="1"/>
    <col min="2060" max="2304" width="10.625" style="11"/>
    <col min="2305" max="2306" width="10.625" style="11" customWidth="1"/>
    <col min="2307" max="2307" width="8.75" style="11" customWidth="1"/>
    <col min="2308" max="2308" width="8.875" style="11" customWidth="1"/>
    <col min="2309" max="2309" width="11.25" style="11" customWidth="1"/>
    <col min="2310" max="2310" width="36.25" style="11" customWidth="1"/>
    <col min="2311" max="2314" width="10.625" style="11" customWidth="1"/>
    <col min="2315" max="2315" width="16.625" style="11" customWidth="1"/>
    <col min="2316" max="2560" width="10.625" style="11"/>
    <col min="2561" max="2562" width="10.625" style="11" customWidth="1"/>
    <col min="2563" max="2563" width="8.75" style="11" customWidth="1"/>
    <col min="2564" max="2564" width="8.875" style="11" customWidth="1"/>
    <col min="2565" max="2565" width="11.25" style="11" customWidth="1"/>
    <col min="2566" max="2566" width="36.25" style="11" customWidth="1"/>
    <col min="2567" max="2570" width="10.625" style="11" customWidth="1"/>
    <col min="2571" max="2571" width="16.625" style="11" customWidth="1"/>
    <col min="2572" max="2816" width="10.625" style="11"/>
    <col min="2817" max="2818" width="10.625" style="11" customWidth="1"/>
    <col min="2819" max="2819" width="8.75" style="11" customWidth="1"/>
    <col min="2820" max="2820" width="8.875" style="11" customWidth="1"/>
    <col min="2821" max="2821" width="11.25" style="11" customWidth="1"/>
    <col min="2822" max="2822" width="36.25" style="11" customWidth="1"/>
    <col min="2823" max="2826" width="10.625" style="11" customWidth="1"/>
    <col min="2827" max="2827" width="16.625" style="11" customWidth="1"/>
    <col min="2828" max="3072" width="10.625" style="11"/>
    <col min="3073" max="3074" width="10.625" style="11" customWidth="1"/>
    <col min="3075" max="3075" width="8.75" style="11" customWidth="1"/>
    <col min="3076" max="3076" width="8.875" style="11" customWidth="1"/>
    <col min="3077" max="3077" width="11.25" style="11" customWidth="1"/>
    <col min="3078" max="3078" width="36.25" style="11" customWidth="1"/>
    <col min="3079" max="3082" width="10.625" style="11" customWidth="1"/>
    <col min="3083" max="3083" width="16.625" style="11" customWidth="1"/>
    <col min="3084" max="3328" width="10.625" style="11"/>
    <col min="3329" max="3330" width="10.625" style="11" customWidth="1"/>
    <col min="3331" max="3331" width="8.75" style="11" customWidth="1"/>
    <col min="3332" max="3332" width="8.875" style="11" customWidth="1"/>
    <col min="3333" max="3333" width="11.25" style="11" customWidth="1"/>
    <col min="3334" max="3334" width="36.25" style="11" customWidth="1"/>
    <col min="3335" max="3338" width="10.625" style="11" customWidth="1"/>
    <col min="3339" max="3339" width="16.625" style="11" customWidth="1"/>
    <col min="3340" max="3584" width="10.625" style="11"/>
    <col min="3585" max="3586" width="10.625" style="11" customWidth="1"/>
    <col min="3587" max="3587" width="8.75" style="11" customWidth="1"/>
    <col min="3588" max="3588" width="8.875" style="11" customWidth="1"/>
    <col min="3589" max="3589" width="11.25" style="11" customWidth="1"/>
    <col min="3590" max="3590" width="36.25" style="11" customWidth="1"/>
    <col min="3591" max="3594" width="10.625" style="11" customWidth="1"/>
    <col min="3595" max="3595" width="16.625" style="11" customWidth="1"/>
    <col min="3596" max="3840" width="10.625" style="11"/>
    <col min="3841" max="3842" width="10.625" style="11" customWidth="1"/>
    <col min="3843" max="3843" width="8.75" style="11" customWidth="1"/>
    <col min="3844" max="3844" width="8.875" style="11" customWidth="1"/>
    <col min="3845" max="3845" width="11.25" style="11" customWidth="1"/>
    <col min="3846" max="3846" width="36.25" style="11" customWidth="1"/>
    <col min="3847" max="3850" width="10.625" style="11" customWidth="1"/>
    <col min="3851" max="3851" width="16.625" style="11" customWidth="1"/>
    <col min="3852" max="4096" width="10.625" style="11"/>
    <col min="4097" max="4098" width="10.625" style="11" customWidth="1"/>
    <col min="4099" max="4099" width="8.75" style="11" customWidth="1"/>
    <col min="4100" max="4100" width="8.875" style="11" customWidth="1"/>
    <col min="4101" max="4101" width="11.25" style="11" customWidth="1"/>
    <col min="4102" max="4102" width="36.25" style="11" customWidth="1"/>
    <col min="4103" max="4106" width="10.625" style="11" customWidth="1"/>
    <col min="4107" max="4107" width="16.625" style="11" customWidth="1"/>
    <col min="4108" max="4352" width="10.625" style="11"/>
    <col min="4353" max="4354" width="10.625" style="11" customWidth="1"/>
    <col min="4355" max="4355" width="8.75" style="11" customWidth="1"/>
    <col min="4356" max="4356" width="8.875" style="11" customWidth="1"/>
    <col min="4357" max="4357" width="11.25" style="11" customWidth="1"/>
    <col min="4358" max="4358" width="36.25" style="11" customWidth="1"/>
    <col min="4359" max="4362" width="10.625" style="11" customWidth="1"/>
    <col min="4363" max="4363" width="16.625" style="11" customWidth="1"/>
    <col min="4364" max="4608" width="10.625" style="11"/>
    <col min="4609" max="4610" width="10.625" style="11" customWidth="1"/>
    <col min="4611" max="4611" width="8.75" style="11" customWidth="1"/>
    <col min="4612" max="4612" width="8.875" style="11" customWidth="1"/>
    <col min="4613" max="4613" width="11.25" style="11" customWidth="1"/>
    <col min="4614" max="4614" width="36.25" style="11" customWidth="1"/>
    <col min="4615" max="4618" width="10.625" style="11" customWidth="1"/>
    <col min="4619" max="4619" width="16.625" style="11" customWidth="1"/>
    <col min="4620" max="4864" width="10.625" style="11"/>
    <col min="4865" max="4866" width="10.625" style="11" customWidth="1"/>
    <col min="4867" max="4867" width="8.75" style="11" customWidth="1"/>
    <col min="4868" max="4868" width="8.875" style="11" customWidth="1"/>
    <col min="4869" max="4869" width="11.25" style="11" customWidth="1"/>
    <col min="4870" max="4870" width="36.25" style="11" customWidth="1"/>
    <col min="4871" max="4874" width="10.625" style="11" customWidth="1"/>
    <col min="4875" max="4875" width="16.625" style="11" customWidth="1"/>
    <col min="4876" max="5120" width="10.625" style="11"/>
    <col min="5121" max="5122" width="10.625" style="11" customWidth="1"/>
    <col min="5123" max="5123" width="8.75" style="11" customWidth="1"/>
    <col min="5124" max="5124" width="8.875" style="11" customWidth="1"/>
    <col min="5125" max="5125" width="11.25" style="11" customWidth="1"/>
    <col min="5126" max="5126" width="36.25" style="11" customWidth="1"/>
    <col min="5127" max="5130" width="10.625" style="11" customWidth="1"/>
    <col min="5131" max="5131" width="16.625" style="11" customWidth="1"/>
    <col min="5132" max="5376" width="10.625" style="11"/>
    <col min="5377" max="5378" width="10.625" style="11" customWidth="1"/>
    <col min="5379" max="5379" width="8.75" style="11" customWidth="1"/>
    <col min="5380" max="5380" width="8.875" style="11" customWidth="1"/>
    <col min="5381" max="5381" width="11.25" style="11" customWidth="1"/>
    <col min="5382" max="5382" width="36.25" style="11" customWidth="1"/>
    <col min="5383" max="5386" width="10.625" style="11" customWidth="1"/>
    <col min="5387" max="5387" width="16.625" style="11" customWidth="1"/>
    <col min="5388" max="5632" width="10.625" style="11"/>
    <col min="5633" max="5634" width="10.625" style="11" customWidth="1"/>
    <col min="5635" max="5635" width="8.75" style="11" customWidth="1"/>
    <col min="5636" max="5636" width="8.875" style="11" customWidth="1"/>
    <col min="5637" max="5637" width="11.25" style="11" customWidth="1"/>
    <col min="5638" max="5638" width="36.25" style="11" customWidth="1"/>
    <col min="5639" max="5642" width="10.625" style="11" customWidth="1"/>
    <col min="5643" max="5643" width="16.625" style="11" customWidth="1"/>
    <col min="5644" max="5888" width="10.625" style="11"/>
    <col min="5889" max="5890" width="10.625" style="11" customWidth="1"/>
    <col min="5891" max="5891" width="8.75" style="11" customWidth="1"/>
    <col min="5892" max="5892" width="8.875" style="11" customWidth="1"/>
    <col min="5893" max="5893" width="11.25" style="11" customWidth="1"/>
    <col min="5894" max="5894" width="36.25" style="11" customWidth="1"/>
    <col min="5895" max="5898" width="10.625" style="11" customWidth="1"/>
    <col min="5899" max="5899" width="16.625" style="11" customWidth="1"/>
    <col min="5900" max="6144" width="10.625" style="11"/>
    <col min="6145" max="6146" width="10.625" style="11" customWidth="1"/>
    <col min="6147" max="6147" width="8.75" style="11" customWidth="1"/>
    <col min="6148" max="6148" width="8.875" style="11" customWidth="1"/>
    <col min="6149" max="6149" width="11.25" style="11" customWidth="1"/>
    <col min="6150" max="6150" width="36.25" style="11" customWidth="1"/>
    <col min="6151" max="6154" width="10.625" style="11" customWidth="1"/>
    <col min="6155" max="6155" width="16.625" style="11" customWidth="1"/>
    <col min="6156" max="6400" width="10.625" style="11"/>
    <col min="6401" max="6402" width="10.625" style="11" customWidth="1"/>
    <col min="6403" max="6403" width="8.75" style="11" customWidth="1"/>
    <col min="6404" max="6404" width="8.875" style="11" customWidth="1"/>
    <col min="6405" max="6405" width="11.25" style="11" customWidth="1"/>
    <col min="6406" max="6406" width="36.25" style="11" customWidth="1"/>
    <col min="6407" max="6410" width="10.625" style="11" customWidth="1"/>
    <col min="6411" max="6411" width="16.625" style="11" customWidth="1"/>
    <col min="6412" max="6656" width="10.625" style="11"/>
    <col min="6657" max="6658" width="10.625" style="11" customWidth="1"/>
    <col min="6659" max="6659" width="8.75" style="11" customWidth="1"/>
    <col min="6660" max="6660" width="8.875" style="11" customWidth="1"/>
    <col min="6661" max="6661" width="11.25" style="11" customWidth="1"/>
    <col min="6662" max="6662" width="36.25" style="11" customWidth="1"/>
    <col min="6663" max="6666" width="10.625" style="11" customWidth="1"/>
    <col min="6667" max="6667" width="16.625" style="11" customWidth="1"/>
    <col min="6668" max="6912" width="10.625" style="11"/>
    <col min="6913" max="6914" width="10.625" style="11" customWidth="1"/>
    <col min="6915" max="6915" width="8.75" style="11" customWidth="1"/>
    <col min="6916" max="6916" width="8.875" style="11" customWidth="1"/>
    <col min="6917" max="6917" width="11.25" style="11" customWidth="1"/>
    <col min="6918" max="6918" width="36.25" style="11" customWidth="1"/>
    <col min="6919" max="6922" width="10.625" style="11" customWidth="1"/>
    <col min="6923" max="6923" width="16.625" style="11" customWidth="1"/>
    <col min="6924" max="7168" width="10.625" style="11"/>
    <col min="7169" max="7170" width="10.625" style="11" customWidth="1"/>
    <col min="7171" max="7171" width="8.75" style="11" customWidth="1"/>
    <col min="7172" max="7172" width="8.875" style="11" customWidth="1"/>
    <col min="7173" max="7173" width="11.25" style="11" customWidth="1"/>
    <col min="7174" max="7174" width="36.25" style="11" customWidth="1"/>
    <col min="7175" max="7178" width="10.625" style="11" customWidth="1"/>
    <col min="7179" max="7179" width="16.625" style="11" customWidth="1"/>
    <col min="7180" max="7424" width="10.625" style="11"/>
    <col min="7425" max="7426" width="10.625" style="11" customWidth="1"/>
    <col min="7427" max="7427" width="8.75" style="11" customWidth="1"/>
    <col min="7428" max="7428" width="8.875" style="11" customWidth="1"/>
    <col min="7429" max="7429" width="11.25" style="11" customWidth="1"/>
    <col min="7430" max="7430" width="36.25" style="11" customWidth="1"/>
    <col min="7431" max="7434" width="10.625" style="11" customWidth="1"/>
    <col min="7435" max="7435" width="16.625" style="11" customWidth="1"/>
    <col min="7436" max="7680" width="10.625" style="11"/>
    <col min="7681" max="7682" width="10.625" style="11" customWidth="1"/>
    <col min="7683" max="7683" width="8.75" style="11" customWidth="1"/>
    <col min="7684" max="7684" width="8.875" style="11" customWidth="1"/>
    <col min="7685" max="7685" width="11.25" style="11" customWidth="1"/>
    <col min="7686" max="7686" width="36.25" style="11" customWidth="1"/>
    <col min="7687" max="7690" width="10.625" style="11" customWidth="1"/>
    <col min="7691" max="7691" width="16.625" style="11" customWidth="1"/>
    <col min="7692" max="7936" width="10.625" style="11"/>
    <col min="7937" max="7938" width="10.625" style="11" customWidth="1"/>
    <col min="7939" max="7939" width="8.75" style="11" customWidth="1"/>
    <col min="7940" max="7940" width="8.875" style="11" customWidth="1"/>
    <col min="7941" max="7941" width="11.25" style="11" customWidth="1"/>
    <col min="7942" max="7942" width="36.25" style="11" customWidth="1"/>
    <col min="7943" max="7946" width="10.625" style="11" customWidth="1"/>
    <col min="7947" max="7947" width="16.625" style="11" customWidth="1"/>
    <col min="7948" max="8192" width="10.625" style="11"/>
    <col min="8193" max="8194" width="10.625" style="11" customWidth="1"/>
    <col min="8195" max="8195" width="8.75" style="11" customWidth="1"/>
    <col min="8196" max="8196" width="8.875" style="11" customWidth="1"/>
    <col min="8197" max="8197" width="11.25" style="11" customWidth="1"/>
    <col min="8198" max="8198" width="36.25" style="11" customWidth="1"/>
    <col min="8199" max="8202" width="10.625" style="11" customWidth="1"/>
    <col min="8203" max="8203" width="16.625" style="11" customWidth="1"/>
    <col min="8204" max="8448" width="10.625" style="11"/>
    <col min="8449" max="8450" width="10.625" style="11" customWidth="1"/>
    <col min="8451" max="8451" width="8.75" style="11" customWidth="1"/>
    <col min="8452" max="8452" width="8.875" style="11" customWidth="1"/>
    <col min="8453" max="8453" width="11.25" style="11" customWidth="1"/>
    <col min="8454" max="8454" width="36.25" style="11" customWidth="1"/>
    <col min="8455" max="8458" width="10.625" style="11" customWidth="1"/>
    <col min="8459" max="8459" width="16.625" style="11" customWidth="1"/>
    <col min="8460" max="8704" width="10.625" style="11"/>
    <col min="8705" max="8706" width="10.625" style="11" customWidth="1"/>
    <col min="8707" max="8707" width="8.75" style="11" customWidth="1"/>
    <col min="8708" max="8708" width="8.875" style="11" customWidth="1"/>
    <col min="8709" max="8709" width="11.25" style="11" customWidth="1"/>
    <col min="8710" max="8710" width="36.25" style="11" customWidth="1"/>
    <col min="8711" max="8714" width="10.625" style="11" customWidth="1"/>
    <col min="8715" max="8715" width="16.625" style="11" customWidth="1"/>
    <col min="8716" max="8960" width="10.625" style="11"/>
    <col min="8961" max="8962" width="10.625" style="11" customWidth="1"/>
    <col min="8963" max="8963" width="8.75" style="11" customWidth="1"/>
    <col min="8964" max="8964" width="8.875" style="11" customWidth="1"/>
    <col min="8965" max="8965" width="11.25" style="11" customWidth="1"/>
    <col min="8966" max="8966" width="36.25" style="11" customWidth="1"/>
    <col min="8967" max="8970" width="10.625" style="11" customWidth="1"/>
    <col min="8971" max="8971" width="16.625" style="11" customWidth="1"/>
    <col min="8972" max="9216" width="10.625" style="11"/>
    <col min="9217" max="9218" width="10.625" style="11" customWidth="1"/>
    <col min="9219" max="9219" width="8.75" style="11" customWidth="1"/>
    <col min="9220" max="9220" width="8.875" style="11" customWidth="1"/>
    <col min="9221" max="9221" width="11.25" style="11" customWidth="1"/>
    <col min="9222" max="9222" width="36.25" style="11" customWidth="1"/>
    <col min="9223" max="9226" width="10.625" style="11" customWidth="1"/>
    <col min="9227" max="9227" width="16.625" style="11" customWidth="1"/>
    <col min="9228" max="9472" width="10.625" style="11"/>
    <col min="9473" max="9474" width="10.625" style="11" customWidth="1"/>
    <col min="9475" max="9475" width="8.75" style="11" customWidth="1"/>
    <col min="9476" max="9476" width="8.875" style="11" customWidth="1"/>
    <col min="9477" max="9477" width="11.25" style="11" customWidth="1"/>
    <col min="9478" max="9478" width="36.25" style="11" customWidth="1"/>
    <col min="9479" max="9482" width="10.625" style="11" customWidth="1"/>
    <col min="9483" max="9483" width="16.625" style="11" customWidth="1"/>
    <col min="9484" max="9728" width="10.625" style="11"/>
    <col min="9729" max="9730" width="10.625" style="11" customWidth="1"/>
    <col min="9731" max="9731" width="8.75" style="11" customWidth="1"/>
    <col min="9732" max="9732" width="8.875" style="11" customWidth="1"/>
    <col min="9733" max="9733" width="11.25" style="11" customWidth="1"/>
    <col min="9734" max="9734" width="36.25" style="11" customWidth="1"/>
    <col min="9735" max="9738" width="10.625" style="11" customWidth="1"/>
    <col min="9739" max="9739" width="16.625" style="11" customWidth="1"/>
    <col min="9740" max="9984" width="10.625" style="11"/>
    <col min="9985" max="9986" width="10.625" style="11" customWidth="1"/>
    <col min="9987" max="9987" width="8.75" style="11" customWidth="1"/>
    <col min="9988" max="9988" width="8.875" style="11" customWidth="1"/>
    <col min="9989" max="9989" width="11.25" style="11" customWidth="1"/>
    <col min="9990" max="9990" width="36.25" style="11" customWidth="1"/>
    <col min="9991" max="9994" width="10.625" style="11" customWidth="1"/>
    <col min="9995" max="9995" width="16.625" style="11" customWidth="1"/>
    <col min="9996" max="10240" width="10.625" style="11"/>
    <col min="10241" max="10242" width="10.625" style="11" customWidth="1"/>
    <col min="10243" max="10243" width="8.75" style="11" customWidth="1"/>
    <col min="10244" max="10244" width="8.875" style="11" customWidth="1"/>
    <col min="10245" max="10245" width="11.25" style="11" customWidth="1"/>
    <col min="10246" max="10246" width="36.25" style="11" customWidth="1"/>
    <col min="10247" max="10250" width="10.625" style="11" customWidth="1"/>
    <col min="10251" max="10251" width="16.625" style="11" customWidth="1"/>
    <col min="10252" max="10496" width="10.625" style="11"/>
    <col min="10497" max="10498" width="10.625" style="11" customWidth="1"/>
    <col min="10499" max="10499" width="8.75" style="11" customWidth="1"/>
    <col min="10500" max="10500" width="8.875" style="11" customWidth="1"/>
    <col min="10501" max="10501" width="11.25" style="11" customWidth="1"/>
    <col min="10502" max="10502" width="36.25" style="11" customWidth="1"/>
    <col min="10503" max="10506" width="10.625" style="11" customWidth="1"/>
    <col min="10507" max="10507" width="16.625" style="11" customWidth="1"/>
    <col min="10508" max="10752" width="10.625" style="11"/>
    <col min="10753" max="10754" width="10.625" style="11" customWidth="1"/>
    <col min="10755" max="10755" width="8.75" style="11" customWidth="1"/>
    <col min="10756" max="10756" width="8.875" style="11" customWidth="1"/>
    <col min="10757" max="10757" width="11.25" style="11" customWidth="1"/>
    <col min="10758" max="10758" width="36.25" style="11" customWidth="1"/>
    <col min="10759" max="10762" width="10.625" style="11" customWidth="1"/>
    <col min="10763" max="10763" width="16.625" style="11" customWidth="1"/>
    <col min="10764" max="11008" width="10.625" style="11"/>
    <col min="11009" max="11010" width="10.625" style="11" customWidth="1"/>
    <col min="11011" max="11011" width="8.75" style="11" customWidth="1"/>
    <col min="11012" max="11012" width="8.875" style="11" customWidth="1"/>
    <col min="11013" max="11013" width="11.25" style="11" customWidth="1"/>
    <col min="11014" max="11014" width="36.25" style="11" customWidth="1"/>
    <col min="11015" max="11018" width="10.625" style="11" customWidth="1"/>
    <col min="11019" max="11019" width="16.625" style="11" customWidth="1"/>
    <col min="11020" max="11264" width="10.625" style="11"/>
    <col min="11265" max="11266" width="10.625" style="11" customWidth="1"/>
    <col min="11267" max="11267" width="8.75" style="11" customWidth="1"/>
    <col min="11268" max="11268" width="8.875" style="11" customWidth="1"/>
    <col min="11269" max="11269" width="11.25" style="11" customWidth="1"/>
    <col min="11270" max="11270" width="36.25" style="11" customWidth="1"/>
    <col min="11271" max="11274" width="10.625" style="11" customWidth="1"/>
    <col min="11275" max="11275" width="16.625" style="11" customWidth="1"/>
    <col min="11276" max="11520" width="10.625" style="11"/>
    <col min="11521" max="11522" width="10.625" style="11" customWidth="1"/>
    <col min="11523" max="11523" width="8.75" style="11" customWidth="1"/>
    <col min="11524" max="11524" width="8.875" style="11" customWidth="1"/>
    <col min="11525" max="11525" width="11.25" style="11" customWidth="1"/>
    <col min="11526" max="11526" width="36.25" style="11" customWidth="1"/>
    <col min="11527" max="11530" width="10.625" style="11" customWidth="1"/>
    <col min="11531" max="11531" width="16.625" style="11" customWidth="1"/>
    <col min="11532" max="11776" width="10.625" style="11"/>
    <col min="11777" max="11778" width="10.625" style="11" customWidth="1"/>
    <col min="11779" max="11779" width="8.75" style="11" customWidth="1"/>
    <col min="11780" max="11780" width="8.875" style="11" customWidth="1"/>
    <col min="11781" max="11781" width="11.25" style="11" customWidth="1"/>
    <col min="11782" max="11782" width="36.25" style="11" customWidth="1"/>
    <col min="11783" max="11786" width="10.625" style="11" customWidth="1"/>
    <col min="11787" max="11787" width="16.625" style="11" customWidth="1"/>
    <col min="11788" max="12032" width="10.625" style="11"/>
    <col min="12033" max="12034" width="10.625" style="11" customWidth="1"/>
    <col min="12035" max="12035" width="8.75" style="11" customWidth="1"/>
    <col min="12036" max="12036" width="8.875" style="11" customWidth="1"/>
    <col min="12037" max="12037" width="11.25" style="11" customWidth="1"/>
    <col min="12038" max="12038" width="36.25" style="11" customWidth="1"/>
    <col min="12039" max="12042" width="10.625" style="11" customWidth="1"/>
    <col min="12043" max="12043" width="16.625" style="11" customWidth="1"/>
    <col min="12044" max="12288" width="10.625" style="11"/>
    <col min="12289" max="12290" width="10.625" style="11" customWidth="1"/>
    <col min="12291" max="12291" width="8.75" style="11" customWidth="1"/>
    <col min="12292" max="12292" width="8.875" style="11" customWidth="1"/>
    <col min="12293" max="12293" width="11.25" style="11" customWidth="1"/>
    <col min="12294" max="12294" width="36.25" style="11" customWidth="1"/>
    <col min="12295" max="12298" width="10.625" style="11" customWidth="1"/>
    <col min="12299" max="12299" width="16.625" style="11" customWidth="1"/>
    <col min="12300" max="12544" width="10.625" style="11"/>
    <col min="12545" max="12546" width="10.625" style="11" customWidth="1"/>
    <col min="12547" max="12547" width="8.75" style="11" customWidth="1"/>
    <col min="12548" max="12548" width="8.875" style="11" customWidth="1"/>
    <col min="12549" max="12549" width="11.25" style="11" customWidth="1"/>
    <col min="12550" max="12550" width="36.25" style="11" customWidth="1"/>
    <col min="12551" max="12554" width="10.625" style="11" customWidth="1"/>
    <col min="12555" max="12555" width="16.625" style="11" customWidth="1"/>
    <col min="12556" max="12800" width="10.625" style="11"/>
    <col min="12801" max="12802" width="10.625" style="11" customWidth="1"/>
    <col min="12803" max="12803" width="8.75" style="11" customWidth="1"/>
    <col min="12804" max="12804" width="8.875" style="11" customWidth="1"/>
    <col min="12805" max="12805" width="11.25" style="11" customWidth="1"/>
    <col min="12806" max="12806" width="36.25" style="11" customWidth="1"/>
    <col min="12807" max="12810" width="10.625" style="11" customWidth="1"/>
    <col min="12811" max="12811" width="16.625" style="11" customWidth="1"/>
    <col min="12812" max="13056" width="10.625" style="11"/>
    <col min="13057" max="13058" width="10.625" style="11" customWidth="1"/>
    <col min="13059" max="13059" width="8.75" style="11" customWidth="1"/>
    <col min="13060" max="13060" width="8.875" style="11" customWidth="1"/>
    <col min="13061" max="13061" width="11.25" style="11" customWidth="1"/>
    <col min="13062" max="13062" width="36.25" style="11" customWidth="1"/>
    <col min="13063" max="13066" width="10.625" style="11" customWidth="1"/>
    <col min="13067" max="13067" width="16.625" style="11" customWidth="1"/>
    <col min="13068" max="13312" width="10.625" style="11"/>
    <col min="13313" max="13314" width="10.625" style="11" customWidth="1"/>
    <col min="13315" max="13315" width="8.75" style="11" customWidth="1"/>
    <col min="13316" max="13316" width="8.875" style="11" customWidth="1"/>
    <col min="13317" max="13317" width="11.25" style="11" customWidth="1"/>
    <col min="13318" max="13318" width="36.25" style="11" customWidth="1"/>
    <col min="13319" max="13322" width="10.625" style="11" customWidth="1"/>
    <col min="13323" max="13323" width="16.625" style="11" customWidth="1"/>
    <col min="13324" max="13568" width="10.625" style="11"/>
    <col min="13569" max="13570" width="10.625" style="11" customWidth="1"/>
    <col min="13571" max="13571" width="8.75" style="11" customWidth="1"/>
    <col min="13572" max="13572" width="8.875" style="11" customWidth="1"/>
    <col min="13573" max="13573" width="11.25" style="11" customWidth="1"/>
    <col min="13574" max="13574" width="36.25" style="11" customWidth="1"/>
    <col min="13575" max="13578" width="10.625" style="11" customWidth="1"/>
    <col min="13579" max="13579" width="16.625" style="11" customWidth="1"/>
    <col min="13580" max="13824" width="10.625" style="11"/>
    <col min="13825" max="13826" width="10.625" style="11" customWidth="1"/>
    <col min="13827" max="13827" width="8.75" style="11" customWidth="1"/>
    <col min="13828" max="13828" width="8.875" style="11" customWidth="1"/>
    <col min="13829" max="13829" width="11.25" style="11" customWidth="1"/>
    <col min="13830" max="13830" width="36.25" style="11" customWidth="1"/>
    <col min="13831" max="13834" width="10.625" style="11" customWidth="1"/>
    <col min="13835" max="13835" width="16.625" style="11" customWidth="1"/>
    <col min="13836" max="14080" width="10.625" style="11"/>
    <col min="14081" max="14082" width="10.625" style="11" customWidth="1"/>
    <col min="14083" max="14083" width="8.75" style="11" customWidth="1"/>
    <col min="14084" max="14084" width="8.875" style="11" customWidth="1"/>
    <col min="14085" max="14085" width="11.25" style="11" customWidth="1"/>
    <col min="14086" max="14086" width="36.25" style="11" customWidth="1"/>
    <col min="14087" max="14090" width="10.625" style="11" customWidth="1"/>
    <col min="14091" max="14091" width="16.625" style="11" customWidth="1"/>
    <col min="14092" max="14336" width="10.625" style="11"/>
    <col min="14337" max="14338" width="10.625" style="11" customWidth="1"/>
    <col min="14339" max="14339" width="8.75" style="11" customWidth="1"/>
    <col min="14340" max="14340" width="8.875" style="11" customWidth="1"/>
    <col min="14341" max="14341" width="11.25" style="11" customWidth="1"/>
    <col min="14342" max="14342" width="36.25" style="11" customWidth="1"/>
    <col min="14343" max="14346" width="10.625" style="11" customWidth="1"/>
    <col min="14347" max="14347" width="16.625" style="11" customWidth="1"/>
    <col min="14348" max="14592" width="10.625" style="11"/>
    <col min="14593" max="14594" width="10.625" style="11" customWidth="1"/>
    <col min="14595" max="14595" width="8.75" style="11" customWidth="1"/>
    <col min="14596" max="14596" width="8.875" style="11" customWidth="1"/>
    <col min="14597" max="14597" width="11.25" style="11" customWidth="1"/>
    <col min="14598" max="14598" width="36.25" style="11" customWidth="1"/>
    <col min="14599" max="14602" width="10.625" style="11" customWidth="1"/>
    <col min="14603" max="14603" width="16.625" style="11" customWidth="1"/>
    <col min="14604" max="14848" width="10.625" style="11"/>
    <col min="14849" max="14850" width="10.625" style="11" customWidth="1"/>
    <col min="14851" max="14851" width="8.75" style="11" customWidth="1"/>
    <col min="14852" max="14852" width="8.875" style="11" customWidth="1"/>
    <col min="14853" max="14853" width="11.25" style="11" customWidth="1"/>
    <col min="14854" max="14854" width="36.25" style="11" customWidth="1"/>
    <col min="14855" max="14858" width="10.625" style="11" customWidth="1"/>
    <col min="14859" max="14859" width="16.625" style="11" customWidth="1"/>
    <col min="14860" max="15104" width="10.625" style="11"/>
    <col min="15105" max="15106" width="10.625" style="11" customWidth="1"/>
    <col min="15107" max="15107" width="8.75" style="11" customWidth="1"/>
    <col min="15108" max="15108" width="8.875" style="11" customWidth="1"/>
    <col min="15109" max="15109" width="11.25" style="11" customWidth="1"/>
    <col min="15110" max="15110" width="36.25" style="11" customWidth="1"/>
    <col min="15111" max="15114" width="10.625" style="11" customWidth="1"/>
    <col min="15115" max="15115" width="16.625" style="11" customWidth="1"/>
    <col min="15116" max="15360" width="10.625" style="11"/>
    <col min="15361" max="15362" width="10.625" style="11" customWidth="1"/>
    <col min="15363" max="15363" width="8.75" style="11" customWidth="1"/>
    <col min="15364" max="15364" width="8.875" style="11" customWidth="1"/>
    <col min="15365" max="15365" width="11.25" style="11" customWidth="1"/>
    <col min="15366" max="15366" width="36.25" style="11" customWidth="1"/>
    <col min="15367" max="15370" width="10.625" style="11" customWidth="1"/>
    <col min="15371" max="15371" width="16.625" style="11" customWidth="1"/>
    <col min="15372" max="15616" width="10.625" style="11"/>
    <col min="15617" max="15618" width="10.625" style="11" customWidth="1"/>
    <col min="15619" max="15619" width="8.75" style="11" customWidth="1"/>
    <col min="15620" max="15620" width="8.875" style="11" customWidth="1"/>
    <col min="15621" max="15621" width="11.25" style="11" customWidth="1"/>
    <col min="15622" max="15622" width="36.25" style="11" customWidth="1"/>
    <col min="15623" max="15626" width="10.625" style="11" customWidth="1"/>
    <col min="15627" max="15627" width="16.625" style="11" customWidth="1"/>
    <col min="15628" max="15872" width="10.625" style="11"/>
    <col min="15873" max="15874" width="10.625" style="11" customWidth="1"/>
    <col min="15875" max="15875" width="8.75" style="11" customWidth="1"/>
    <col min="15876" max="15876" width="8.875" style="11" customWidth="1"/>
    <col min="15877" max="15877" width="11.25" style="11" customWidth="1"/>
    <col min="15878" max="15878" width="36.25" style="11" customWidth="1"/>
    <col min="15879" max="15882" width="10.625" style="11" customWidth="1"/>
    <col min="15883" max="15883" width="16.625" style="11" customWidth="1"/>
    <col min="15884" max="16128" width="10.625" style="11"/>
    <col min="16129" max="16130" width="10.625" style="11" customWidth="1"/>
    <col min="16131" max="16131" width="8.75" style="11" customWidth="1"/>
    <col min="16132" max="16132" width="8.875" style="11" customWidth="1"/>
    <col min="16133" max="16133" width="11.25" style="11" customWidth="1"/>
    <col min="16134" max="16134" width="36.25" style="11" customWidth="1"/>
    <col min="16135" max="16138" width="10.625" style="11" customWidth="1"/>
    <col min="16139" max="16139" width="16.625" style="11" customWidth="1"/>
    <col min="16140" max="16384" width="10.625" style="11"/>
  </cols>
  <sheetData>
    <row r="2" spans="1:11" ht="50.1" customHeight="1">
      <c r="A2" s="131" t="s">
        <v>886</v>
      </c>
      <c r="B2" s="131"/>
      <c r="C2" s="131"/>
      <c r="D2" s="131"/>
      <c r="E2" s="131"/>
      <c r="F2" s="131"/>
      <c r="G2" s="131"/>
      <c r="H2" s="131"/>
      <c r="I2" s="131"/>
      <c r="J2" s="131"/>
      <c r="K2" s="10"/>
    </row>
    <row r="4" spans="1:11" ht="50.1" customHeight="1">
      <c r="A4" s="132" t="s">
        <v>35</v>
      </c>
      <c r="B4" s="132"/>
      <c r="C4" s="132"/>
      <c r="D4" s="132"/>
      <c r="E4" s="132"/>
      <c r="F4" s="132"/>
      <c r="G4" s="132"/>
      <c r="H4" s="132"/>
      <c r="I4" s="132"/>
      <c r="J4" s="132"/>
    </row>
    <row r="5" spans="1:11" ht="50.1" customHeight="1">
      <c r="A5" s="132" t="s">
        <v>888</v>
      </c>
      <c r="B5" s="132"/>
      <c r="C5" s="132"/>
      <c r="D5" s="132"/>
      <c r="E5" s="132"/>
      <c r="F5" s="132"/>
      <c r="G5" s="132"/>
      <c r="H5" s="132"/>
      <c r="I5" s="132"/>
      <c r="J5" s="132"/>
    </row>
    <row r="6" spans="1:11" ht="50.1" customHeight="1">
      <c r="A6" s="132" t="s">
        <v>23</v>
      </c>
      <c r="B6" s="132"/>
      <c r="C6" s="132"/>
      <c r="D6" s="132"/>
      <c r="E6" s="132"/>
      <c r="F6" s="132"/>
      <c r="G6" s="132"/>
      <c r="H6" s="132"/>
      <c r="I6" s="132"/>
      <c r="J6" s="132"/>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80" zoomScaleNormal="75" zoomScaleSheetLayoutView="80" workbookViewId="0">
      <selection activeCell="A7" sqref="A7"/>
    </sheetView>
  </sheetViews>
  <sheetFormatPr defaultRowHeight="30" customHeight="1"/>
  <cols>
    <col min="1" max="1" width="4.125" style="6" customWidth="1"/>
    <col min="2" max="2" width="2.75" style="6" customWidth="1"/>
    <col min="3" max="3" width="8.125" style="6" customWidth="1"/>
    <col min="4" max="4" width="30.5" style="6" customWidth="1"/>
    <col min="5" max="5" width="11.125" style="6" customWidth="1"/>
    <col min="6" max="6" width="4.125" style="6" customWidth="1"/>
    <col min="7" max="7" width="12.125" style="6" customWidth="1"/>
    <col min="8" max="10" width="11" style="6" customWidth="1"/>
    <col min="11" max="257" width="9" style="6"/>
    <col min="258" max="258" width="7.5" style="6" customWidth="1"/>
    <col min="259" max="259" width="8.125" style="6" customWidth="1"/>
    <col min="260" max="260" width="40.625" style="6" customWidth="1"/>
    <col min="261" max="261" width="8.875" style="6" customWidth="1"/>
    <col min="262" max="262" width="11.25" style="6" customWidth="1"/>
    <col min="263" max="263" width="36.25" style="6" customWidth="1"/>
    <col min="264" max="264" width="14.5" style="6" customWidth="1"/>
    <col min="265" max="265" width="5" style="6" customWidth="1"/>
    <col min="266" max="513" width="9" style="6"/>
    <col min="514" max="514" width="7.5" style="6" customWidth="1"/>
    <col min="515" max="515" width="8.125" style="6" customWidth="1"/>
    <col min="516" max="516" width="40.625" style="6" customWidth="1"/>
    <col min="517" max="517" width="8.875" style="6" customWidth="1"/>
    <col min="518" max="518" width="11.25" style="6" customWidth="1"/>
    <col min="519" max="519" width="36.25" style="6" customWidth="1"/>
    <col min="520" max="520" width="14.5" style="6" customWidth="1"/>
    <col min="521" max="521" width="5" style="6" customWidth="1"/>
    <col min="522" max="769" width="9" style="6"/>
    <col min="770" max="770" width="7.5" style="6" customWidth="1"/>
    <col min="771" max="771" width="8.125" style="6" customWidth="1"/>
    <col min="772" max="772" width="40.625" style="6" customWidth="1"/>
    <col min="773" max="773" width="8.875" style="6" customWidth="1"/>
    <col min="774" max="774" width="11.25" style="6" customWidth="1"/>
    <col min="775" max="775" width="36.25" style="6" customWidth="1"/>
    <col min="776" max="776" width="14.5" style="6" customWidth="1"/>
    <col min="777" max="777" width="5" style="6" customWidth="1"/>
    <col min="778" max="1025" width="9" style="6"/>
    <col min="1026" max="1026" width="7.5" style="6" customWidth="1"/>
    <col min="1027" max="1027" width="8.125" style="6" customWidth="1"/>
    <col min="1028" max="1028" width="40.625" style="6" customWidth="1"/>
    <col min="1029" max="1029" width="8.875" style="6" customWidth="1"/>
    <col min="1030" max="1030" width="11.25" style="6" customWidth="1"/>
    <col min="1031" max="1031" width="36.25" style="6" customWidth="1"/>
    <col min="1032" max="1032" width="14.5" style="6" customWidth="1"/>
    <col min="1033" max="1033" width="5" style="6" customWidth="1"/>
    <col min="1034" max="1281" width="9" style="6"/>
    <col min="1282" max="1282" width="7.5" style="6" customWidth="1"/>
    <col min="1283" max="1283" width="8.125" style="6" customWidth="1"/>
    <col min="1284" max="1284" width="40.625" style="6" customWidth="1"/>
    <col min="1285" max="1285" width="8.875" style="6" customWidth="1"/>
    <col min="1286" max="1286" width="11.25" style="6" customWidth="1"/>
    <col min="1287" max="1287" width="36.25" style="6" customWidth="1"/>
    <col min="1288" max="1288" width="14.5" style="6" customWidth="1"/>
    <col min="1289" max="1289" width="5" style="6" customWidth="1"/>
    <col min="1290" max="1537" width="9" style="6"/>
    <col min="1538" max="1538" width="7.5" style="6" customWidth="1"/>
    <col min="1539" max="1539" width="8.125" style="6" customWidth="1"/>
    <col min="1540" max="1540" width="40.625" style="6" customWidth="1"/>
    <col min="1541" max="1541" width="8.875" style="6" customWidth="1"/>
    <col min="1542" max="1542" width="11.25" style="6" customWidth="1"/>
    <col min="1543" max="1543" width="36.25" style="6" customWidth="1"/>
    <col min="1544" max="1544" width="14.5" style="6" customWidth="1"/>
    <col min="1545" max="1545" width="5" style="6" customWidth="1"/>
    <col min="1546" max="1793" width="9" style="6"/>
    <col min="1794" max="1794" width="7.5" style="6" customWidth="1"/>
    <col min="1795" max="1795" width="8.125" style="6" customWidth="1"/>
    <col min="1796" max="1796" width="40.625" style="6" customWidth="1"/>
    <col min="1797" max="1797" width="8.875" style="6" customWidth="1"/>
    <col min="1798" max="1798" width="11.25" style="6" customWidth="1"/>
    <col min="1799" max="1799" width="36.25" style="6" customWidth="1"/>
    <col min="1800" max="1800" width="14.5" style="6" customWidth="1"/>
    <col min="1801" max="1801" width="5" style="6" customWidth="1"/>
    <col min="1802" max="2049" width="9" style="6"/>
    <col min="2050" max="2050" width="7.5" style="6" customWidth="1"/>
    <col min="2051" max="2051" width="8.125" style="6" customWidth="1"/>
    <col min="2052" max="2052" width="40.625" style="6" customWidth="1"/>
    <col min="2053" max="2053" width="8.875" style="6" customWidth="1"/>
    <col min="2054" max="2054" width="11.25" style="6" customWidth="1"/>
    <col min="2055" max="2055" width="36.25" style="6" customWidth="1"/>
    <col min="2056" max="2056" width="14.5" style="6" customWidth="1"/>
    <col min="2057" max="2057" width="5" style="6" customWidth="1"/>
    <col min="2058" max="2305" width="9" style="6"/>
    <col min="2306" max="2306" width="7.5" style="6" customWidth="1"/>
    <col min="2307" max="2307" width="8.125" style="6" customWidth="1"/>
    <col min="2308" max="2308" width="40.625" style="6" customWidth="1"/>
    <col min="2309" max="2309" width="8.875" style="6" customWidth="1"/>
    <col min="2310" max="2310" width="11.25" style="6" customWidth="1"/>
    <col min="2311" max="2311" width="36.25" style="6" customWidth="1"/>
    <col min="2312" max="2312" width="14.5" style="6" customWidth="1"/>
    <col min="2313" max="2313" width="5" style="6" customWidth="1"/>
    <col min="2314" max="2561" width="9" style="6"/>
    <col min="2562" max="2562" width="7.5" style="6" customWidth="1"/>
    <col min="2563" max="2563" width="8.125" style="6" customWidth="1"/>
    <col min="2564" max="2564" width="40.625" style="6" customWidth="1"/>
    <col min="2565" max="2565" width="8.875" style="6" customWidth="1"/>
    <col min="2566" max="2566" width="11.25" style="6" customWidth="1"/>
    <col min="2567" max="2567" width="36.25" style="6" customWidth="1"/>
    <col min="2568" max="2568" width="14.5" style="6" customWidth="1"/>
    <col min="2569" max="2569" width="5" style="6" customWidth="1"/>
    <col min="2570" max="2817" width="9" style="6"/>
    <col min="2818" max="2818" width="7.5" style="6" customWidth="1"/>
    <col min="2819" max="2819" width="8.125" style="6" customWidth="1"/>
    <col min="2820" max="2820" width="40.625" style="6" customWidth="1"/>
    <col min="2821" max="2821" width="8.875" style="6" customWidth="1"/>
    <col min="2822" max="2822" width="11.25" style="6" customWidth="1"/>
    <col min="2823" max="2823" width="36.25" style="6" customWidth="1"/>
    <col min="2824" max="2824" width="14.5" style="6" customWidth="1"/>
    <col min="2825" max="2825" width="5" style="6" customWidth="1"/>
    <col min="2826" max="3073" width="9" style="6"/>
    <col min="3074" max="3074" width="7.5" style="6" customWidth="1"/>
    <col min="3075" max="3075" width="8.125" style="6" customWidth="1"/>
    <col min="3076" max="3076" width="40.625" style="6" customWidth="1"/>
    <col min="3077" max="3077" width="8.875" style="6" customWidth="1"/>
    <col min="3078" max="3078" width="11.25" style="6" customWidth="1"/>
    <col min="3079" max="3079" width="36.25" style="6" customWidth="1"/>
    <col min="3080" max="3080" width="14.5" style="6" customWidth="1"/>
    <col min="3081" max="3081" width="5" style="6" customWidth="1"/>
    <col min="3082" max="3329" width="9" style="6"/>
    <col min="3330" max="3330" width="7.5" style="6" customWidth="1"/>
    <col min="3331" max="3331" width="8.125" style="6" customWidth="1"/>
    <col min="3332" max="3332" width="40.625" style="6" customWidth="1"/>
    <col min="3333" max="3333" width="8.875" style="6" customWidth="1"/>
    <col min="3334" max="3334" width="11.25" style="6" customWidth="1"/>
    <col min="3335" max="3335" width="36.25" style="6" customWidth="1"/>
    <col min="3336" max="3336" width="14.5" style="6" customWidth="1"/>
    <col min="3337" max="3337" width="5" style="6" customWidth="1"/>
    <col min="3338" max="3585" width="9" style="6"/>
    <col min="3586" max="3586" width="7.5" style="6" customWidth="1"/>
    <col min="3587" max="3587" width="8.125" style="6" customWidth="1"/>
    <col min="3588" max="3588" width="40.625" style="6" customWidth="1"/>
    <col min="3589" max="3589" width="8.875" style="6" customWidth="1"/>
    <col min="3590" max="3590" width="11.25" style="6" customWidth="1"/>
    <col min="3591" max="3591" width="36.25" style="6" customWidth="1"/>
    <col min="3592" max="3592" width="14.5" style="6" customWidth="1"/>
    <col min="3593" max="3593" width="5" style="6" customWidth="1"/>
    <col min="3594" max="3841" width="9" style="6"/>
    <col min="3842" max="3842" width="7.5" style="6" customWidth="1"/>
    <col min="3843" max="3843" width="8.125" style="6" customWidth="1"/>
    <col min="3844" max="3844" width="40.625" style="6" customWidth="1"/>
    <col min="3845" max="3845" width="8.875" style="6" customWidth="1"/>
    <col min="3846" max="3846" width="11.25" style="6" customWidth="1"/>
    <col min="3847" max="3847" width="36.25" style="6" customWidth="1"/>
    <col min="3848" max="3848" width="14.5" style="6" customWidth="1"/>
    <col min="3849" max="3849" width="5" style="6" customWidth="1"/>
    <col min="3850" max="4097" width="9" style="6"/>
    <col min="4098" max="4098" width="7.5" style="6" customWidth="1"/>
    <col min="4099" max="4099" width="8.125" style="6" customWidth="1"/>
    <col min="4100" max="4100" width="40.625" style="6" customWidth="1"/>
    <col min="4101" max="4101" width="8.875" style="6" customWidth="1"/>
    <col min="4102" max="4102" width="11.25" style="6" customWidth="1"/>
    <col min="4103" max="4103" width="36.25" style="6" customWidth="1"/>
    <col min="4104" max="4104" width="14.5" style="6" customWidth="1"/>
    <col min="4105" max="4105" width="5" style="6" customWidth="1"/>
    <col min="4106" max="4353" width="9" style="6"/>
    <col min="4354" max="4354" width="7.5" style="6" customWidth="1"/>
    <col min="4355" max="4355" width="8.125" style="6" customWidth="1"/>
    <col min="4356" max="4356" width="40.625" style="6" customWidth="1"/>
    <col min="4357" max="4357" width="8.875" style="6" customWidth="1"/>
    <col min="4358" max="4358" width="11.25" style="6" customWidth="1"/>
    <col min="4359" max="4359" width="36.25" style="6" customWidth="1"/>
    <col min="4360" max="4360" width="14.5" style="6" customWidth="1"/>
    <col min="4361" max="4361" width="5" style="6" customWidth="1"/>
    <col min="4362" max="4609" width="9" style="6"/>
    <col min="4610" max="4610" width="7.5" style="6" customWidth="1"/>
    <col min="4611" max="4611" width="8.125" style="6" customWidth="1"/>
    <col min="4612" max="4612" width="40.625" style="6" customWidth="1"/>
    <col min="4613" max="4613" width="8.875" style="6" customWidth="1"/>
    <col min="4614" max="4614" width="11.25" style="6" customWidth="1"/>
    <col min="4615" max="4615" width="36.25" style="6" customWidth="1"/>
    <col min="4616" max="4616" width="14.5" style="6" customWidth="1"/>
    <col min="4617" max="4617" width="5" style="6" customWidth="1"/>
    <col min="4618" max="4865" width="9" style="6"/>
    <col min="4866" max="4866" width="7.5" style="6" customWidth="1"/>
    <col min="4867" max="4867" width="8.125" style="6" customWidth="1"/>
    <col min="4868" max="4868" width="40.625" style="6" customWidth="1"/>
    <col min="4869" max="4869" width="8.875" style="6" customWidth="1"/>
    <col min="4870" max="4870" width="11.25" style="6" customWidth="1"/>
    <col min="4871" max="4871" width="36.25" style="6" customWidth="1"/>
    <col min="4872" max="4872" width="14.5" style="6" customWidth="1"/>
    <col min="4873" max="4873" width="5" style="6" customWidth="1"/>
    <col min="4874" max="5121" width="9" style="6"/>
    <col min="5122" max="5122" width="7.5" style="6" customWidth="1"/>
    <col min="5123" max="5123" width="8.125" style="6" customWidth="1"/>
    <col min="5124" max="5124" width="40.625" style="6" customWidth="1"/>
    <col min="5125" max="5125" width="8.875" style="6" customWidth="1"/>
    <col min="5126" max="5126" width="11.25" style="6" customWidth="1"/>
    <col min="5127" max="5127" width="36.25" style="6" customWidth="1"/>
    <col min="5128" max="5128" width="14.5" style="6" customWidth="1"/>
    <col min="5129" max="5129" width="5" style="6" customWidth="1"/>
    <col min="5130" max="5377" width="9" style="6"/>
    <col min="5378" max="5378" width="7.5" style="6" customWidth="1"/>
    <col min="5379" max="5379" width="8.125" style="6" customWidth="1"/>
    <col min="5380" max="5380" width="40.625" style="6" customWidth="1"/>
    <col min="5381" max="5381" width="8.875" style="6" customWidth="1"/>
    <col min="5382" max="5382" width="11.25" style="6" customWidth="1"/>
    <col min="5383" max="5383" width="36.25" style="6" customWidth="1"/>
    <col min="5384" max="5384" width="14.5" style="6" customWidth="1"/>
    <col min="5385" max="5385" width="5" style="6" customWidth="1"/>
    <col min="5386" max="5633" width="9" style="6"/>
    <col min="5634" max="5634" width="7.5" style="6" customWidth="1"/>
    <col min="5635" max="5635" width="8.125" style="6" customWidth="1"/>
    <col min="5636" max="5636" width="40.625" style="6" customWidth="1"/>
    <col min="5637" max="5637" width="8.875" style="6" customWidth="1"/>
    <col min="5638" max="5638" width="11.25" style="6" customWidth="1"/>
    <col min="5639" max="5639" width="36.25" style="6" customWidth="1"/>
    <col min="5640" max="5640" width="14.5" style="6" customWidth="1"/>
    <col min="5641" max="5641" width="5" style="6" customWidth="1"/>
    <col min="5642" max="5889" width="9" style="6"/>
    <col min="5890" max="5890" width="7.5" style="6" customWidth="1"/>
    <col min="5891" max="5891" width="8.125" style="6" customWidth="1"/>
    <col min="5892" max="5892" width="40.625" style="6" customWidth="1"/>
    <col min="5893" max="5893" width="8.875" style="6" customWidth="1"/>
    <col min="5894" max="5894" width="11.25" style="6" customWidth="1"/>
    <col min="5895" max="5895" width="36.25" style="6" customWidth="1"/>
    <col min="5896" max="5896" width="14.5" style="6" customWidth="1"/>
    <col min="5897" max="5897" width="5" style="6" customWidth="1"/>
    <col min="5898" max="6145" width="9" style="6"/>
    <col min="6146" max="6146" width="7.5" style="6" customWidth="1"/>
    <col min="6147" max="6147" width="8.125" style="6" customWidth="1"/>
    <col min="6148" max="6148" width="40.625" style="6" customWidth="1"/>
    <col min="6149" max="6149" width="8.875" style="6" customWidth="1"/>
    <col min="6150" max="6150" width="11.25" style="6" customWidth="1"/>
    <col min="6151" max="6151" width="36.25" style="6" customWidth="1"/>
    <col min="6152" max="6152" width="14.5" style="6" customWidth="1"/>
    <col min="6153" max="6153" width="5" style="6" customWidth="1"/>
    <col min="6154" max="6401" width="9" style="6"/>
    <col min="6402" max="6402" width="7.5" style="6" customWidth="1"/>
    <col min="6403" max="6403" width="8.125" style="6" customWidth="1"/>
    <col min="6404" max="6404" width="40.625" style="6" customWidth="1"/>
    <col min="6405" max="6405" width="8.875" style="6" customWidth="1"/>
    <col min="6406" max="6406" width="11.25" style="6" customWidth="1"/>
    <col min="6407" max="6407" width="36.25" style="6" customWidth="1"/>
    <col min="6408" max="6408" width="14.5" style="6" customWidth="1"/>
    <col min="6409" max="6409" width="5" style="6" customWidth="1"/>
    <col min="6410" max="6657" width="9" style="6"/>
    <col min="6658" max="6658" width="7.5" style="6" customWidth="1"/>
    <col min="6659" max="6659" width="8.125" style="6" customWidth="1"/>
    <col min="6660" max="6660" width="40.625" style="6" customWidth="1"/>
    <col min="6661" max="6661" width="8.875" style="6" customWidth="1"/>
    <col min="6662" max="6662" width="11.25" style="6" customWidth="1"/>
    <col min="6663" max="6663" width="36.25" style="6" customWidth="1"/>
    <col min="6664" max="6664" width="14.5" style="6" customWidth="1"/>
    <col min="6665" max="6665" width="5" style="6" customWidth="1"/>
    <col min="6666" max="6913" width="9" style="6"/>
    <col min="6914" max="6914" width="7.5" style="6" customWidth="1"/>
    <col min="6915" max="6915" width="8.125" style="6" customWidth="1"/>
    <col min="6916" max="6916" width="40.625" style="6" customWidth="1"/>
    <col min="6917" max="6917" width="8.875" style="6" customWidth="1"/>
    <col min="6918" max="6918" width="11.25" style="6" customWidth="1"/>
    <col min="6919" max="6919" width="36.25" style="6" customWidth="1"/>
    <col min="6920" max="6920" width="14.5" style="6" customWidth="1"/>
    <col min="6921" max="6921" width="5" style="6" customWidth="1"/>
    <col min="6922" max="7169" width="9" style="6"/>
    <col min="7170" max="7170" width="7.5" style="6" customWidth="1"/>
    <col min="7171" max="7171" width="8.125" style="6" customWidth="1"/>
    <col min="7172" max="7172" width="40.625" style="6" customWidth="1"/>
    <col min="7173" max="7173" width="8.875" style="6" customWidth="1"/>
    <col min="7174" max="7174" width="11.25" style="6" customWidth="1"/>
    <col min="7175" max="7175" width="36.25" style="6" customWidth="1"/>
    <col min="7176" max="7176" width="14.5" style="6" customWidth="1"/>
    <col min="7177" max="7177" width="5" style="6" customWidth="1"/>
    <col min="7178" max="7425" width="9" style="6"/>
    <col min="7426" max="7426" width="7.5" style="6" customWidth="1"/>
    <col min="7427" max="7427" width="8.125" style="6" customWidth="1"/>
    <col min="7428" max="7428" width="40.625" style="6" customWidth="1"/>
    <col min="7429" max="7429" width="8.875" style="6" customWidth="1"/>
    <col min="7430" max="7430" width="11.25" style="6" customWidth="1"/>
    <col min="7431" max="7431" width="36.25" style="6" customWidth="1"/>
    <col min="7432" max="7432" width="14.5" style="6" customWidth="1"/>
    <col min="7433" max="7433" width="5" style="6" customWidth="1"/>
    <col min="7434" max="7681" width="9" style="6"/>
    <col min="7682" max="7682" width="7.5" style="6" customWidth="1"/>
    <col min="7683" max="7683" width="8.125" style="6" customWidth="1"/>
    <col min="7684" max="7684" width="40.625" style="6" customWidth="1"/>
    <col min="7685" max="7685" width="8.875" style="6" customWidth="1"/>
    <col min="7686" max="7686" width="11.25" style="6" customWidth="1"/>
    <col min="7687" max="7687" width="36.25" style="6" customWidth="1"/>
    <col min="7688" max="7688" width="14.5" style="6" customWidth="1"/>
    <col min="7689" max="7689" width="5" style="6" customWidth="1"/>
    <col min="7690" max="7937" width="9" style="6"/>
    <col min="7938" max="7938" width="7.5" style="6" customWidth="1"/>
    <col min="7939" max="7939" width="8.125" style="6" customWidth="1"/>
    <col min="7940" max="7940" width="40.625" style="6" customWidth="1"/>
    <col min="7941" max="7941" width="8.875" style="6" customWidth="1"/>
    <col min="7942" max="7942" width="11.25" style="6" customWidth="1"/>
    <col min="7943" max="7943" width="36.25" style="6" customWidth="1"/>
    <col min="7944" max="7944" width="14.5" style="6" customWidth="1"/>
    <col min="7945" max="7945" width="5" style="6" customWidth="1"/>
    <col min="7946" max="8193" width="9" style="6"/>
    <col min="8194" max="8194" width="7.5" style="6" customWidth="1"/>
    <col min="8195" max="8195" width="8.125" style="6" customWidth="1"/>
    <col min="8196" max="8196" width="40.625" style="6" customWidth="1"/>
    <col min="8197" max="8197" width="8.875" style="6" customWidth="1"/>
    <col min="8198" max="8198" width="11.25" style="6" customWidth="1"/>
    <col min="8199" max="8199" width="36.25" style="6" customWidth="1"/>
    <col min="8200" max="8200" width="14.5" style="6" customWidth="1"/>
    <col min="8201" max="8201" width="5" style="6" customWidth="1"/>
    <col min="8202" max="8449" width="9" style="6"/>
    <col min="8450" max="8450" width="7.5" style="6" customWidth="1"/>
    <col min="8451" max="8451" width="8.125" style="6" customWidth="1"/>
    <col min="8452" max="8452" width="40.625" style="6" customWidth="1"/>
    <col min="8453" max="8453" width="8.875" style="6" customWidth="1"/>
    <col min="8454" max="8454" width="11.25" style="6" customWidth="1"/>
    <col min="8455" max="8455" width="36.25" style="6" customWidth="1"/>
    <col min="8456" max="8456" width="14.5" style="6" customWidth="1"/>
    <col min="8457" max="8457" width="5" style="6" customWidth="1"/>
    <col min="8458" max="8705" width="9" style="6"/>
    <col min="8706" max="8706" width="7.5" style="6" customWidth="1"/>
    <col min="8707" max="8707" width="8.125" style="6" customWidth="1"/>
    <col min="8708" max="8708" width="40.625" style="6" customWidth="1"/>
    <col min="8709" max="8709" width="8.875" style="6" customWidth="1"/>
    <col min="8710" max="8710" width="11.25" style="6" customWidth="1"/>
    <col min="8711" max="8711" width="36.25" style="6" customWidth="1"/>
    <col min="8712" max="8712" width="14.5" style="6" customWidth="1"/>
    <col min="8713" max="8713" width="5" style="6" customWidth="1"/>
    <col min="8714" max="8961" width="9" style="6"/>
    <col min="8962" max="8962" width="7.5" style="6" customWidth="1"/>
    <col min="8963" max="8963" width="8.125" style="6" customWidth="1"/>
    <col min="8964" max="8964" width="40.625" style="6" customWidth="1"/>
    <col min="8965" max="8965" width="8.875" style="6" customWidth="1"/>
    <col min="8966" max="8966" width="11.25" style="6" customWidth="1"/>
    <col min="8967" max="8967" width="36.25" style="6" customWidth="1"/>
    <col min="8968" max="8968" width="14.5" style="6" customWidth="1"/>
    <col min="8969" max="8969" width="5" style="6" customWidth="1"/>
    <col min="8970" max="9217" width="9" style="6"/>
    <col min="9218" max="9218" width="7.5" style="6" customWidth="1"/>
    <col min="9219" max="9219" width="8.125" style="6" customWidth="1"/>
    <col min="9220" max="9220" width="40.625" style="6" customWidth="1"/>
    <col min="9221" max="9221" width="8.875" style="6" customWidth="1"/>
    <col min="9222" max="9222" width="11.25" style="6" customWidth="1"/>
    <col min="9223" max="9223" width="36.25" style="6" customWidth="1"/>
    <col min="9224" max="9224" width="14.5" style="6" customWidth="1"/>
    <col min="9225" max="9225" width="5" style="6" customWidth="1"/>
    <col min="9226" max="9473" width="9" style="6"/>
    <col min="9474" max="9474" width="7.5" style="6" customWidth="1"/>
    <col min="9475" max="9475" width="8.125" style="6" customWidth="1"/>
    <col min="9476" max="9476" width="40.625" style="6" customWidth="1"/>
    <col min="9477" max="9477" width="8.875" style="6" customWidth="1"/>
    <col min="9478" max="9478" width="11.25" style="6" customWidth="1"/>
    <col min="9479" max="9479" width="36.25" style="6" customWidth="1"/>
    <col min="9480" max="9480" width="14.5" style="6" customWidth="1"/>
    <col min="9481" max="9481" width="5" style="6" customWidth="1"/>
    <col min="9482" max="9729" width="9" style="6"/>
    <col min="9730" max="9730" width="7.5" style="6" customWidth="1"/>
    <col min="9731" max="9731" width="8.125" style="6" customWidth="1"/>
    <col min="9732" max="9732" width="40.625" style="6" customWidth="1"/>
    <col min="9733" max="9733" width="8.875" style="6" customWidth="1"/>
    <col min="9734" max="9734" width="11.25" style="6" customWidth="1"/>
    <col min="9735" max="9735" width="36.25" style="6" customWidth="1"/>
    <col min="9736" max="9736" width="14.5" style="6" customWidth="1"/>
    <col min="9737" max="9737" width="5" style="6" customWidth="1"/>
    <col min="9738" max="9985" width="9" style="6"/>
    <col min="9986" max="9986" width="7.5" style="6" customWidth="1"/>
    <col min="9987" max="9987" width="8.125" style="6" customWidth="1"/>
    <col min="9988" max="9988" width="40.625" style="6" customWidth="1"/>
    <col min="9989" max="9989" width="8.875" style="6" customWidth="1"/>
    <col min="9990" max="9990" width="11.25" style="6" customWidth="1"/>
    <col min="9991" max="9991" width="36.25" style="6" customWidth="1"/>
    <col min="9992" max="9992" width="14.5" style="6" customWidth="1"/>
    <col min="9993" max="9993" width="5" style="6" customWidth="1"/>
    <col min="9994" max="10241" width="9" style="6"/>
    <col min="10242" max="10242" width="7.5" style="6" customWidth="1"/>
    <col min="10243" max="10243" width="8.125" style="6" customWidth="1"/>
    <col min="10244" max="10244" width="40.625" style="6" customWidth="1"/>
    <col min="10245" max="10245" width="8.875" style="6" customWidth="1"/>
    <col min="10246" max="10246" width="11.25" style="6" customWidth="1"/>
    <col min="10247" max="10247" width="36.25" style="6" customWidth="1"/>
    <col min="10248" max="10248" width="14.5" style="6" customWidth="1"/>
    <col min="10249" max="10249" width="5" style="6" customWidth="1"/>
    <col min="10250" max="10497" width="9" style="6"/>
    <col min="10498" max="10498" width="7.5" style="6" customWidth="1"/>
    <col min="10499" max="10499" width="8.125" style="6" customWidth="1"/>
    <col min="10500" max="10500" width="40.625" style="6" customWidth="1"/>
    <col min="10501" max="10501" width="8.875" style="6" customWidth="1"/>
    <col min="10502" max="10502" width="11.25" style="6" customWidth="1"/>
    <col min="10503" max="10503" width="36.25" style="6" customWidth="1"/>
    <col min="10504" max="10504" width="14.5" style="6" customWidth="1"/>
    <col min="10505" max="10505" width="5" style="6" customWidth="1"/>
    <col min="10506" max="10753" width="9" style="6"/>
    <col min="10754" max="10754" width="7.5" style="6" customWidth="1"/>
    <col min="10755" max="10755" width="8.125" style="6" customWidth="1"/>
    <col min="10756" max="10756" width="40.625" style="6" customWidth="1"/>
    <col min="10757" max="10757" width="8.875" style="6" customWidth="1"/>
    <col min="10758" max="10758" width="11.25" style="6" customWidth="1"/>
    <col min="10759" max="10759" width="36.25" style="6" customWidth="1"/>
    <col min="10760" max="10760" width="14.5" style="6" customWidth="1"/>
    <col min="10761" max="10761" width="5" style="6" customWidth="1"/>
    <col min="10762" max="11009" width="9" style="6"/>
    <col min="11010" max="11010" width="7.5" style="6" customWidth="1"/>
    <col min="11011" max="11011" width="8.125" style="6" customWidth="1"/>
    <col min="11012" max="11012" width="40.625" style="6" customWidth="1"/>
    <col min="11013" max="11013" width="8.875" style="6" customWidth="1"/>
    <col min="11014" max="11014" width="11.25" style="6" customWidth="1"/>
    <col min="11015" max="11015" width="36.25" style="6" customWidth="1"/>
    <col min="11016" max="11016" width="14.5" style="6" customWidth="1"/>
    <col min="11017" max="11017" width="5" style="6" customWidth="1"/>
    <col min="11018" max="11265" width="9" style="6"/>
    <col min="11266" max="11266" width="7.5" style="6" customWidth="1"/>
    <col min="11267" max="11267" width="8.125" style="6" customWidth="1"/>
    <col min="11268" max="11268" width="40.625" style="6" customWidth="1"/>
    <col min="11269" max="11269" width="8.875" style="6" customWidth="1"/>
    <col min="11270" max="11270" width="11.25" style="6" customWidth="1"/>
    <col min="11271" max="11271" width="36.25" style="6" customWidth="1"/>
    <col min="11272" max="11272" width="14.5" style="6" customWidth="1"/>
    <col min="11273" max="11273" width="5" style="6" customWidth="1"/>
    <col min="11274" max="11521" width="9" style="6"/>
    <col min="11522" max="11522" width="7.5" style="6" customWidth="1"/>
    <col min="11523" max="11523" width="8.125" style="6" customWidth="1"/>
    <col min="11524" max="11524" width="40.625" style="6" customWidth="1"/>
    <col min="11525" max="11525" width="8.875" style="6" customWidth="1"/>
    <col min="11526" max="11526" width="11.25" style="6" customWidth="1"/>
    <col min="11527" max="11527" width="36.25" style="6" customWidth="1"/>
    <col min="11528" max="11528" width="14.5" style="6" customWidth="1"/>
    <col min="11529" max="11529" width="5" style="6" customWidth="1"/>
    <col min="11530" max="11777" width="9" style="6"/>
    <col min="11778" max="11778" width="7.5" style="6" customWidth="1"/>
    <col min="11779" max="11779" width="8.125" style="6" customWidth="1"/>
    <col min="11780" max="11780" width="40.625" style="6" customWidth="1"/>
    <col min="11781" max="11781" width="8.875" style="6" customWidth="1"/>
    <col min="11782" max="11782" width="11.25" style="6" customWidth="1"/>
    <col min="11783" max="11783" width="36.25" style="6" customWidth="1"/>
    <col min="11784" max="11784" width="14.5" style="6" customWidth="1"/>
    <col min="11785" max="11785" width="5" style="6" customWidth="1"/>
    <col min="11786" max="12033" width="9" style="6"/>
    <col min="12034" max="12034" width="7.5" style="6" customWidth="1"/>
    <col min="12035" max="12035" width="8.125" style="6" customWidth="1"/>
    <col min="12036" max="12036" width="40.625" style="6" customWidth="1"/>
    <col min="12037" max="12037" width="8.875" style="6" customWidth="1"/>
    <col min="12038" max="12038" width="11.25" style="6" customWidth="1"/>
    <col min="12039" max="12039" width="36.25" style="6" customWidth="1"/>
    <col min="12040" max="12040" width="14.5" style="6" customWidth="1"/>
    <col min="12041" max="12041" width="5" style="6" customWidth="1"/>
    <col min="12042" max="12289" width="9" style="6"/>
    <col min="12290" max="12290" width="7.5" style="6" customWidth="1"/>
    <col min="12291" max="12291" width="8.125" style="6" customWidth="1"/>
    <col min="12292" max="12292" width="40.625" style="6" customWidth="1"/>
    <col min="12293" max="12293" width="8.875" style="6" customWidth="1"/>
    <col min="12294" max="12294" width="11.25" style="6" customWidth="1"/>
    <col min="12295" max="12295" width="36.25" style="6" customWidth="1"/>
    <col min="12296" max="12296" width="14.5" style="6" customWidth="1"/>
    <col min="12297" max="12297" width="5" style="6" customWidth="1"/>
    <col min="12298" max="12545" width="9" style="6"/>
    <col min="12546" max="12546" width="7.5" style="6" customWidth="1"/>
    <col min="12547" max="12547" width="8.125" style="6" customWidth="1"/>
    <col min="12548" max="12548" width="40.625" style="6" customWidth="1"/>
    <col min="12549" max="12549" width="8.875" style="6" customWidth="1"/>
    <col min="12550" max="12550" width="11.25" style="6" customWidth="1"/>
    <col min="12551" max="12551" width="36.25" style="6" customWidth="1"/>
    <col min="12552" max="12552" width="14.5" style="6" customWidth="1"/>
    <col min="12553" max="12553" width="5" style="6" customWidth="1"/>
    <col min="12554" max="12801" width="9" style="6"/>
    <col min="12802" max="12802" width="7.5" style="6" customWidth="1"/>
    <col min="12803" max="12803" width="8.125" style="6" customWidth="1"/>
    <col min="12804" max="12804" width="40.625" style="6" customWidth="1"/>
    <col min="12805" max="12805" width="8.875" style="6" customWidth="1"/>
    <col min="12806" max="12806" width="11.25" style="6" customWidth="1"/>
    <col min="12807" max="12807" width="36.25" style="6" customWidth="1"/>
    <col min="12808" max="12808" width="14.5" style="6" customWidth="1"/>
    <col min="12809" max="12809" width="5" style="6" customWidth="1"/>
    <col min="12810" max="13057" width="9" style="6"/>
    <col min="13058" max="13058" width="7.5" style="6" customWidth="1"/>
    <col min="13059" max="13059" width="8.125" style="6" customWidth="1"/>
    <col min="13060" max="13060" width="40.625" style="6" customWidth="1"/>
    <col min="13061" max="13061" width="8.875" style="6" customWidth="1"/>
    <col min="13062" max="13062" width="11.25" style="6" customWidth="1"/>
    <col min="13063" max="13063" width="36.25" style="6" customWidth="1"/>
    <col min="13064" max="13064" width="14.5" style="6" customWidth="1"/>
    <col min="13065" max="13065" width="5" style="6" customWidth="1"/>
    <col min="13066" max="13313" width="9" style="6"/>
    <col min="13314" max="13314" width="7.5" style="6" customWidth="1"/>
    <col min="13315" max="13315" width="8.125" style="6" customWidth="1"/>
    <col min="13316" max="13316" width="40.625" style="6" customWidth="1"/>
    <col min="13317" max="13317" width="8.875" style="6" customWidth="1"/>
    <col min="13318" max="13318" width="11.25" style="6" customWidth="1"/>
    <col min="13319" max="13319" width="36.25" style="6" customWidth="1"/>
    <col min="13320" max="13320" width="14.5" style="6" customWidth="1"/>
    <col min="13321" max="13321" width="5" style="6" customWidth="1"/>
    <col min="13322" max="13569" width="9" style="6"/>
    <col min="13570" max="13570" width="7.5" style="6" customWidth="1"/>
    <col min="13571" max="13571" width="8.125" style="6" customWidth="1"/>
    <col min="13572" max="13572" width="40.625" style="6" customWidth="1"/>
    <col min="13573" max="13573" width="8.875" style="6" customWidth="1"/>
    <col min="13574" max="13574" width="11.25" style="6" customWidth="1"/>
    <col min="13575" max="13575" width="36.25" style="6" customWidth="1"/>
    <col min="13576" max="13576" width="14.5" style="6" customWidth="1"/>
    <col min="13577" max="13577" width="5" style="6" customWidth="1"/>
    <col min="13578" max="13825" width="9" style="6"/>
    <col min="13826" max="13826" width="7.5" style="6" customWidth="1"/>
    <col min="13827" max="13827" width="8.125" style="6" customWidth="1"/>
    <col min="13828" max="13828" width="40.625" style="6" customWidth="1"/>
    <col min="13829" max="13829" width="8.875" style="6" customWidth="1"/>
    <col min="13830" max="13830" width="11.25" style="6" customWidth="1"/>
    <col min="13831" max="13831" width="36.25" style="6" customWidth="1"/>
    <col min="13832" max="13832" width="14.5" style="6" customWidth="1"/>
    <col min="13833" max="13833" width="5" style="6" customWidth="1"/>
    <col min="13834" max="14081" width="9" style="6"/>
    <col min="14082" max="14082" width="7.5" style="6" customWidth="1"/>
    <col min="14083" max="14083" width="8.125" style="6" customWidth="1"/>
    <col min="14084" max="14084" width="40.625" style="6" customWidth="1"/>
    <col min="14085" max="14085" width="8.875" style="6" customWidth="1"/>
    <col min="14086" max="14086" width="11.25" style="6" customWidth="1"/>
    <col min="14087" max="14087" width="36.25" style="6" customWidth="1"/>
    <col min="14088" max="14088" width="14.5" style="6" customWidth="1"/>
    <col min="14089" max="14089" width="5" style="6" customWidth="1"/>
    <col min="14090" max="14337" width="9" style="6"/>
    <col min="14338" max="14338" width="7.5" style="6" customWidth="1"/>
    <col min="14339" max="14339" width="8.125" style="6" customWidth="1"/>
    <col min="14340" max="14340" width="40.625" style="6" customWidth="1"/>
    <col min="14341" max="14341" width="8.875" style="6" customWidth="1"/>
    <col min="14342" max="14342" width="11.25" style="6" customWidth="1"/>
    <col min="14343" max="14343" width="36.25" style="6" customWidth="1"/>
    <col min="14344" max="14344" width="14.5" style="6" customWidth="1"/>
    <col min="14345" max="14345" width="5" style="6" customWidth="1"/>
    <col min="14346" max="14593" width="9" style="6"/>
    <col min="14594" max="14594" width="7.5" style="6" customWidth="1"/>
    <col min="14595" max="14595" width="8.125" style="6" customWidth="1"/>
    <col min="14596" max="14596" width="40.625" style="6" customWidth="1"/>
    <col min="14597" max="14597" width="8.875" style="6" customWidth="1"/>
    <col min="14598" max="14598" width="11.25" style="6" customWidth="1"/>
    <col min="14599" max="14599" width="36.25" style="6" customWidth="1"/>
    <col min="14600" max="14600" width="14.5" style="6" customWidth="1"/>
    <col min="14601" max="14601" width="5" style="6" customWidth="1"/>
    <col min="14602" max="14849" width="9" style="6"/>
    <col min="14850" max="14850" width="7.5" style="6" customWidth="1"/>
    <col min="14851" max="14851" width="8.125" style="6" customWidth="1"/>
    <col min="14852" max="14852" width="40.625" style="6" customWidth="1"/>
    <col min="14853" max="14853" width="8.875" style="6" customWidth="1"/>
    <col min="14854" max="14854" width="11.25" style="6" customWidth="1"/>
    <col min="14855" max="14855" width="36.25" style="6" customWidth="1"/>
    <col min="14856" max="14856" width="14.5" style="6" customWidth="1"/>
    <col min="14857" max="14857" width="5" style="6" customWidth="1"/>
    <col min="14858" max="15105" width="9" style="6"/>
    <col min="15106" max="15106" width="7.5" style="6" customWidth="1"/>
    <col min="15107" max="15107" width="8.125" style="6" customWidth="1"/>
    <col min="15108" max="15108" width="40.625" style="6" customWidth="1"/>
    <col min="15109" max="15109" width="8.875" style="6" customWidth="1"/>
    <col min="15110" max="15110" width="11.25" style="6" customWidth="1"/>
    <col min="15111" max="15111" width="36.25" style="6" customWidth="1"/>
    <col min="15112" max="15112" width="14.5" style="6" customWidth="1"/>
    <col min="15113" max="15113" width="5" style="6" customWidth="1"/>
    <col min="15114" max="15361" width="9" style="6"/>
    <col min="15362" max="15362" width="7.5" style="6" customWidth="1"/>
    <col min="15363" max="15363" width="8.125" style="6" customWidth="1"/>
    <col min="15364" max="15364" width="40.625" style="6" customWidth="1"/>
    <col min="15365" max="15365" width="8.875" style="6" customWidth="1"/>
    <col min="15366" max="15366" width="11.25" style="6" customWidth="1"/>
    <col min="15367" max="15367" width="36.25" style="6" customWidth="1"/>
    <col min="15368" max="15368" width="14.5" style="6" customWidth="1"/>
    <col min="15369" max="15369" width="5" style="6" customWidth="1"/>
    <col min="15370" max="15617" width="9" style="6"/>
    <col min="15618" max="15618" width="7.5" style="6" customWidth="1"/>
    <col min="15619" max="15619" width="8.125" style="6" customWidth="1"/>
    <col min="15620" max="15620" width="40.625" style="6" customWidth="1"/>
    <col min="15621" max="15621" width="8.875" style="6" customWidth="1"/>
    <col min="15622" max="15622" width="11.25" style="6" customWidth="1"/>
    <col min="15623" max="15623" width="36.25" style="6" customWidth="1"/>
    <col min="15624" max="15624" width="14.5" style="6" customWidth="1"/>
    <col min="15625" max="15625" width="5" style="6" customWidth="1"/>
    <col min="15626" max="15873" width="9" style="6"/>
    <col min="15874" max="15874" width="7.5" style="6" customWidth="1"/>
    <col min="15875" max="15875" width="8.125" style="6" customWidth="1"/>
    <col min="15876" max="15876" width="40.625" style="6" customWidth="1"/>
    <col min="15877" max="15877" width="8.875" style="6" customWidth="1"/>
    <col min="15878" max="15878" width="11.25" style="6" customWidth="1"/>
    <col min="15879" max="15879" width="36.25" style="6" customWidth="1"/>
    <col min="15880" max="15880" width="14.5" style="6" customWidth="1"/>
    <col min="15881" max="15881" width="5" style="6" customWidth="1"/>
    <col min="15882" max="16129" width="9" style="6"/>
    <col min="16130" max="16130" width="7.5" style="6" customWidth="1"/>
    <col min="16131" max="16131" width="8.125" style="6" customWidth="1"/>
    <col min="16132" max="16132" width="40.625" style="6" customWidth="1"/>
    <col min="16133" max="16133" width="8.875" style="6" customWidth="1"/>
    <col min="16134" max="16134" width="11.25" style="6" customWidth="1"/>
    <col min="16135" max="16135" width="36.25" style="6" customWidth="1"/>
    <col min="16136" max="16136" width="14.5" style="6" customWidth="1"/>
    <col min="16137" max="16137" width="5" style="6" customWidth="1"/>
    <col min="16138" max="16384" width="9" style="6"/>
  </cols>
  <sheetData>
    <row r="1" spans="1:11" ht="39.75" customHeight="1">
      <c r="A1" s="146"/>
      <c r="B1" s="146"/>
      <c r="C1" s="147" t="s">
        <v>710</v>
      </c>
      <c r="D1" s="147"/>
      <c r="E1" s="147"/>
      <c r="F1" s="147"/>
      <c r="G1" s="148">
        <f>G16</f>
        <v>476</v>
      </c>
      <c r="H1" s="149" t="s">
        <v>887</v>
      </c>
      <c r="I1" s="146"/>
      <c r="J1" s="146"/>
      <c r="K1" s="146"/>
    </row>
    <row r="2" spans="1:11" ht="24.75" customHeight="1"/>
    <row r="3" spans="1:11" ht="30" customHeight="1" thickBot="1">
      <c r="A3" s="38"/>
      <c r="B3" s="38"/>
      <c r="C3" s="39" t="s">
        <v>890</v>
      </c>
      <c r="G3" s="40" t="s">
        <v>885</v>
      </c>
    </row>
    <row r="4" spans="1:11" ht="30" customHeight="1">
      <c r="C4" s="41"/>
      <c r="D4" s="41" t="s">
        <v>702</v>
      </c>
      <c r="E4" s="42" t="s">
        <v>883</v>
      </c>
      <c r="F4" s="43"/>
      <c r="G4" s="44" t="s">
        <v>884</v>
      </c>
      <c r="H4" s="45" t="s">
        <v>699</v>
      </c>
      <c r="I4" s="46" t="s">
        <v>701</v>
      </c>
      <c r="J4" s="46" t="s">
        <v>700</v>
      </c>
    </row>
    <row r="5" spans="1:11" ht="30" customHeight="1">
      <c r="C5" s="41">
        <v>1</v>
      </c>
      <c r="D5" s="41" t="s">
        <v>698</v>
      </c>
      <c r="E5" s="47">
        <v>78</v>
      </c>
      <c r="G5" s="48">
        <f>E5+I5-J5</f>
        <v>89</v>
      </c>
      <c r="H5" s="49">
        <f>COUNTIF(道路街路課!A5:A101,"変更")</f>
        <v>6</v>
      </c>
      <c r="I5" s="49">
        <f>COUNTIF(道路街路課!A5:A101,"追加")</f>
        <v>13</v>
      </c>
      <c r="J5" s="49">
        <f>COUNTIF(道路街路課!A5:A101,"中止")</f>
        <v>2</v>
      </c>
      <c r="K5" s="7"/>
    </row>
    <row r="6" spans="1:11" ht="30" customHeight="1">
      <c r="C6" s="41">
        <v>2</v>
      </c>
      <c r="D6" s="41" t="s">
        <v>703</v>
      </c>
      <c r="E6" s="47">
        <v>60</v>
      </c>
      <c r="G6" s="48">
        <f t="shared" ref="G6:G15" si="0">E6+I6-J6</f>
        <v>76</v>
      </c>
      <c r="H6" s="49">
        <f>COUNTIF(道路管理課!A5:A80,"変更")</f>
        <v>0</v>
      </c>
      <c r="I6" s="49">
        <f>COUNTIF(道路管理課!A5:A80,"追加")</f>
        <v>16</v>
      </c>
      <c r="J6" s="49">
        <f>COUNTIF(道路管理課!A5:A80,"中止")</f>
        <v>0</v>
      </c>
      <c r="K6" s="7"/>
    </row>
    <row r="7" spans="1:11" ht="30" customHeight="1">
      <c r="C7" s="41">
        <v>3</v>
      </c>
      <c r="D7" s="41" t="s">
        <v>704</v>
      </c>
      <c r="E7" s="47">
        <v>58</v>
      </c>
      <c r="G7" s="48">
        <f t="shared" si="0"/>
        <v>59</v>
      </c>
      <c r="H7" s="49">
        <f>COUNTIF(施設建築課!A5:A68,"変更")</f>
        <v>3</v>
      </c>
      <c r="I7" s="49">
        <f>COUNTIF(施設建築課!A5:A68,"追加")</f>
        <v>3</v>
      </c>
      <c r="J7" s="49">
        <f>COUNTIF(施設建築課!A5:A68,"中止")</f>
        <v>2</v>
      </c>
      <c r="K7" s="7"/>
    </row>
    <row r="8" spans="1:11" ht="30" customHeight="1">
      <c r="C8" s="41">
        <v>4</v>
      </c>
      <c r="D8" s="41" t="s">
        <v>705</v>
      </c>
      <c r="E8" s="47">
        <v>23</v>
      </c>
      <c r="G8" s="48">
        <f t="shared" si="0"/>
        <v>29</v>
      </c>
      <c r="H8" s="49">
        <f>COUNTIF(港湾課!A5:A33,"変更")</f>
        <v>0</v>
      </c>
      <c r="I8" s="49">
        <f>COUNTIF(港湾課!A5:A33,"追加")</f>
        <v>6</v>
      </c>
      <c r="J8" s="49">
        <f>COUNTIF(港湾課!A5:A33,"中止")</f>
        <v>0</v>
      </c>
      <c r="K8" s="7"/>
    </row>
    <row r="9" spans="1:11" ht="30" customHeight="1">
      <c r="C9" s="41">
        <v>5</v>
      </c>
      <c r="D9" s="41" t="s">
        <v>3</v>
      </c>
      <c r="E9" s="47">
        <v>25</v>
      </c>
      <c r="G9" s="48">
        <f t="shared" si="0"/>
        <v>28</v>
      </c>
      <c r="H9" s="49">
        <f>COUNTIF(空港課!A5:A33,"変更")</f>
        <v>0</v>
      </c>
      <c r="I9" s="49">
        <f>COUNTIF(空港課!A5:A33,"追加")</f>
        <v>4</v>
      </c>
      <c r="J9" s="49">
        <f>COUNTIF(空港課!A5:A33,"中止")</f>
        <v>1</v>
      </c>
      <c r="K9" s="7"/>
    </row>
    <row r="10" spans="1:11" ht="30" customHeight="1">
      <c r="C10" s="41">
        <v>6</v>
      </c>
      <c r="D10" s="41" t="s">
        <v>706</v>
      </c>
      <c r="E10" s="47">
        <v>34</v>
      </c>
      <c r="G10" s="48">
        <f t="shared" si="0"/>
        <v>66</v>
      </c>
      <c r="H10" s="49">
        <f>COUNTIF(海岸防災課!A5:A72,"変更")</f>
        <v>2</v>
      </c>
      <c r="I10" s="49">
        <f>COUNTIF(海岸防災課!A5:A72,"追加")</f>
        <v>32</v>
      </c>
      <c r="J10" s="49">
        <f>COUNTIF(海岸防災課!A5:A72,"中止")</f>
        <v>0</v>
      </c>
      <c r="K10" s="7"/>
    </row>
    <row r="11" spans="1:11" ht="30" customHeight="1">
      <c r="C11" s="41">
        <v>7</v>
      </c>
      <c r="D11" s="41" t="s">
        <v>707</v>
      </c>
      <c r="E11" s="47">
        <v>26</v>
      </c>
      <c r="G11" s="48">
        <f t="shared" si="0"/>
        <v>26</v>
      </c>
      <c r="H11" s="49">
        <f>COUNTIF(下水道課!A5:A32,"変更")</f>
        <v>1</v>
      </c>
      <c r="I11" s="49">
        <f>COUNTIF(下水道課!A5:A32,"追加")</f>
        <v>1</v>
      </c>
      <c r="J11" s="49">
        <f>COUNTIF(下水道課!A5:A32,"中止")</f>
        <v>1</v>
      </c>
      <c r="K11" s="7"/>
    </row>
    <row r="12" spans="1:11" ht="30" customHeight="1">
      <c r="C12" s="41">
        <v>8</v>
      </c>
      <c r="D12" s="41" t="s">
        <v>708</v>
      </c>
      <c r="E12" s="47">
        <v>57</v>
      </c>
      <c r="G12" s="48">
        <f t="shared" si="0"/>
        <v>70</v>
      </c>
      <c r="H12" s="49">
        <f>COUNTIF(河川課!A5:A76,"変更")</f>
        <v>1</v>
      </c>
      <c r="I12" s="49">
        <f>COUNTIF(河川課!A5:A76,"追加")</f>
        <v>14</v>
      </c>
      <c r="J12" s="49">
        <f>COUNTIF(河川課!A5:A76,"中止")</f>
        <v>1</v>
      </c>
    </row>
    <row r="13" spans="1:11" ht="30" customHeight="1">
      <c r="C13" s="41">
        <v>9</v>
      </c>
      <c r="D13" s="41" t="s">
        <v>12</v>
      </c>
      <c r="E13" s="47">
        <v>21</v>
      </c>
      <c r="G13" s="48">
        <f t="shared" si="0"/>
        <v>21</v>
      </c>
      <c r="H13" s="49">
        <f>COUNTIF(都市公園課!A5:A28,"変更")</f>
        <v>2</v>
      </c>
      <c r="I13" s="49">
        <f>COUNTIF(都市公園課!A5:A28,"追加")</f>
        <v>1</v>
      </c>
      <c r="J13" s="49">
        <f>COUNTIF(都市公園課!A5:A28,"中止")</f>
        <v>1</v>
      </c>
    </row>
    <row r="14" spans="1:11" ht="30" customHeight="1">
      <c r="C14" s="41">
        <v>10</v>
      </c>
      <c r="D14" s="41" t="s">
        <v>709</v>
      </c>
      <c r="E14" s="47">
        <v>5</v>
      </c>
      <c r="G14" s="48">
        <f t="shared" ref="G14" si="1">E14+I14-J14</f>
        <v>5</v>
      </c>
      <c r="H14" s="49">
        <f>COUNTIF(首里城復興課!A5:A15,"変更")</f>
        <v>0</v>
      </c>
      <c r="I14" s="49">
        <f>COUNTIF(首里城復興課!A5:A15,"追加")</f>
        <v>0</v>
      </c>
      <c r="J14" s="49">
        <f>COUNTIF(首里城復興課!A5:A15,"中止")</f>
        <v>0</v>
      </c>
    </row>
    <row r="15" spans="1:11" ht="30" customHeight="1">
      <c r="C15" s="41">
        <v>11</v>
      </c>
      <c r="D15" s="50" t="s">
        <v>695</v>
      </c>
      <c r="E15" s="47">
        <v>4</v>
      </c>
      <c r="G15" s="48">
        <f t="shared" si="0"/>
        <v>7</v>
      </c>
      <c r="H15" s="49">
        <f>COUNTIF(都市モノ課!A5:A16,"変更")</f>
        <v>1</v>
      </c>
      <c r="I15" s="49">
        <f>COUNTIF(都市モノ課!A5:A16,"追加")</f>
        <v>3</v>
      </c>
      <c r="J15" s="49">
        <f>COUNTIF(都市モノ課!A5:A16,"中止")</f>
        <v>0</v>
      </c>
    </row>
    <row r="16" spans="1:11" ht="30" customHeight="1" thickBot="1">
      <c r="C16" s="41"/>
      <c r="D16" s="46" t="s">
        <v>5</v>
      </c>
      <c r="E16" s="47">
        <v>391</v>
      </c>
      <c r="G16" s="51">
        <f>SUM(G5:G15)</f>
        <v>476</v>
      </c>
      <c r="H16" s="49">
        <f>SUM(H5:H15)</f>
        <v>16</v>
      </c>
      <c r="I16" s="47">
        <f>SUM(I5:I15)</f>
        <v>93</v>
      </c>
      <c r="J16" s="47">
        <f>SUM(J5:J15)</f>
        <v>8</v>
      </c>
    </row>
    <row r="17" spans="4:5" ht="35.25" customHeight="1">
      <c r="D17" s="8"/>
      <c r="E17" s="9"/>
    </row>
    <row r="18" spans="4:5" ht="35.25" customHeight="1">
      <c r="D18" s="8"/>
      <c r="E18" s="9"/>
    </row>
  </sheetData>
  <mergeCells count="1">
    <mergeCell ref="C1:F1"/>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0:WVS983053 WLW983050:WLW983053 WCA983050:WCA983053 VSE983050:VSE983053 VII983050:VII983053 UYM983050:UYM983053 UOQ983050:UOQ983053 UEU983050:UEU983053 TUY983050:TUY983053 TLC983050:TLC983053 TBG983050:TBG983053 SRK983050:SRK983053 SHO983050:SHO983053 RXS983050:RXS983053 RNW983050:RNW983053 REA983050:REA983053 QUE983050:QUE983053 QKI983050:QKI983053 QAM983050:QAM983053 PQQ983050:PQQ983053 PGU983050:PGU983053 OWY983050:OWY983053 ONC983050:ONC983053 ODG983050:ODG983053 NTK983050:NTK983053 NJO983050:NJO983053 MZS983050:MZS983053 MPW983050:MPW983053 MGA983050:MGA983053 LWE983050:LWE983053 LMI983050:LMI983053 LCM983050:LCM983053 KSQ983050:KSQ983053 KIU983050:KIU983053 JYY983050:JYY983053 JPC983050:JPC983053 JFG983050:JFG983053 IVK983050:IVK983053 ILO983050:ILO983053 IBS983050:IBS983053 HRW983050:HRW983053 HIA983050:HIA983053 GYE983050:GYE983053 GOI983050:GOI983053 GEM983050:GEM983053 FUQ983050:FUQ983053 FKU983050:FKU983053 FAY983050:FAY983053 ERC983050:ERC983053 EHG983050:EHG983053 DXK983050:DXK983053 DNO983050:DNO983053 DDS983050:DDS983053 CTW983050:CTW983053 CKA983050:CKA983053 CAE983050:CAE983053 BQI983050:BQI983053 BGM983050:BGM983053 AWQ983050:AWQ983053 AMU983050:AMU983053 ACY983050:ACY983053 TC983050:TC983053 JG983050:JG983053 K983050:K983053 WVS917514:WVS917517 WLW917514:WLW917517 WCA917514:WCA917517 VSE917514:VSE917517 VII917514:VII917517 UYM917514:UYM917517 UOQ917514:UOQ917517 UEU917514:UEU917517 TUY917514:TUY917517 TLC917514:TLC917517 TBG917514:TBG917517 SRK917514:SRK917517 SHO917514:SHO917517 RXS917514:RXS917517 RNW917514:RNW917517 REA917514:REA917517 QUE917514:QUE917517 QKI917514:QKI917517 QAM917514:QAM917517 PQQ917514:PQQ917517 PGU917514:PGU917517 OWY917514:OWY917517 ONC917514:ONC917517 ODG917514:ODG917517 NTK917514:NTK917517 NJO917514:NJO917517 MZS917514:MZS917517 MPW917514:MPW917517 MGA917514:MGA917517 LWE917514:LWE917517 LMI917514:LMI917517 LCM917514:LCM917517 KSQ917514:KSQ917517 KIU917514:KIU917517 JYY917514:JYY917517 JPC917514:JPC917517 JFG917514:JFG917517 IVK917514:IVK917517 ILO917514:ILO917517 IBS917514:IBS917517 HRW917514:HRW917517 HIA917514:HIA917517 GYE917514:GYE917517 GOI917514:GOI917517 GEM917514:GEM917517 FUQ917514:FUQ917517 FKU917514:FKU917517 FAY917514:FAY917517 ERC917514:ERC917517 EHG917514:EHG917517 DXK917514:DXK917517 DNO917514:DNO917517 DDS917514:DDS917517 CTW917514:CTW917517 CKA917514:CKA917517 CAE917514:CAE917517 BQI917514:BQI917517 BGM917514:BGM917517 AWQ917514:AWQ917517 AMU917514:AMU917517 ACY917514:ACY917517 TC917514:TC917517 JG917514:JG917517 K917514:K917517 WVS851978:WVS851981 WLW851978:WLW851981 WCA851978:WCA851981 VSE851978:VSE851981 VII851978:VII851981 UYM851978:UYM851981 UOQ851978:UOQ851981 UEU851978:UEU851981 TUY851978:TUY851981 TLC851978:TLC851981 TBG851978:TBG851981 SRK851978:SRK851981 SHO851978:SHO851981 RXS851978:RXS851981 RNW851978:RNW851981 REA851978:REA851981 QUE851978:QUE851981 QKI851978:QKI851981 QAM851978:QAM851981 PQQ851978:PQQ851981 PGU851978:PGU851981 OWY851978:OWY851981 ONC851978:ONC851981 ODG851978:ODG851981 NTK851978:NTK851981 NJO851978:NJO851981 MZS851978:MZS851981 MPW851978:MPW851981 MGA851978:MGA851981 LWE851978:LWE851981 LMI851978:LMI851981 LCM851978:LCM851981 KSQ851978:KSQ851981 KIU851978:KIU851981 JYY851978:JYY851981 JPC851978:JPC851981 JFG851978:JFG851981 IVK851978:IVK851981 ILO851978:ILO851981 IBS851978:IBS851981 HRW851978:HRW851981 HIA851978:HIA851981 GYE851978:GYE851981 GOI851978:GOI851981 GEM851978:GEM851981 FUQ851978:FUQ851981 FKU851978:FKU851981 FAY851978:FAY851981 ERC851978:ERC851981 EHG851978:EHG851981 DXK851978:DXK851981 DNO851978:DNO851981 DDS851978:DDS851981 CTW851978:CTW851981 CKA851978:CKA851981 CAE851978:CAE851981 BQI851978:BQI851981 BGM851978:BGM851981 AWQ851978:AWQ851981 AMU851978:AMU851981 ACY851978:ACY851981 TC851978:TC851981 JG851978:JG851981 K851978:K851981 WVS786442:WVS786445 WLW786442:WLW786445 WCA786442:WCA786445 VSE786442:VSE786445 VII786442:VII786445 UYM786442:UYM786445 UOQ786442:UOQ786445 UEU786442:UEU786445 TUY786442:TUY786445 TLC786442:TLC786445 TBG786442:TBG786445 SRK786442:SRK786445 SHO786442:SHO786445 RXS786442:RXS786445 RNW786442:RNW786445 REA786442:REA786445 QUE786442:QUE786445 QKI786442:QKI786445 QAM786442:QAM786445 PQQ786442:PQQ786445 PGU786442:PGU786445 OWY786442:OWY786445 ONC786442:ONC786445 ODG786442:ODG786445 NTK786442:NTK786445 NJO786442:NJO786445 MZS786442:MZS786445 MPW786442:MPW786445 MGA786442:MGA786445 LWE786442:LWE786445 LMI786442:LMI786445 LCM786442:LCM786445 KSQ786442:KSQ786445 KIU786442:KIU786445 JYY786442:JYY786445 JPC786442:JPC786445 JFG786442:JFG786445 IVK786442:IVK786445 ILO786442:ILO786445 IBS786442:IBS786445 HRW786442:HRW786445 HIA786442:HIA786445 GYE786442:GYE786445 GOI786442:GOI786445 GEM786442:GEM786445 FUQ786442:FUQ786445 FKU786442:FKU786445 FAY786442:FAY786445 ERC786442:ERC786445 EHG786442:EHG786445 DXK786442:DXK786445 DNO786442:DNO786445 DDS786442:DDS786445 CTW786442:CTW786445 CKA786442:CKA786445 CAE786442:CAE786445 BQI786442:BQI786445 BGM786442:BGM786445 AWQ786442:AWQ786445 AMU786442:AMU786445 ACY786442:ACY786445 TC786442:TC786445 JG786442:JG786445 K786442:K786445 WVS720906:WVS720909 WLW720906:WLW720909 WCA720906:WCA720909 VSE720906:VSE720909 VII720906:VII720909 UYM720906:UYM720909 UOQ720906:UOQ720909 UEU720906:UEU720909 TUY720906:TUY720909 TLC720906:TLC720909 TBG720906:TBG720909 SRK720906:SRK720909 SHO720906:SHO720909 RXS720906:RXS720909 RNW720906:RNW720909 REA720906:REA720909 QUE720906:QUE720909 QKI720906:QKI720909 QAM720906:QAM720909 PQQ720906:PQQ720909 PGU720906:PGU720909 OWY720906:OWY720909 ONC720906:ONC720909 ODG720906:ODG720909 NTK720906:NTK720909 NJO720906:NJO720909 MZS720906:MZS720909 MPW720906:MPW720909 MGA720906:MGA720909 LWE720906:LWE720909 LMI720906:LMI720909 LCM720906:LCM720909 KSQ720906:KSQ720909 KIU720906:KIU720909 JYY720906:JYY720909 JPC720906:JPC720909 JFG720906:JFG720909 IVK720906:IVK720909 ILO720906:ILO720909 IBS720906:IBS720909 HRW720906:HRW720909 HIA720906:HIA720909 GYE720906:GYE720909 GOI720906:GOI720909 GEM720906:GEM720909 FUQ720906:FUQ720909 FKU720906:FKU720909 FAY720906:FAY720909 ERC720906:ERC720909 EHG720906:EHG720909 DXK720906:DXK720909 DNO720906:DNO720909 DDS720906:DDS720909 CTW720906:CTW720909 CKA720906:CKA720909 CAE720906:CAE720909 BQI720906:BQI720909 BGM720906:BGM720909 AWQ720906:AWQ720909 AMU720906:AMU720909 ACY720906:ACY720909 TC720906:TC720909 JG720906:JG720909 K720906:K720909 WVS655370:WVS655373 WLW655370:WLW655373 WCA655370:WCA655373 VSE655370:VSE655373 VII655370:VII655373 UYM655370:UYM655373 UOQ655370:UOQ655373 UEU655370:UEU655373 TUY655370:TUY655373 TLC655370:TLC655373 TBG655370:TBG655373 SRK655370:SRK655373 SHO655370:SHO655373 RXS655370:RXS655373 RNW655370:RNW655373 REA655370:REA655373 QUE655370:QUE655373 QKI655370:QKI655373 QAM655370:QAM655373 PQQ655370:PQQ655373 PGU655370:PGU655373 OWY655370:OWY655373 ONC655370:ONC655373 ODG655370:ODG655373 NTK655370:NTK655373 NJO655370:NJO655373 MZS655370:MZS655373 MPW655370:MPW655373 MGA655370:MGA655373 LWE655370:LWE655373 LMI655370:LMI655373 LCM655370:LCM655373 KSQ655370:KSQ655373 KIU655370:KIU655373 JYY655370:JYY655373 JPC655370:JPC655373 JFG655370:JFG655373 IVK655370:IVK655373 ILO655370:ILO655373 IBS655370:IBS655373 HRW655370:HRW655373 HIA655370:HIA655373 GYE655370:GYE655373 GOI655370:GOI655373 GEM655370:GEM655373 FUQ655370:FUQ655373 FKU655370:FKU655373 FAY655370:FAY655373 ERC655370:ERC655373 EHG655370:EHG655373 DXK655370:DXK655373 DNO655370:DNO655373 DDS655370:DDS655373 CTW655370:CTW655373 CKA655370:CKA655373 CAE655370:CAE655373 BQI655370:BQI655373 BGM655370:BGM655373 AWQ655370:AWQ655373 AMU655370:AMU655373 ACY655370:ACY655373 TC655370:TC655373 JG655370:JG655373 K655370:K655373 WVS589834:WVS589837 WLW589834:WLW589837 WCA589834:WCA589837 VSE589834:VSE589837 VII589834:VII589837 UYM589834:UYM589837 UOQ589834:UOQ589837 UEU589834:UEU589837 TUY589834:TUY589837 TLC589834:TLC589837 TBG589834:TBG589837 SRK589834:SRK589837 SHO589834:SHO589837 RXS589834:RXS589837 RNW589834:RNW589837 REA589834:REA589837 QUE589834:QUE589837 QKI589834:QKI589837 QAM589834:QAM589837 PQQ589834:PQQ589837 PGU589834:PGU589837 OWY589834:OWY589837 ONC589834:ONC589837 ODG589834:ODG589837 NTK589834:NTK589837 NJO589834:NJO589837 MZS589834:MZS589837 MPW589834:MPW589837 MGA589834:MGA589837 LWE589834:LWE589837 LMI589834:LMI589837 LCM589834:LCM589837 KSQ589834:KSQ589837 KIU589834:KIU589837 JYY589834:JYY589837 JPC589834:JPC589837 JFG589834:JFG589837 IVK589834:IVK589837 ILO589834:ILO589837 IBS589834:IBS589837 HRW589834:HRW589837 HIA589834:HIA589837 GYE589834:GYE589837 GOI589834:GOI589837 GEM589834:GEM589837 FUQ589834:FUQ589837 FKU589834:FKU589837 FAY589834:FAY589837 ERC589834:ERC589837 EHG589834:EHG589837 DXK589834:DXK589837 DNO589834:DNO589837 DDS589834:DDS589837 CTW589834:CTW589837 CKA589834:CKA589837 CAE589834:CAE589837 BQI589834:BQI589837 BGM589834:BGM589837 AWQ589834:AWQ589837 AMU589834:AMU589837 ACY589834:ACY589837 TC589834:TC589837 JG589834:JG589837 K589834:K589837 WVS524298:WVS524301 WLW524298:WLW524301 WCA524298:WCA524301 VSE524298:VSE524301 VII524298:VII524301 UYM524298:UYM524301 UOQ524298:UOQ524301 UEU524298:UEU524301 TUY524298:TUY524301 TLC524298:TLC524301 TBG524298:TBG524301 SRK524298:SRK524301 SHO524298:SHO524301 RXS524298:RXS524301 RNW524298:RNW524301 REA524298:REA524301 QUE524298:QUE524301 QKI524298:QKI524301 QAM524298:QAM524301 PQQ524298:PQQ524301 PGU524298:PGU524301 OWY524298:OWY524301 ONC524298:ONC524301 ODG524298:ODG524301 NTK524298:NTK524301 NJO524298:NJO524301 MZS524298:MZS524301 MPW524298:MPW524301 MGA524298:MGA524301 LWE524298:LWE524301 LMI524298:LMI524301 LCM524298:LCM524301 KSQ524298:KSQ524301 KIU524298:KIU524301 JYY524298:JYY524301 JPC524298:JPC524301 JFG524298:JFG524301 IVK524298:IVK524301 ILO524298:ILO524301 IBS524298:IBS524301 HRW524298:HRW524301 HIA524298:HIA524301 GYE524298:GYE524301 GOI524298:GOI524301 GEM524298:GEM524301 FUQ524298:FUQ524301 FKU524298:FKU524301 FAY524298:FAY524301 ERC524298:ERC524301 EHG524298:EHG524301 DXK524298:DXK524301 DNO524298:DNO524301 DDS524298:DDS524301 CTW524298:CTW524301 CKA524298:CKA524301 CAE524298:CAE524301 BQI524298:BQI524301 BGM524298:BGM524301 AWQ524298:AWQ524301 AMU524298:AMU524301 ACY524298:ACY524301 TC524298:TC524301 JG524298:JG524301 K524298:K524301 WVS458762:WVS458765 WLW458762:WLW458765 WCA458762:WCA458765 VSE458762:VSE458765 VII458762:VII458765 UYM458762:UYM458765 UOQ458762:UOQ458765 UEU458762:UEU458765 TUY458762:TUY458765 TLC458762:TLC458765 TBG458762:TBG458765 SRK458762:SRK458765 SHO458762:SHO458765 RXS458762:RXS458765 RNW458762:RNW458765 REA458762:REA458765 QUE458762:QUE458765 QKI458762:QKI458765 QAM458762:QAM458765 PQQ458762:PQQ458765 PGU458762:PGU458765 OWY458762:OWY458765 ONC458762:ONC458765 ODG458762:ODG458765 NTK458762:NTK458765 NJO458762:NJO458765 MZS458762:MZS458765 MPW458762:MPW458765 MGA458762:MGA458765 LWE458762:LWE458765 LMI458762:LMI458765 LCM458762:LCM458765 KSQ458762:KSQ458765 KIU458762:KIU458765 JYY458762:JYY458765 JPC458762:JPC458765 JFG458762:JFG458765 IVK458762:IVK458765 ILO458762:ILO458765 IBS458762:IBS458765 HRW458762:HRW458765 HIA458762:HIA458765 GYE458762:GYE458765 GOI458762:GOI458765 GEM458762:GEM458765 FUQ458762:FUQ458765 FKU458762:FKU458765 FAY458762:FAY458765 ERC458762:ERC458765 EHG458762:EHG458765 DXK458762:DXK458765 DNO458762:DNO458765 DDS458762:DDS458765 CTW458762:CTW458765 CKA458762:CKA458765 CAE458762:CAE458765 BQI458762:BQI458765 BGM458762:BGM458765 AWQ458762:AWQ458765 AMU458762:AMU458765 ACY458762:ACY458765 TC458762:TC458765 JG458762:JG458765 K458762:K458765 WVS393226:WVS393229 WLW393226:WLW393229 WCA393226:WCA393229 VSE393226:VSE393229 VII393226:VII393229 UYM393226:UYM393229 UOQ393226:UOQ393229 UEU393226:UEU393229 TUY393226:TUY393229 TLC393226:TLC393229 TBG393226:TBG393229 SRK393226:SRK393229 SHO393226:SHO393229 RXS393226:RXS393229 RNW393226:RNW393229 REA393226:REA393229 QUE393226:QUE393229 QKI393226:QKI393229 QAM393226:QAM393229 PQQ393226:PQQ393229 PGU393226:PGU393229 OWY393226:OWY393229 ONC393226:ONC393229 ODG393226:ODG393229 NTK393226:NTK393229 NJO393226:NJO393229 MZS393226:MZS393229 MPW393226:MPW393229 MGA393226:MGA393229 LWE393226:LWE393229 LMI393226:LMI393229 LCM393226:LCM393229 KSQ393226:KSQ393229 KIU393226:KIU393229 JYY393226:JYY393229 JPC393226:JPC393229 JFG393226:JFG393229 IVK393226:IVK393229 ILO393226:ILO393229 IBS393226:IBS393229 HRW393226:HRW393229 HIA393226:HIA393229 GYE393226:GYE393229 GOI393226:GOI393229 GEM393226:GEM393229 FUQ393226:FUQ393229 FKU393226:FKU393229 FAY393226:FAY393229 ERC393226:ERC393229 EHG393226:EHG393229 DXK393226:DXK393229 DNO393226:DNO393229 DDS393226:DDS393229 CTW393226:CTW393229 CKA393226:CKA393229 CAE393226:CAE393229 BQI393226:BQI393229 BGM393226:BGM393229 AWQ393226:AWQ393229 AMU393226:AMU393229 ACY393226:ACY393229 TC393226:TC393229 JG393226:JG393229 K393226:K393229 WVS327690:WVS327693 WLW327690:WLW327693 WCA327690:WCA327693 VSE327690:VSE327693 VII327690:VII327693 UYM327690:UYM327693 UOQ327690:UOQ327693 UEU327690:UEU327693 TUY327690:TUY327693 TLC327690:TLC327693 TBG327690:TBG327693 SRK327690:SRK327693 SHO327690:SHO327693 RXS327690:RXS327693 RNW327690:RNW327693 REA327690:REA327693 QUE327690:QUE327693 QKI327690:QKI327693 QAM327690:QAM327693 PQQ327690:PQQ327693 PGU327690:PGU327693 OWY327690:OWY327693 ONC327690:ONC327693 ODG327690:ODG327693 NTK327690:NTK327693 NJO327690:NJO327693 MZS327690:MZS327693 MPW327690:MPW327693 MGA327690:MGA327693 LWE327690:LWE327693 LMI327690:LMI327693 LCM327690:LCM327693 KSQ327690:KSQ327693 KIU327690:KIU327693 JYY327690:JYY327693 JPC327690:JPC327693 JFG327690:JFG327693 IVK327690:IVK327693 ILO327690:ILO327693 IBS327690:IBS327693 HRW327690:HRW327693 HIA327690:HIA327693 GYE327690:GYE327693 GOI327690:GOI327693 GEM327690:GEM327693 FUQ327690:FUQ327693 FKU327690:FKU327693 FAY327690:FAY327693 ERC327690:ERC327693 EHG327690:EHG327693 DXK327690:DXK327693 DNO327690:DNO327693 DDS327690:DDS327693 CTW327690:CTW327693 CKA327690:CKA327693 CAE327690:CAE327693 BQI327690:BQI327693 BGM327690:BGM327693 AWQ327690:AWQ327693 AMU327690:AMU327693 ACY327690:ACY327693 TC327690:TC327693 JG327690:JG327693 K327690:K327693 WVS262154:WVS262157 WLW262154:WLW262157 WCA262154:WCA262157 VSE262154:VSE262157 VII262154:VII262157 UYM262154:UYM262157 UOQ262154:UOQ262157 UEU262154:UEU262157 TUY262154:TUY262157 TLC262154:TLC262157 TBG262154:TBG262157 SRK262154:SRK262157 SHO262154:SHO262157 RXS262154:RXS262157 RNW262154:RNW262157 REA262154:REA262157 QUE262154:QUE262157 QKI262154:QKI262157 QAM262154:QAM262157 PQQ262154:PQQ262157 PGU262154:PGU262157 OWY262154:OWY262157 ONC262154:ONC262157 ODG262154:ODG262157 NTK262154:NTK262157 NJO262154:NJO262157 MZS262154:MZS262157 MPW262154:MPW262157 MGA262154:MGA262157 LWE262154:LWE262157 LMI262154:LMI262157 LCM262154:LCM262157 KSQ262154:KSQ262157 KIU262154:KIU262157 JYY262154:JYY262157 JPC262154:JPC262157 JFG262154:JFG262157 IVK262154:IVK262157 ILO262154:ILO262157 IBS262154:IBS262157 HRW262154:HRW262157 HIA262154:HIA262157 GYE262154:GYE262157 GOI262154:GOI262157 GEM262154:GEM262157 FUQ262154:FUQ262157 FKU262154:FKU262157 FAY262154:FAY262157 ERC262154:ERC262157 EHG262154:EHG262157 DXK262154:DXK262157 DNO262154:DNO262157 DDS262154:DDS262157 CTW262154:CTW262157 CKA262154:CKA262157 CAE262154:CAE262157 BQI262154:BQI262157 BGM262154:BGM262157 AWQ262154:AWQ262157 AMU262154:AMU262157 ACY262154:ACY262157 TC262154:TC262157 JG262154:JG262157 K262154:K262157 WVS196618:WVS196621 WLW196618:WLW196621 WCA196618:WCA196621 VSE196618:VSE196621 VII196618:VII196621 UYM196618:UYM196621 UOQ196618:UOQ196621 UEU196618:UEU196621 TUY196618:TUY196621 TLC196618:TLC196621 TBG196618:TBG196621 SRK196618:SRK196621 SHO196618:SHO196621 RXS196618:RXS196621 RNW196618:RNW196621 REA196618:REA196621 QUE196618:QUE196621 QKI196618:QKI196621 QAM196618:QAM196621 PQQ196618:PQQ196621 PGU196618:PGU196621 OWY196618:OWY196621 ONC196618:ONC196621 ODG196618:ODG196621 NTK196618:NTK196621 NJO196618:NJO196621 MZS196618:MZS196621 MPW196618:MPW196621 MGA196618:MGA196621 LWE196618:LWE196621 LMI196618:LMI196621 LCM196618:LCM196621 KSQ196618:KSQ196621 KIU196618:KIU196621 JYY196618:JYY196621 JPC196618:JPC196621 JFG196618:JFG196621 IVK196618:IVK196621 ILO196618:ILO196621 IBS196618:IBS196621 HRW196618:HRW196621 HIA196618:HIA196621 GYE196618:GYE196621 GOI196618:GOI196621 GEM196618:GEM196621 FUQ196618:FUQ196621 FKU196618:FKU196621 FAY196618:FAY196621 ERC196618:ERC196621 EHG196618:EHG196621 DXK196618:DXK196621 DNO196618:DNO196621 DDS196618:DDS196621 CTW196618:CTW196621 CKA196618:CKA196621 CAE196618:CAE196621 BQI196618:BQI196621 BGM196618:BGM196621 AWQ196618:AWQ196621 AMU196618:AMU196621 ACY196618:ACY196621 TC196618:TC196621 JG196618:JG196621 K196618:K196621 WVS131082:WVS131085 WLW131082:WLW131085 WCA131082:WCA131085 VSE131082:VSE131085 VII131082:VII131085 UYM131082:UYM131085 UOQ131082:UOQ131085 UEU131082:UEU131085 TUY131082:TUY131085 TLC131082:TLC131085 TBG131082:TBG131085 SRK131082:SRK131085 SHO131082:SHO131085 RXS131082:RXS131085 RNW131082:RNW131085 REA131082:REA131085 QUE131082:QUE131085 QKI131082:QKI131085 QAM131082:QAM131085 PQQ131082:PQQ131085 PGU131082:PGU131085 OWY131082:OWY131085 ONC131082:ONC131085 ODG131082:ODG131085 NTK131082:NTK131085 NJO131082:NJO131085 MZS131082:MZS131085 MPW131082:MPW131085 MGA131082:MGA131085 LWE131082:LWE131085 LMI131082:LMI131085 LCM131082:LCM131085 KSQ131082:KSQ131085 KIU131082:KIU131085 JYY131082:JYY131085 JPC131082:JPC131085 JFG131082:JFG131085 IVK131082:IVK131085 ILO131082:ILO131085 IBS131082:IBS131085 HRW131082:HRW131085 HIA131082:HIA131085 GYE131082:GYE131085 GOI131082:GOI131085 GEM131082:GEM131085 FUQ131082:FUQ131085 FKU131082:FKU131085 FAY131082:FAY131085 ERC131082:ERC131085 EHG131082:EHG131085 DXK131082:DXK131085 DNO131082:DNO131085 DDS131082:DDS131085 CTW131082:CTW131085 CKA131082:CKA131085 CAE131082:CAE131085 BQI131082:BQI131085 BGM131082:BGM131085 AWQ131082:AWQ131085 AMU131082:AMU131085 ACY131082:ACY131085 TC131082:TC131085 JG131082:JG131085 K131082:K131085 WVS65546:WVS65549 WLW65546:WLW65549 WCA65546:WCA65549 VSE65546:VSE65549 VII65546:VII65549 UYM65546:UYM65549 UOQ65546:UOQ65549 UEU65546:UEU65549 TUY65546:TUY65549 TLC65546:TLC65549 TBG65546:TBG65549 SRK65546:SRK65549 SHO65546:SHO65549 RXS65546:RXS65549 RNW65546:RNW65549 REA65546:REA65549 QUE65546:QUE65549 QKI65546:QKI65549 QAM65546:QAM65549 PQQ65546:PQQ65549 PGU65546:PGU65549 OWY65546:OWY65549 ONC65546:ONC65549 ODG65546:ODG65549 NTK65546:NTK65549 NJO65546:NJO65549 MZS65546:MZS65549 MPW65546:MPW65549 MGA65546:MGA65549 LWE65546:LWE65549 LMI65546:LMI65549 LCM65546:LCM65549 KSQ65546:KSQ65549 KIU65546:KIU65549 JYY65546:JYY65549 JPC65546:JPC65549 JFG65546:JFG65549 IVK65546:IVK65549 ILO65546:ILO65549 IBS65546:IBS65549 HRW65546:HRW65549 HIA65546:HIA65549 GYE65546:GYE65549 GOI65546:GOI65549 GEM65546:GEM65549 FUQ65546:FUQ65549 FKU65546:FKU65549 FAY65546:FAY65549 ERC65546:ERC65549 EHG65546:EHG65549 DXK65546:DXK65549 DNO65546:DNO65549 DDS65546:DDS65549 CTW65546:CTW65549 CKA65546:CKA65549 CAE65546:CAE65549 BQI65546:BQI65549 BGM65546:BGM65549 AWQ65546:AWQ65549 AMU65546:AMU65549 ACY65546:ACY65549 TC65546:TC65549 JG65546:JG65549 K65546:K65549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K65543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formula1>$U$3:$U$6</formula1>
    </dataValidation>
    <dataValidation allowBlank="1" showErrorMessage="1" sqref="WLU983052:WLU983054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VQ983052:WVQ983054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4"/>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outlineLevelRow="1"/>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5.625" style="1" customWidth="1"/>
    <col min="11" max="11" width="14.125" style="1" customWidth="1"/>
    <col min="12" max="12" width="7.125" style="1" customWidth="1"/>
    <col min="13" max="16384" width="9" style="1"/>
  </cols>
  <sheetData>
    <row r="1" spans="1:13" ht="33" customHeight="1">
      <c r="C1" s="1" t="s">
        <v>712</v>
      </c>
      <c r="J1" s="3"/>
      <c r="L1" s="17" t="str">
        <f>C5</f>
        <v>道路街路課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3" s="2" customFormat="1" ht="50.1" customHeight="1">
      <c r="A4" s="138"/>
      <c r="B4" s="138"/>
      <c r="C4" s="133"/>
      <c r="D4" s="133"/>
      <c r="E4" s="133"/>
      <c r="F4" s="133"/>
      <c r="G4" s="133"/>
      <c r="H4" s="133"/>
      <c r="I4" s="133"/>
      <c r="J4" s="133"/>
      <c r="K4" s="133"/>
      <c r="L4" s="134"/>
    </row>
    <row r="5" spans="1:13" s="4" customFormat="1" ht="42.75" customHeight="1">
      <c r="A5" s="76"/>
      <c r="B5" s="70">
        <v>1</v>
      </c>
      <c r="C5" s="69" t="s">
        <v>36</v>
      </c>
      <c r="D5" s="69" t="s">
        <v>36</v>
      </c>
      <c r="E5" s="68" t="s">
        <v>37</v>
      </c>
      <c r="F5" s="71">
        <v>1</v>
      </c>
      <c r="G5" s="67" t="s">
        <v>38</v>
      </c>
      <c r="H5" s="67" t="s">
        <v>30</v>
      </c>
      <c r="I5" s="72">
        <v>10</v>
      </c>
      <c r="J5" s="67" t="s">
        <v>39</v>
      </c>
      <c r="K5" s="26" t="s">
        <v>40</v>
      </c>
      <c r="L5" s="16" t="s">
        <v>33</v>
      </c>
    </row>
    <row r="6" spans="1:13" s="4" customFormat="1" ht="42.75" customHeight="1">
      <c r="A6" s="76" t="s">
        <v>740</v>
      </c>
      <c r="B6" s="70">
        <v>2</v>
      </c>
      <c r="C6" s="13" t="s">
        <v>0</v>
      </c>
      <c r="D6" s="13" t="s">
        <v>0</v>
      </c>
      <c r="E6" s="14" t="s">
        <v>737</v>
      </c>
      <c r="F6" s="71">
        <v>1</v>
      </c>
      <c r="G6" s="15" t="s">
        <v>41</v>
      </c>
      <c r="H6" s="15" t="s">
        <v>30</v>
      </c>
      <c r="I6" s="23">
        <v>9</v>
      </c>
      <c r="J6" s="15" t="s">
        <v>42</v>
      </c>
      <c r="K6" s="24" t="s">
        <v>32</v>
      </c>
      <c r="L6" s="34" t="s">
        <v>33</v>
      </c>
    </row>
    <row r="7" spans="1:13" s="4" customFormat="1" ht="42.75" customHeight="1">
      <c r="A7" s="79" t="s">
        <v>891</v>
      </c>
      <c r="B7" s="70">
        <v>3</v>
      </c>
      <c r="C7" s="13" t="s">
        <v>0</v>
      </c>
      <c r="D7" s="13" t="s">
        <v>0</v>
      </c>
      <c r="E7" s="14" t="s">
        <v>43</v>
      </c>
      <c r="F7" s="80">
        <v>3</v>
      </c>
      <c r="G7" s="15" t="s">
        <v>44</v>
      </c>
      <c r="H7" s="15" t="s">
        <v>30</v>
      </c>
      <c r="I7" s="23">
        <v>6</v>
      </c>
      <c r="J7" s="15" t="s">
        <v>45</v>
      </c>
      <c r="K7" s="24" t="s">
        <v>46</v>
      </c>
      <c r="L7" s="34" t="s">
        <v>33</v>
      </c>
    </row>
    <row r="8" spans="1:13" s="4" customFormat="1" ht="42.75" customHeight="1">
      <c r="A8" s="79"/>
      <c r="B8" s="70"/>
      <c r="C8" s="13"/>
      <c r="D8" s="13"/>
      <c r="E8" s="14"/>
      <c r="F8" s="81">
        <v>4</v>
      </c>
      <c r="G8" s="15"/>
      <c r="H8" s="15"/>
      <c r="I8" s="23"/>
      <c r="J8" s="15"/>
      <c r="K8" s="24"/>
      <c r="L8" s="34"/>
    </row>
    <row r="9" spans="1:13" s="4" customFormat="1" ht="42.75" customHeight="1">
      <c r="A9" s="76" t="s">
        <v>740</v>
      </c>
      <c r="B9" s="70">
        <v>4</v>
      </c>
      <c r="C9" s="69" t="s">
        <v>47</v>
      </c>
      <c r="D9" s="69" t="s">
        <v>48</v>
      </c>
      <c r="E9" s="68" t="s">
        <v>49</v>
      </c>
      <c r="F9" s="71">
        <v>4</v>
      </c>
      <c r="G9" s="67" t="s">
        <v>50</v>
      </c>
      <c r="H9" s="67" t="s">
        <v>51</v>
      </c>
      <c r="I9" s="72">
        <v>6</v>
      </c>
      <c r="J9" s="67" t="s">
        <v>52</v>
      </c>
      <c r="K9" s="26" t="s">
        <v>40</v>
      </c>
      <c r="L9" s="16" t="s">
        <v>33</v>
      </c>
    </row>
    <row r="10" spans="1:13" s="4" customFormat="1" ht="42.75" customHeight="1">
      <c r="A10" s="76"/>
      <c r="B10" s="70">
        <v>5</v>
      </c>
      <c r="C10" s="69" t="s">
        <v>47</v>
      </c>
      <c r="D10" s="69" t="s">
        <v>48</v>
      </c>
      <c r="E10" s="68" t="s">
        <v>53</v>
      </c>
      <c r="F10" s="71">
        <v>2</v>
      </c>
      <c r="G10" s="67" t="s">
        <v>54</v>
      </c>
      <c r="H10" s="67" t="s">
        <v>30</v>
      </c>
      <c r="I10" s="72">
        <v>6</v>
      </c>
      <c r="J10" s="67" t="s">
        <v>55</v>
      </c>
      <c r="K10" s="26" t="s">
        <v>46</v>
      </c>
      <c r="L10" s="16" t="s">
        <v>33</v>
      </c>
    </row>
    <row r="11" spans="1:13" s="4" customFormat="1" ht="42.75" customHeight="1">
      <c r="A11" s="76"/>
      <c r="B11" s="70">
        <v>6</v>
      </c>
      <c r="C11" s="69" t="s">
        <v>56</v>
      </c>
      <c r="D11" s="69" t="s">
        <v>48</v>
      </c>
      <c r="E11" s="68" t="s">
        <v>57</v>
      </c>
      <c r="F11" s="71">
        <v>2</v>
      </c>
      <c r="G11" s="67" t="s">
        <v>50</v>
      </c>
      <c r="H11" s="67" t="s">
        <v>30</v>
      </c>
      <c r="I11" s="72">
        <v>6</v>
      </c>
      <c r="J11" s="67" t="s">
        <v>55</v>
      </c>
      <c r="K11" s="26" t="s">
        <v>46</v>
      </c>
      <c r="L11" s="16" t="s">
        <v>33</v>
      </c>
      <c r="M11" s="33"/>
    </row>
    <row r="12" spans="1:13" s="4" customFormat="1" ht="42.75" customHeight="1">
      <c r="A12" s="76" t="s">
        <v>740</v>
      </c>
      <c r="B12" s="70">
        <v>7</v>
      </c>
      <c r="C12" s="69" t="s">
        <v>56</v>
      </c>
      <c r="D12" s="69" t="s">
        <v>48</v>
      </c>
      <c r="E12" s="68" t="s">
        <v>58</v>
      </c>
      <c r="F12" s="71">
        <v>2</v>
      </c>
      <c r="G12" s="67" t="s">
        <v>50</v>
      </c>
      <c r="H12" s="67" t="s">
        <v>59</v>
      </c>
      <c r="I12" s="72">
        <v>4</v>
      </c>
      <c r="J12" s="67" t="s">
        <v>60</v>
      </c>
      <c r="K12" s="26" t="s">
        <v>40</v>
      </c>
      <c r="L12" s="16" t="s">
        <v>33</v>
      </c>
      <c r="M12" s="33"/>
    </row>
    <row r="13" spans="1:13" s="4" customFormat="1" ht="42.75" customHeight="1">
      <c r="A13" s="76" t="s">
        <v>740</v>
      </c>
      <c r="B13" s="70">
        <v>8</v>
      </c>
      <c r="C13" s="69" t="s">
        <v>56</v>
      </c>
      <c r="D13" s="69" t="s">
        <v>61</v>
      </c>
      <c r="E13" s="68" t="s">
        <v>62</v>
      </c>
      <c r="F13" s="35">
        <v>2</v>
      </c>
      <c r="G13" s="67" t="s">
        <v>64</v>
      </c>
      <c r="H13" s="67" t="s">
        <v>51</v>
      </c>
      <c r="I13" s="72">
        <v>7</v>
      </c>
      <c r="J13" s="67" t="s">
        <v>65</v>
      </c>
      <c r="K13" s="26" t="s">
        <v>40</v>
      </c>
      <c r="L13" s="16" t="s">
        <v>33</v>
      </c>
      <c r="M13" s="33"/>
    </row>
    <row r="14" spans="1:13" s="4" customFormat="1" ht="42.75" customHeight="1">
      <c r="A14" s="76" t="s">
        <v>740</v>
      </c>
      <c r="B14" s="70">
        <v>9</v>
      </c>
      <c r="C14" s="69" t="s">
        <v>56</v>
      </c>
      <c r="D14" s="69" t="s">
        <v>61</v>
      </c>
      <c r="E14" s="68" t="s">
        <v>66</v>
      </c>
      <c r="F14" s="35">
        <v>2</v>
      </c>
      <c r="G14" s="67" t="s">
        <v>67</v>
      </c>
      <c r="H14" s="67" t="s">
        <v>30</v>
      </c>
      <c r="I14" s="72">
        <v>8</v>
      </c>
      <c r="J14" s="67" t="s">
        <v>68</v>
      </c>
      <c r="K14" s="26" t="s">
        <v>40</v>
      </c>
      <c r="L14" s="16" t="s">
        <v>33</v>
      </c>
      <c r="M14" s="33"/>
    </row>
    <row r="15" spans="1:13" s="4" customFormat="1" ht="42.75" customHeight="1">
      <c r="A15" s="76" t="s">
        <v>740</v>
      </c>
      <c r="B15" s="70">
        <v>10</v>
      </c>
      <c r="C15" s="69" t="s">
        <v>47</v>
      </c>
      <c r="D15" s="69" t="s">
        <v>69</v>
      </c>
      <c r="E15" s="68" t="s">
        <v>505</v>
      </c>
      <c r="F15" s="35">
        <v>2</v>
      </c>
      <c r="G15" s="67" t="s">
        <v>70</v>
      </c>
      <c r="H15" s="67" t="s">
        <v>59</v>
      </c>
      <c r="I15" s="72">
        <v>8</v>
      </c>
      <c r="J15" s="67" t="s">
        <v>71</v>
      </c>
      <c r="K15" s="26" t="s">
        <v>40</v>
      </c>
      <c r="L15" s="16" t="s">
        <v>33</v>
      </c>
      <c r="M15" s="33"/>
    </row>
    <row r="16" spans="1:13" s="4" customFormat="1" ht="42.75" customHeight="1">
      <c r="A16" s="76" t="s">
        <v>740</v>
      </c>
      <c r="B16" s="70">
        <v>11</v>
      </c>
      <c r="C16" s="69" t="s">
        <v>47</v>
      </c>
      <c r="D16" s="69" t="s">
        <v>69</v>
      </c>
      <c r="E16" s="68" t="s">
        <v>738</v>
      </c>
      <c r="F16" s="35">
        <v>2</v>
      </c>
      <c r="G16" s="67" t="s">
        <v>70</v>
      </c>
      <c r="H16" s="67" t="s">
        <v>59</v>
      </c>
      <c r="I16" s="72">
        <v>4</v>
      </c>
      <c r="J16" s="67" t="s">
        <v>72</v>
      </c>
      <c r="K16" s="26" t="s">
        <v>40</v>
      </c>
      <c r="L16" s="16" t="s">
        <v>33</v>
      </c>
      <c r="M16" s="33"/>
    </row>
    <row r="17" spans="1:13" s="4" customFormat="1" ht="42.75" customHeight="1">
      <c r="A17" s="76" t="s">
        <v>740</v>
      </c>
      <c r="B17" s="70">
        <v>12</v>
      </c>
      <c r="C17" s="69" t="s">
        <v>47</v>
      </c>
      <c r="D17" s="69" t="s">
        <v>69</v>
      </c>
      <c r="E17" s="68" t="s">
        <v>543</v>
      </c>
      <c r="F17" s="35">
        <v>1</v>
      </c>
      <c r="G17" s="67" t="s">
        <v>70</v>
      </c>
      <c r="H17" s="67" t="s">
        <v>59</v>
      </c>
      <c r="I17" s="72">
        <v>4</v>
      </c>
      <c r="J17" s="67" t="s">
        <v>72</v>
      </c>
      <c r="K17" s="26" t="s">
        <v>40</v>
      </c>
      <c r="L17" s="16" t="s">
        <v>33</v>
      </c>
      <c r="M17" s="33"/>
    </row>
    <row r="18" spans="1:13" s="4" customFormat="1" ht="42.75" customHeight="1">
      <c r="A18" s="76" t="s">
        <v>740</v>
      </c>
      <c r="B18" s="70">
        <v>13</v>
      </c>
      <c r="C18" s="69" t="s">
        <v>47</v>
      </c>
      <c r="D18" s="69" t="s">
        <v>69</v>
      </c>
      <c r="E18" s="68" t="s">
        <v>506</v>
      </c>
      <c r="F18" s="35">
        <v>1</v>
      </c>
      <c r="G18" s="67" t="s">
        <v>70</v>
      </c>
      <c r="H18" s="67" t="s">
        <v>59</v>
      </c>
      <c r="I18" s="72">
        <v>4</v>
      </c>
      <c r="J18" s="67" t="s">
        <v>72</v>
      </c>
      <c r="K18" s="26" t="s">
        <v>40</v>
      </c>
      <c r="L18" s="16" t="s">
        <v>33</v>
      </c>
      <c r="M18" s="33"/>
    </row>
    <row r="19" spans="1:13" s="4" customFormat="1" ht="42.75" customHeight="1">
      <c r="A19" s="76" t="s">
        <v>740</v>
      </c>
      <c r="B19" s="70">
        <v>14</v>
      </c>
      <c r="C19" s="69" t="s">
        <v>47</v>
      </c>
      <c r="D19" s="69" t="s">
        <v>73</v>
      </c>
      <c r="E19" s="68" t="s">
        <v>507</v>
      </c>
      <c r="F19" s="71">
        <v>2</v>
      </c>
      <c r="G19" s="67" t="s">
        <v>74</v>
      </c>
      <c r="H19" s="67" t="s">
        <v>30</v>
      </c>
      <c r="I19" s="72">
        <v>6</v>
      </c>
      <c r="J19" s="67" t="s">
        <v>75</v>
      </c>
      <c r="K19" s="26" t="s">
        <v>46</v>
      </c>
      <c r="L19" s="16" t="s">
        <v>33</v>
      </c>
      <c r="M19" s="33"/>
    </row>
    <row r="20" spans="1:13" s="4" customFormat="1" ht="42.75" customHeight="1">
      <c r="A20" s="76" t="s">
        <v>740</v>
      </c>
      <c r="B20" s="70">
        <v>15</v>
      </c>
      <c r="C20" s="69" t="s">
        <v>47</v>
      </c>
      <c r="D20" s="69" t="s">
        <v>73</v>
      </c>
      <c r="E20" s="68" t="s">
        <v>508</v>
      </c>
      <c r="F20" s="71">
        <v>2</v>
      </c>
      <c r="G20" s="67" t="s">
        <v>74</v>
      </c>
      <c r="H20" s="67" t="s">
        <v>30</v>
      </c>
      <c r="I20" s="72">
        <v>6</v>
      </c>
      <c r="J20" s="67" t="s">
        <v>75</v>
      </c>
      <c r="K20" s="26" t="s">
        <v>46</v>
      </c>
      <c r="L20" s="16" t="s">
        <v>33</v>
      </c>
      <c r="M20" s="33"/>
    </row>
    <row r="21" spans="1:13" s="4" customFormat="1" ht="42.75" customHeight="1">
      <c r="A21" s="76" t="s">
        <v>740</v>
      </c>
      <c r="B21" s="70">
        <v>16</v>
      </c>
      <c r="C21" s="69" t="s">
        <v>47</v>
      </c>
      <c r="D21" s="69" t="s">
        <v>73</v>
      </c>
      <c r="E21" s="68" t="s">
        <v>509</v>
      </c>
      <c r="F21" s="71">
        <v>2</v>
      </c>
      <c r="G21" s="67" t="s">
        <v>74</v>
      </c>
      <c r="H21" s="67" t="s">
        <v>30</v>
      </c>
      <c r="I21" s="72">
        <v>6</v>
      </c>
      <c r="J21" s="67" t="s">
        <v>75</v>
      </c>
      <c r="K21" s="37" t="s">
        <v>46</v>
      </c>
      <c r="L21" s="36" t="s">
        <v>33</v>
      </c>
      <c r="M21" s="33"/>
    </row>
    <row r="22" spans="1:13" s="4" customFormat="1" ht="42.75" customHeight="1">
      <c r="A22" s="76" t="s">
        <v>740</v>
      </c>
      <c r="B22" s="70">
        <v>17</v>
      </c>
      <c r="C22" s="69" t="s">
        <v>47</v>
      </c>
      <c r="D22" s="69" t="s">
        <v>73</v>
      </c>
      <c r="E22" s="68" t="s">
        <v>510</v>
      </c>
      <c r="F22" s="71">
        <v>3</v>
      </c>
      <c r="G22" s="67" t="s">
        <v>76</v>
      </c>
      <c r="H22" s="67" t="s">
        <v>51</v>
      </c>
      <c r="I22" s="72">
        <v>6</v>
      </c>
      <c r="J22" s="67" t="s">
        <v>77</v>
      </c>
      <c r="K22" s="37" t="s">
        <v>40</v>
      </c>
      <c r="L22" s="36" t="s">
        <v>33</v>
      </c>
      <c r="M22" s="33"/>
    </row>
    <row r="23" spans="1:13" s="4" customFormat="1" ht="42.75" customHeight="1">
      <c r="A23" s="76" t="s">
        <v>740</v>
      </c>
      <c r="B23" s="70">
        <v>18</v>
      </c>
      <c r="C23" s="69" t="s">
        <v>47</v>
      </c>
      <c r="D23" s="69" t="s">
        <v>73</v>
      </c>
      <c r="E23" s="68" t="s">
        <v>511</v>
      </c>
      <c r="F23" s="71">
        <v>2</v>
      </c>
      <c r="G23" s="67" t="s">
        <v>76</v>
      </c>
      <c r="H23" s="67" t="s">
        <v>30</v>
      </c>
      <c r="I23" s="72">
        <v>7</v>
      </c>
      <c r="J23" s="67" t="s">
        <v>78</v>
      </c>
      <c r="K23" s="37" t="s">
        <v>32</v>
      </c>
      <c r="L23" s="36" t="s">
        <v>33</v>
      </c>
      <c r="M23" s="33"/>
    </row>
    <row r="24" spans="1:13" s="4" customFormat="1" ht="42.75" customHeight="1">
      <c r="A24" s="76" t="s">
        <v>740</v>
      </c>
      <c r="B24" s="70">
        <v>19</v>
      </c>
      <c r="C24" s="69" t="s">
        <v>36</v>
      </c>
      <c r="D24" s="69" t="s">
        <v>73</v>
      </c>
      <c r="E24" s="68" t="s">
        <v>512</v>
      </c>
      <c r="F24" s="71">
        <v>3</v>
      </c>
      <c r="G24" s="67" t="s">
        <v>79</v>
      </c>
      <c r="H24" s="67" t="s">
        <v>30</v>
      </c>
      <c r="I24" s="72">
        <v>8</v>
      </c>
      <c r="J24" s="67" t="s">
        <v>80</v>
      </c>
      <c r="K24" s="37" t="s">
        <v>46</v>
      </c>
      <c r="L24" s="36" t="s">
        <v>81</v>
      </c>
      <c r="M24" s="33"/>
    </row>
    <row r="25" spans="1:13" s="4" customFormat="1" ht="42.75" customHeight="1">
      <c r="A25" s="76" t="s">
        <v>740</v>
      </c>
      <c r="B25" s="70">
        <v>20</v>
      </c>
      <c r="C25" s="69" t="s">
        <v>36</v>
      </c>
      <c r="D25" s="69" t="s">
        <v>73</v>
      </c>
      <c r="E25" s="68" t="s">
        <v>513</v>
      </c>
      <c r="F25" s="71">
        <v>3</v>
      </c>
      <c r="G25" s="67" t="s">
        <v>79</v>
      </c>
      <c r="H25" s="67" t="s">
        <v>30</v>
      </c>
      <c r="I25" s="72">
        <v>8</v>
      </c>
      <c r="J25" s="67" t="s">
        <v>78</v>
      </c>
      <c r="K25" s="37" t="s">
        <v>82</v>
      </c>
      <c r="L25" s="36" t="s">
        <v>83</v>
      </c>
      <c r="M25" s="33"/>
    </row>
    <row r="26" spans="1:13" s="4" customFormat="1" ht="42.75" customHeight="1">
      <c r="A26" s="76" t="s">
        <v>740</v>
      </c>
      <c r="B26" s="70">
        <v>21</v>
      </c>
      <c r="C26" s="67" t="s">
        <v>11</v>
      </c>
      <c r="D26" s="15" t="s">
        <v>84</v>
      </c>
      <c r="E26" s="18" t="s">
        <v>514</v>
      </c>
      <c r="F26" s="71">
        <v>2</v>
      </c>
      <c r="G26" s="67" t="s">
        <v>85</v>
      </c>
      <c r="H26" s="67" t="s">
        <v>30</v>
      </c>
      <c r="I26" s="72">
        <v>6</v>
      </c>
      <c r="J26" s="67" t="s">
        <v>86</v>
      </c>
      <c r="K26" s="37" t="s">
        <v>46</v>
      </c>
      <c r="L26" s="36" t="s">
        <v>33</v>
      </c>
      <c r="M26" s="33"/>
    </row>
    <row r="27" spans="1:13" s="4" customFormat="1" ht="42.75" customHeight="1" outlineLevel="1">
      <c r="A27" s="76" t="s">
        <v>740</v>
      </c>
      <c r="B27" s="70">
        <v>22</v>
      </c>
      <c r="C27" s="67" t="s">
        <v>11</v>
      </c>
      <c r="D27" s="15" t="s">
        <v>84</v>
      </c>
      <c r="E27" s="18" t="s">
        <v>515</v>
      </c>
      <c r="F27" s="71">
        <v>2</v>
      </c>
      <c r="G27" s="67" t="s">
        <v>87</v>
      </c>
      <c r="H27" s="67" t="s">
        <v>30</v>
      </c>
      <c r="I27" s="72">
        <v>6</v>
      </c>
      <c r="J27" s="67" t="s">
        <v>86</v>
      </c>
      <c r="K27" s="37" t="s">
        <v>46</v>
      </c>
      <c r="L27" s="36" t="s">
        <v>33</v>
      </c>
      <c r="M27" s="33"/>
    </row>
    <row r="28" spans="1:13" s="4" customFormat="1" ht="45" customHeight="1">
      <c r="A28" s="76" t="s">
        <v>740</v>
      </c>
      <c r="B28" s="70">
        <v>23</v>
      </c>
      <c r="C28" s="69" t="s">
        <v>47</v>
      </c>
      <c r="D28" s="69" t="s">
        <v>73</v>
      </c>
      <c r="E28" s="68" t="s">
        <v>544</v>
      </c>
      <c r="F28" s="71">
        <v>4</v>
      </c>
      <c r="G28" s="67" t="s">
        <v>90</v>
      </c>
      <c r="H28" s="67" t="s">
        <v>30</v>
      </c>
      <c r="I28" s="72">
        <v>7</v>
      </c>
      <c r="J28" s="67" t="s">
        <v>91</v>
      </c>
      <c r="K28" s="37" t="s">
        <v>32</v>
      </c>
      <c r="L28" s="36" t="s">
        <v>81</v>
      </c>
      <c r="M28" s="33"/>
    </row>
    <row r="29" spans="1:13" s="4" customFormat="1" ht="45" customHeight="1">
      <c r="A29" s="76" t="s">
        <v>740</v>
      </c>
      <c r="B29" s="70">
        <v>24</v>
      </c>
      <c r="C29" s="69" t="s">
        <v>47</v>
      </c>
      <c r="D29" s="69" t="s">
        <v>73</v>
      </c>
      <c r="E29" s="68" t="s">
        <v>516</v>
      </c>
      <c r="F29" s="71">
        <v>1</v>
      </c>
      <c r="G29" s="67" t="s">
        <v>79</v>
      </c>
      <c r="H29" s="67" t="s">
        <v>59</v>
      </c>
      <c r="I29" s="72">
        <v>12</v>
      </c>
      <c r="J29" s="67" t="s">
        <v>92</v>
      </c>
      <c r="K29" s="37" t="s">
        <v>40</v>
      </c>
      <c r="L29" s="36" t="s">
        <v>33</v>
      </c>
      <c r="M29" s="33"/>
    </row>
    <row r="30" spans="1:13" s="4" customFormat="1" ht="40.5" customHeight="1">
      <c r="A30" s="76" t="s">
        <v>740</v>
      </c>
      <c r="B30" s="70">
        <v>25</v>
      </c>
      <c r="C30" s="69" t="s">
        <v>36</v>
      </c>
      <c r="D30" s="69" t="s">
        <v>73</v>
      </c>
      <c r="E30" s="68" t="s">
        <v>517</v>
      </c>
      <c r="F30" s="71">
        <v>1</v>
      </c>
      <c r="G30" s="67" t="s">
        <v>76</v>
      </c>
      <c r="H30" s="67" t="s">
        <v>59</v>
      </c>
      <c r="I30" s="72">
        <v>12</v>
      </c>
      <c r="J30" s="67" t="s">
        <v>93</v>
      </c>
      <c r="K30" s="37" t="s">
        <v>32</v>
      </c>
      <c r="L30" s="36" t="s">
        <v>33</v>
      </c>
      <c r="M30" s="33"/>
    </row>
    <row r="31" spans="1:13" s="4" customFormat="1" ht="40.5" customHeight="1">
      <c r="A31" s="79" t="s">
        <v>891</v>
      </c>
      <c r="B31" s="70">
        <v>26</v>
      </c>
      <c r="C31" s="69" t="s">
        <v>47</v>
      </c>
      <c r="D31" s="69" t="s">
        <v>94</v>
      </c>
      <c r="E31" s="68" t="s">
        <v>155</v>
      </c>
      <c r="F31" s="80">
        <v>3</v>
      </c>
      <c r="G31" s="67" t="s">
        <v>95</v>
      </c>
      <c r="H31" s="67" t="s">
        <v>30</v>
      </c>
      <c r="I31" s="72">
        <v>6</v>
      </c>
      <c r="J31" s="67" t="s">
        <v>89</v>
      </c>
      <c r="K31" s="37" t="s">
        <v>40</v>
      </c>
      <c r="L31" s="36" t="s">
        <v>33</v>
      </c>
      <c r="M31" s="33"/>
    </row>
    <row r="32" spans="1:13" s="4" customFormat="1" ht="40.5" customHeight="1">
      <c r="A32" s="76"/>
      <c r="B32" s="70"/>
      <c r="C32" s="69"/>
      <c r="D32" s="69"/>
      <c r="E32" s="68"/>
      <c r="F32" s="81">
        <v>4</v>
      </c>
      <c r="G32" s="67"/>
      <c r="H32" s="67"/>
      <c r="I32" s="72"/>
      <c r="J32" s="67"/>
      <c r="K32" s="37"/>
      <c r="L32" s="36"/>
      <c r="M32" s="33"/>
    </row>
    <row r="33" spans="1:13" s="4" customFormat="1" ht="45" customHeight="1">
      <c r="A33" s="79" t="s">
        <v>891</v>
      </c>
      <c r="B33" s="70">
        <v>27</v>
      </c>
      <c r="C33" s="69" t="s">
        <v>47</v>
      </c>
      <c r="D33" s="69" t="s">
        <v>94</v>
      </c>
      <c r="E33" s="68" t="s">
        <v>156</v>
      </c>
      <c r="F33" s="80">
        <v>3</v>
      </c>
      <c r="G33" s="67" t="s">
        <v>95</v>
      </c>
      <c r="H33" s="67" t="s">
        <v>51</v>
      </c>
      <c r="I33" s="72">
        <v>6</v>
      </c>
      <c r="J33" s="67" t="s">
        <v>96</v>
      </c>
      <c r="K33" s="37" t="s">
        <v>40</v>
      </c>
      <c r="L33" s="36" t="s">
        <v>33</v>
      </c>
      <c r="M33" s="33"/>
    </row>
    <row r="34" spans="1:13" s="4" customFormat="1" ht="40.5" customHeight="1">
      <c r="A34" s="76"/>
      <c r="B34" s="70"/>
      <c r="C34" s="69"/>
      <c r="D34" s="69"/>
      <c r="E34" s="68"/>
      <c r="F34" s="81">
        <v>4</v>
      </c>
      <c r="G34" s="67"/>
      <c r="H34" s="67"/>
      <c r="I34" s="72"/>
      <c r="J34" s="67"/>
      <c r="K34" s="37"/>
      <c r="L34" s="36"/>
      <c r="M34" s="33"/>
    </row>
    <row r="35" spans="1:13" s="4" customFormat="1" ht="45" customHeight="1">
      <c r="A35" s="79" t="s">
        <v>891</v>
      </c>
      <c r="B35" s="70">
        <v>28</v>
      </c>
      <c r="C35" s="69" t="s">
        <v>47</v>
      </c>
      <c r="D35" s="69" t="s">
        <v>94</v>
      </c>
      <c r="E35" s="82" t="s">
        <v>892</v>
      </c>
      <c r="F35" s="80">
        <v>3</v>
      </c>
      <c r="G35" s="67" t="s">
        <v>29</v>
      </c>
      <c r="H35" s="67" t="s">
        <v>30</v>
      </c>
      <c r="I35" s="83">
        <v>6</v>
      </c>
      <c r="J35" s="84" t="s">
        <v>97</v>
      </c>
      <c r="K35" s="85" t="s">
        <v>40</v>
      </c>
      <c r="L35" s="36" t="s">
        <v>81</v>
      </c>
      <c r="M35" s="33"/>
    </row>
    <row r="36" spans="1:13" s="4" customFormat="1" ht="45" customHeight="1">
      <c r="A36" s="76"/>
      <c r="B36" s="70"/>
      <c r="C36" s="69"/>
      <c r="D36" s="69"/>
      <c r="E36" s="86" t="s">
        <v>893</v>
      </c>
      <c r="F36" s="81">
        <v>4</v>
      </c>
      <c r="G36" s="67"/>
      <c r="H36" s="67"/>
      <c r="I36" s="87">
        <v>13</v>
      </c>
      <c r="J36" s="88" t="s">
        <v>894</v>
      </c>
      <c r="K36" s="89" t="s">
        <v>153</v>
      </c>
      <c r="L36" s="36"/>
      <c r="M36" s="33"/>
    </row>
    <row r="37" spans="1:13" s="4" customFormat="1" ht="45" customHeight="1">
      <c r="A37" s="76" t="s">
        <v>740</v>
      </c>
      <c r="B37" s="70">
        <v>29</v>
      </c>
      <c r="C37" s="69" t="s">
        <v>47</v>
      </c>
      <c r="D37" s="69" t="s">
        <v>94</v>
      </c>
      <c r="E37" s="68" t="s">
        <v>739</v>
      </c>
      <c r="F37" s="71">
        <v>2</v>
      </c>
      <c r="G37" s="67" t="s">
        <v>98</v>
      </c>
      <c r="H37" s="67" t="s">
        <v>51</v>
      </c>
      <c r="I37" s="72">
        <v>6</v>
      </c>
      <c r="J37" s="67" t="s">
        <v>96</v>
      </c>
      <c r="K37" s="37" t="s">
        <v>40</v>
      </c>
      <c r="L37" s="36" t="s">
        <v>33</v>
      </c>
      <c r="M37" s="33"/>
    </row>
    <row r="38" spans="1:13" s="4" customFormat="1" ht="45" customHeight="1">
      <c r="A38" s="79" t="s">
        <v>895</v>
      </c>
      <c r="B38" s="90">
        <v>30</v>
      </c>
      <c r="C38" s="91" t="s">
        <v>47</v>
      </c>
      <c r="D38" s="91" t="s">
        <v>94</v>
      </c>
      <c r="E38" s="82" t="s">
        <v>896</v>
      </c>
      <c r="F38" s="80">
        <v>2</v>
      </c>
      <c r="G38" s="84" t="s">
        <v>98</v>
      </c>
      <c r="H38" s="84" t="s">
        <v>30</v>
      </c>
      <c r="I38" s="83">
        <v>6</v>
      </c>
      <c r="J38" s="84" t="s">
        <v>97</v>
      </c>
      <c r="K38" s="85" t="s">
        <v>40</v>
      </c>
      <c r="L38" s="92" t="s">
        <v>33</v>
      </c>
      <c r="M38" s="33"/>
    </row>
    <row r="39" spans="1:13" s="4" customFormat="1" ht="45" customHeight="1">
      <c r="A39" s="79" t="s">
        <v>895</v>
      </c>
      <c r="B39" s="90">
        <v>31</v>
      </c>
      <c r="C39" s="91" t="s">
        <v>47</v>
      </c>
      <c r="D39" s="91" t="s">
        <v>94</v>
      </c>
      <c r="E39" s="82" t="s">
        <v>897</v>
      </c>
      <c r="F39" s="80">
        <v>2</v>
      </c>
      <c r="G39" s="84" t="s">
        <v>98</v>
      </c>
      <c r="H39" s="84" t="s">
        <v>30</v>
      </c>
      <c r="I39" s="83">
        <v>6</v>
      </c>
      <c r="J39" s="84" t="s">
        <v>97</v>
      </c>
      <c r="K39" s="85" t="s">
        <v>40</v>
      </c>
      <c r="L39" s="92" t="s">
        <v>33</v>
      </c>
      <c r="M39" s="33"/>
    </row>
    <row r="40" spans="1:13" s="4" customFormat="1" ht="45" customHeight="1">
      <c r="A40" s="76" t="s">
        <v>740</v>
      </c>
      <c r="B40" s="70">
        <v>32</v>
      </c>
      <c r="C40" s="69" t="s">
        <v>47</v>
      </c>
      <c r="D40" s="69" t="s">
        <v>99</v>
      </c>
      <c r="E40" s="68" t="s">
        <v>518</v>
      </c>
      <c r="F40" s="71">
        <v>1</v>
      </c>
      <c r="G40" s="67" t="s">
        <v>100</v>
      </c>
      <c r="H40" s="67" t="s">
        <v>30</v>
      </c>
      <c r="I40" s="72">
        <v>6</v>
      </c>
      <c r="J40" s="67" t="s">
        <v>101</v>
      </c>
      <c r="K40" s="37" t="s">
        <v>46</v>
      </c>
      <c r="L40" s="36" t="s">
        <v>33</v>
      </c>
      <c r="M40" s="33"/>
    </row>
    <row r="41" spans="1:13" s="4" customFormat="1" ht="45" customHeight="1">
      <c r="A41" s="76" t="s">
        <v>740</v>
      </c>
      <c r="B41" s="70">
        <v>33</v>
      </c>
      <c r="C41" s="69" t="s">
        <v>47</v>
      </c>
      <c r="D41" s="69" t="s">
        <v>99</v>
      </c>
      <c r="E41" s="68" t="s">
        <v>519</v>
      </c>
      <c r="F41" s="71">
        <v>2</v>
      </c>
      <c r="G41" s="67" t="s">
        <v>100</v>
      </c>
      <c r="H41" s="67" t="s">
        <v>30</v>
      </c>
      <c r="I41" s="72">
        <v>6</v>
      </c>
      <c r="J41" s="67" t="s">
        <v>102</v>
      </c>
      <c r="K41" s="37" t="s">
        <v>46</v>
      </c>
      <c r="L41" s="36" t="s">
        <v>33</v>
      </c>
      <c r="M41" s="33"/>
    </row>
    <row r="42" spans="1:13" s="4" customFormat="1" ht="45" customHeight="1">
      <c r="A42" s="76" t="s">
        <v>740</v>
      </c>
      <c r="B42" s="70">
        <v>34</v>
      </c>
      <c r="C42" s="69" t="s">
        <v>47</v>
      </c>
      <c r="D42" s="69" t="s">
        <v>99</v>
      </c>
      <c r="E42" s="68" t="s">
        <v>520</v>
      </c>
      <c r="F42" s="71">
        <v>2</v>
      </c>
      <c r="G42" s="67" t="s">
        <v>100</v>
      </c>
      <c r="H42" s="67" t="s">
        <v>30</v>
      </c>
      <c r="I42" s="72">
        <v>7</v>
      </c>
      <c r="J42" s="19" t="s">
        <v>103</v>
      </c>
      <c r="K42" s="37" t="s">
        <v>46</v>
      </c>
      <c r="L42" s="36" t="s">
        <v>33</v>
      </c>
      <c r="M42" s="33"/>
    </row>
    <row r="43" spans="1:13" s="4" customFormat="1" ht="40.5" customHeight="1">
      <c r="A43" s="76" t="s">
        <v>740</v>
      </c>
      <c r="B43" s="70">
        <v>35</v>
      </c>
      <c r="C43" s="69" t="s">
        <v>47</v>
      </c>
      <c r="D43" s="69" t="s">
        <v>99</v>
      </c>
      <c r="E43" s="68" t="s">
        <v>521</v>
      </c>
      <c r="F43" s="71">
        <v>3</v>
      </c>
      <c r="G43" s="67" t="s">
        <v>100</v>
      </c>
      <c r="H43" s="67" t="s">
        <v>30</v>
      </c>
      <c r="I43" s="72">
        <v>10</v>
      </c>
      <c r="J43" s="19" t="s">
        <v>103</v>
      </c>
      <c r="K43" s="37" t="s">
        <v>46</v>
      </c>
      <c r="L43" s="36" t="s">
        <v>33</v>
      </c>
      <c r="M43" s="33"/>
    </row>
    <row r="44" spans="1:13" s="4" customFormat="1" ht="40.5" customHeight="1">
      <c r="A44" s="76" t="s">
        <v>740</v>
      </c>
      <c r="B44" s="70">
        <v>36</v>
      </c>
      <c r="C44" s="69" t="s">
        <v>47</v>
      </c>
      <c r="D44" s="69" t="s">
        <v>99</v>
      </c>
      <c r="E44" s="68" t="s">
        <v>522</v>
      </c>
      <c r="F44" s="71">
        <v>3</v>
      </c>
      <c r="G44" s="67" t="s">
        <v>100</v>
      </c>
      <c r="H44" s="67" t="s">
        <v>30</v>
      </c>
      <c r="I44" s="72">
        <v>10</v>
      </c>
      <c r="J44" s="19" t="s">
        <v>103</v>
      </c>
      <c r="K44" s="37" t="s">
        <v>46</v>
      </c>
      <c r="L44" s="36" t="s">
        <v>33</v>
      </c>
      <c r="M44" s="33"/>
    </row>
    <row r="45" spans="1:13" s="4" customFormat="1" ht="45" customHeight="1">
      <c r="A45" s="76" t="s">
        <v>740</v>
      </c>
      <c r="B45" s="70">
        <v>37</v>
      </c>
      <c r="C45" s="69" t="s">
        <v>47</v>
      </c>
      <c r="D45" s="69" t="s">
        <v>99</v>
      </c>
      <c r="E45" s="68" t="s">
        <v>523</v>
      </c>
      <c r="F45" s="71">
        <v>4</v>
      </c>
      <c r="G45" s="67" t="s">
        <v>100</v>
      </c>
      <c r="H45" s="67" t="s">
        <v>30</v>
      </c>
      <c r="I45" s="72">
        <v>10</v>
      </c>
      <c r="J45" s="19" t="s">
        <v>103</v>
      </c>
      <c r="K45" s="37" t="s">
        <v>46</v>
      </c>
      <c r="L45" s="36" t="s">
        <v>33</v>
      </c>
      <c r="M45" s="33"/>
    </row>
    <row r="46" spans="1:13" s="4" customFormat="1" ht="45" customHeight="1">
      <c r="A46" s="76" t="s">
        <v>740</v>
      </c>
      <c r="B46" s="70">
        <v>38</v>
      </c>
      <c r="C46" s="69" t="s">
        <v>47</v>
      </c>
      <c r="D46" s="69" t="s">
        <v>99</v>
      </c>
      <c r="E46" s="68" t="s">
        <v>741</v>
      </c>
      <c r="F46" s="71">
        <v>2</v>
      </c>
      <c r="G46" s="67" t="s">
        <v>100</v>
      </c>
      <c r="H46" s="67" t="s">
        <v>30</v>
      </c>
      <c r="I46" s="72">
        <v>7</v>
      </c>
      <c r="J46" s="52" t="s">
        <v>104</v>
      </c>
      <c r="K46" s="37" t="s">
        <v>40</v>
      </c>
      <c r="L46" s="36" t="s">
        <v>33</v>
      </c>
      <c r="M46" s="33"/>
    </row>
    <row r="47" spans="1:13" s="4" customFormat="1" ht="40.5" customHeight="1">
      <c r="A47" s="79" t="s">
        <v>891</v>
      </c>
      <c r="B47" s="70">
        <v>39</v>
      </c>
      <c r="C47" s="69" t="s">
        <v>47</v>
      </c>
      <c r="D47" s="69" t="s">
        <v>99</v>
      </c>
      <c r="E47" s="68" t="s">
        <v>524</v>
      </c>
      <c r="F47" s="80">
        <v>3</v>
      </c>
      <c r="G47" s="67" t="s">
        <v>105</v>
      </c>
      <c r="H47" s="67" t="s">
        <v>30</v>
      </c>
      <c r="I47" s="72">
        <v>6</v>
      </c>
      <c r="J47" s="67" t="s">
        <v>106</v>
      </c>
      <c r="K47" s="37" t="s">
        <v>40</v>
      </c>
      <c r="L47" s="36" t="s">
        <v>33</v>
      </c>
      <c r="M47" s="33"/>
    </row>
    <row r="48" spans="1:13" s="4" customFormat="1" ht="45" customHeight="1">
      <c r="A48" s="76"/>
      <c r="B48" s="70"/>
      <c r="C48" s="69"/>
      <c r="D48" s="69"/>
      <c r="E48" s="68"/>
      <c r="F48" s="81">
        <v>4</v>
      </c>
      <c r="G48" s="67"/>
      <c r="H48" s="67"/>
      <c r="I48" s="72"/>
      <c r="J48" s="67"/>
      <c r="K48" s="37"/>
      <c r="L48" s="36"/>
      <c r="M48" s="33"/>
    </row>
    <row r="49" spans="1:13" s="4" customFormat="1" ht="45" customHeight="1">
      <c r="A49" s="79" t="s">
        <v>891</v>
      </c>
      <c r="B49" s="70">
        <v>40</v>
      </c>
      <c r="C49" s="69" t="s">
        <v>47</v>
      </c>
      <c r="D49" s="69" t="s">
        <v>99</v>
      </c>
      <c r="E49" s="68" t="s">
        <v>525</v>
      </c>
      <c r="F49" s="80">
        <v>3</v>
      </c>
      <c r="G49" s="67" t="s">
        <v>105</v>
      </c>
      <c r="H49" s="67" t="s">
        <v>30</v>
      </c>
      <c r="I49" s="72">
        <v>6</v>
      </c>
      <c r="J49" s="67" t="s">
        <v>107</v>
      </c>
      <c r="K49" s="37" t="s">
        <v>40</v>
      </c>
      <c r="L49" s="36" t="s">
        <v>33</v>
      </c>
      <c r="M49" s="33"/>
    </row>
    <row r="50" spans="1:13" s="4" customFormat="1" ht="45" customHeight="1">
      <c r="A50" s="76"/>
      <c r="B50" s="70"/>
      <c r="C50" s="69"/>
      <c r="D50" s="69"/>
      <c r="E50" s="68"/>
      <c r="F50" s="81">
        <v>4</v>
      </c>
      <c r="G50" s="67"/>
      <c r="H50" s="67"/>
      <c r="I50" s="72"/>
      <c r="J50" s="67"/>
      <c r="K50" s="37"/>
      <c r="L50" s="36"/>
      <c r="M50" s="33"/>
    </row>
    <row r="51" spans="1:13" s="4" customFormat="1" ht="45" customHeight="1">
      <c r="A51" s="76" t="s">
        <v>740</v>
      </c>
      <c r="B51" s="70">
        <v>41</v>
      </c>
      <c r="C51" s="69" t="s">
        <v>47</v>
      </c>
      <c r="D51" s="69" t="s">
        <v>99</v>
      </c>
      <c r="E51" s="68" t="s">
        <v>742</v>
      </c>
      <c r="F51" s="71">
        <v>2</v>
      </c>
      <c r="G51" s="67" t="s">
        <v>100</v>
      </c>
      <c r="H51" s="67" t="s">
        <v>30</v>
      </c>
      <c r="I51" s="72">
        <v>6</v>
      </c>
      <c r="J51" s="67" t="s">
        <v>743</v>
      </c>
      <c r="K51" s="37" t="s">
        <v>40</v>
      </c>
      <c r="L51" s="36" t="s">
        <v>33</v>
      </c>
      <c r="M51" s="33"/>
    </row>
    <row r="52" spans="1:13" s="4" customFormat="1" ht="45" customHeight="1">
      <c r="A52" s="76" t="s">
        <v>740</v>
      </c>
      <c r="B52" s="70">
        <v>42</v>
      </c>
      <c r="C52" s="69" t="s">
        <v>47</v>
      </c>
      <c r="D52" s="69" t="s">
        <v>99</v>
      </c>
      <c r="E52" s="68" t="s">
        <v>526</v>
      </c>
      <c r="F52" s="71">
        <v>1</v>
      </c>
      <c r="G52" s="67" t="s">
        <v>100</v>
      </c>
      <c r="H52" s="67" t="s">
        <v>51</v>
      </c>
      <c r="I52" s="72">
        <v>6</v>
      </c>
      <c r="J52" s="67" t="s">
        <v>108</v>
      </c>
      <c r="K52" s="37" t="s">
        <v>40</v>
      </c>
      <c r="L52" s="36" t="s">
        <v>33</v>
      </c>
    </row>
    <row r="53" spans="1:13" s="4" customFormat="1" ht="45" customHeight="1">
      <c r="A53" s="79" t="s">
        <v>740</v>
      </c>
      <c r="B53" s="70">
        <v>43</v>
      </c>
      <c r="C53" s="69" t="s">
        <v>47</v>
      </c>
      <c r="D53" s="69" t="s">
        <v>99</v>
      </c>
      <c r="E53" s="68" t="s">
        <v>898</v>
      </c>
      <c r="F53" s="71">
        <v>3</v>
      </c>
      <c r="G53" s="67" t="s">
        <v>100</v>
      </c>
      <c r="H53" s="67" t="s">
        <v>51</v>
      </c>
      <c r="I53" s="72">
        <v>6</v>
      </c>
      <c r="J53" s="67" t="s">
        <v>744</v>
      </c>
      <c r="K53" s="37" t="s">
        <v>40</v>
      </c>
      <c r="L53" s="36" t="s">
        <v>33</v>
      </c>
    </row>
    <row r="54" spans="1:13" s="4" customFormat="1" ht="45" customHeight="1">
      <c r="A54" s="76" t="s">
        <v>740</v>
      </c>
      <c r="B54" s="70">
        <v>44</v>
      </c>
      <c r="C54" s="69" t="s">
        <v>47</v>
      </c>
      <c r="D54" s="69" t="s">
        <v>94</v>
      </c>
      <c r="E54" s="68" t="s">
        <v>527</v>
      </c>
      <c r="F54" s="71">
        <v>1</v>
      </c>
      <c r="G54" s="67" t="s">
        <v>95</v>
      </c>
      <c r="H54" s="67" t="s">
        <v>59</v>
      </c>
      <c r="I54" s="72">
        <v>2</v>
      </c>
      <c r="J54" s="67" t="s">
        <v>109</v>
      </c>
      <c r="K54" s="37" t="s">
        <v>40</v>
      </c>
      <c r="L54" s="36" t="s">
        <v>33</v>
      </c>
    </row>
    <row r="55" spans="1:13" s="4" customFormat="1" ht="45" customHeight="1">
      <c r="A55" s="76" t="s">
        <v>740</v>
      </c>
      <c r="B55" s="70">
        <v>45</v>
      </c>
      <c r="C55" s="69" t="s">
        <v>47</v>
      </c>
      <c r="D55" s="69" t="s">
        <v>94</v>
      </c>
      <c r="E55" s="68" t="s">
        <v>528</v>
      </c>
      <c r="F55" s="71">
        <v>1</v>
      </c>
      <c r="G55" s="67" t="s">
        <v>95</v>
      </c>
      <c r="H55" s="67" t="s">
        <v>59</v>
      </c>
      <c r="I55" s="72">
        <v>3</v>
      </c>
      <c r="J55" s="67" t="s">
        <v>110</v>
      </c>
      <c r="K55" s="37" t="s">
        <v>40</v>
      </c>
      <c r="L55" s="36" t="s">
        <v>33</v>
      </c>
    </row>
    <row r="56" spans="1:13" s="4" customFormat="1" ht="45" customHeight="1">
      <c r="A56" s="76" t="s">
        <v>740</v>
      </c>
      <c r="B56" s="70">
        <v>46</v>
      </c>
      <c r="C56" s="69" t="s">
        <v>47</v>
      </c>
      <c r="D56" s="69" t="s">
        <v>94</v>
      </c>
      <c r="E56" s="68" t="s">
        <v>745</v>
      </c>
      <c r="F56" s="71">
        <v>2</v>
      </c>
      <c r="G56" s="67" t="s">
        <v>111</v>
      </c>
      <c r="H56" s="67" t="s">
        <v>59</v>
      </c>
      <c r="I56" s="72">
        <v>6</v>
      </c>
      <c r="J56" s="67" t="s">
        <v>112</v>
      </c>
      <c r="K56" s="37" t="s">
        <v>40</v>
      </c>
      <c r="L56" s="36" t="s">
        <v>33</v>
      </c>
    </row>
    <row r="57" spans="1:13" s="4" customFormat="1" ht="45" customHeight="1">
      <c r="A57" s="76" t="s">
        <v>740</v>
      </c>
      <c r="B57" s="70">
        <v>47</v>
      </c>
      <c r="C57" s="69" t="s">
        <v>47</v>
      </c>
      <c r="D57" s="69" t="s">
        <v>94</v>
      </c>
      <c r="E57" s="68" t="s">
        <v>746</v>
      </c>
      <c r="F57" s="71">
        <v>2</v>
      </c>
      <c r="G57" s="67" t="s">
        <v>111</v>
      </c>
      <c r="H57" s="67" t="s">
        <v>59</v>
      </c>
      <c r="I57" s="72">
        <v>6</v>
      </c>
      <c r="J57" s="67" t="s">
        <v>112</v>
      </c>
      <c r="K57" s="37" t="s">
        <v>40</v>
      </c>
      <c r="L57" s="36" t="s">
        <v>33</v>
      </c>
    </row>
    <row r="58" spans="1:13" s="4" customFormat="1" ht="45" customHeight="1">
      <c r="A58" s="76" t="s">
        <v>740</v>
      </c>
      <c r="B58" s="70">
        <v>48</v>
      </c>
      <c r="C58" s="69" t="s">
        <v>47</v>
      </c>
      <c r="D58" s="69" t="s">
        <v>94</v>
      </c>
      <c r="E58" s="68" t="s">
        <v>747</v>
      </c>
      <c r="F58" s="71">
        <v>2</v>
      </c>
      <c r="G58" s="67" t="s">
        <v>111</v>
      </c>
      <c r="H58" s="67" t="s">
        <v>59</v>
      </c>
      <c r="I58" s="72">
        <v>6</v>
      </c>
      <c r="J58" s="67" t="s">
        <v>112</v>
      </c>
      <c r="K58" s="37" t="s">
        <v>40</v>
      </c>
      <c r="L58" s="36" t="s">
        <v>33</v>
      </c>
    </row>
    <row r="59" spans="1:13" s="4" customFormat="1" ht="45" customHeight="1">
      <c r="A59" s="76" t="s">
        <v>740</v>
      </c>
      <c r="B59" s="70">
        <v>49</v>
      </c>
      <c r="C59" s="69" t="s">
        <v>47</v>
      </c>
      <c r="D59" s="69" t="s">
        <v>94</v>
      </c>
      <c r="E59" s="68" t="s">
        <v>529</v>
      </c>
      <c r="F59" s="71">
        <v>2</v>
      </c>
      <c r="G59" s="67" t="s">
        <v>29</v>
      </c>
      <c r="H59" s="67" t="s">
        <v>30</v>
      </c>
      <c r="I59" s="72">
        <v>8</v>
      </c>
      <c r="J59" s="67" t="s">
        <v>113</v>
      </c>
      <c r="K59" s="37" t="s">
        <v>40</v>
      </c>
      <c r="L59" s="36" t="s">
        <v>33</v>
      </c>
    </row>
    <row r="60" spans="1:13" s="4" customFormat="1" ht="45" customHeight="1">
      <c r="A60" s="76" t="s">
        <v>740</v>
      </c>
      <c r="B60" s="70">
        <v>50</v>
      </c>
      <c r="C60" s="69" t="s">
        <v>47</v>
      </c>
      <c r="D60" s="69" t="s">
        <v>94</v>
      </c>
      <c r="E60" s="68" t="s">
        <v>530</v>
      </c>
      <c r="F60" s="71">
        <v>2</v>
      </c>
      <c r="G60" s="67" t="s">
        <v>29</v>
      </c>
      <c r="H60" s="67" t="s">
        <v>30</v>
      </c>
      <c r="I60" s="72">
        <v>8</v>
      </c>
      <c r="J60" s="67" t="s">
        <v>114</v>
      </c>
      <c r="K60" s="37" t="s">
        <v>32</v>
      </c>
      <c r="L60" s="36" t="s">
        <v>33</v>
      </c>
    </row>
    <row r="61" spans="1:13" s="4" customFormat="1" ht="45" customHeight="1">
      <c r="A61" s="76" t="s">
        <v>740</v>
      </c>
      <c r="B61" s="70">
        <v>51</v>
      </c>
      <c r="C61" s="69" t="s">
        <v>47</v>
      </c>
      <c r="D61" s="69" t="s">
        <v>94</v>
      </c>
      <c r="E61" s="68" t="s">
        <v>531</v>
      </c>
      <c r="F61" s="71">
        <v>1</v>
      </c>
      <c r="G61" s="67" t="s">
        <v>29</v>
      </c>
      <c r="H61" s="67" t="s">
        <v>30</v>
      </c>
      <c r="I61" s="72">
        <v>12</v>
      </c>
      <c r="J61" s="67" t="s">
        <v>115</v>
      </c>
      <c r="K61" s="37" t="s">
        <v>40</v>
      </c>
      <c r="L61" s="36" t="s">
        <v>33</v>
      </c>
    </row>
    <row r="62" spans="1:13" s="4" customFormat="1" ht="45" customHeight="1">
      <c r="A62" s="76" t="s">
        <v>740</v>
      </c>
      <c r="B62" s="70">
        <v>52</v>
      </c>
      <c r="C62" s="69" t="s">
        <v>116</v>
      </c>
      <c r="D62" s="69" t="s">
        <v>117</v>
      </c>
      <c r="E62" s="68" t="s">
        <v>532</v>
      </c>
      <c r="F62" s="71">
        <v>1</v>
      </c>
      <c r="G62" s="67" t="s">
        <v>118</v>
      </c>
      <c r="H62" s="67" t="s">
        <v>59</v>
      </c>
      <c r="I62" s="72">
        <v>3</v>
      </c>
      <c r="J62" s="67" t="s">
        <v>119</v>
      </c>
      <c r="K62" s="37" t="s">
        <v>40</v>
      </c>
      <c r="L62" s="36" t="s">
        <v>33</v>
      </c>
    </row>
    <row r="63" spans="1:13" s="4" customFormat="1" ht="45" customHeight="1">
      <c r="A63" s="76" t="s">
        <v>740</v>
      </c>
      <c r="B63" s="70">
        <v>53</v>
      </c>
      <c r="C63" s="69" t="s">
        <v>116</v>
      </c>
      <c r="D63" s="69" t="s">
        <v>117</v>
      </c>
      <c r="E63" s="68" t="s">
        <v>533</v>
      </c>
      <c r="F63" s="71">
        <v>2</v>
      </c>
      <c r="G63" s="67" t="s">
        <v>118</v>
      </c>
      <c r="H63" s="67" t="s">
        <v>59</v>
      </c>
      <c r="I63" s="72">
        <v>9</v>
      </c>
      <c r="J63" s="67" t="s">
        <v>119</v>
      </c>
      <c r="K63" s="37" t="s">
        <v>40</v>
      </c>
      <c r="L63" s="36" t="s">
        <v>33</v>
      </c>
    </row>
    <row r="64" spans="1:13" s="4" customFormat="1" ht="45" customHeight="1">
      <c r="A64" s="76" t="s">
        <v>740</v>
      </c>
      <c r="B64" s="70">
        <v>54</v>
      </c>
      <c r="C64" s="69" t="s">
        <v>116</v>
      </c>
      <c r="D64" s="69" t="s">
        <v>117</v>
      </c>
      <c r="E64" s="68" t="s">
        <v>534</v>
      </c>
      <c r="F64" s="71">
        <v>1</v>
      </c>
      <c r="G64" s="67" t="s">
        <v>118</v>
      </c>
      <c r="H64" s="67" t="s">
        <v>59</v>
      </c>
      <c r="I64" s="72">
        <v>3</v>
      </c>
      <c r="J64" s="67" t="s">
        <v>120</v>
      </c>
      <c r="K64" s="37" t="s">
        <v>40</v>
      </c>
      <c r="L64" s="36" t="s">
        <v>33</v>
      </c>
    </row>
    <row r="65" spans="1:13" s="4" customFormat="1" ht="45" customHeight="1">
      <c r="A65" s="76" t="s">
        <v>740</v>
      </c>
      <c r="B65" s="70">
        <v>55</v>
      </c>
      <c r="C65" s="69" t="s">
        <v>116</v>
      </c>
      <c r="D65" s="69" t="s">
        <v>117</v>
      </c>
      <c r="E65" s="68" t="s">
        <v>535</v>
      </c>
      <c r="F65" s="71">
        <v>2</v>
      </c>
      <c r="G65" s="67" t="s">
        <v>118</v>
      </c>
      <c r="H65" s="67" t="s">
        <v>59</v>
      </c>
      <c r="I65" s="72">
        <v>3</v>
      </c>
      <c r="J65" s="67" t="s">
        <v>120</v>
      </c>
      <c r="K65" s="37" t="s">
        <v>40</v>
      </c>
      <c r="L65" s="36" t="s">
        <v>33</v>
      </c>
    </row>
    <row r="66" spans="1:13" s="4" customFormat="1" ht="45" customHeight="1">
      <c r="A66" s="76" t="s">
        <v>740</v>
      </c>
      <c r="B66" s="70">
        <v>56</v>
      </c>
      <c r="C66" s="69" t="s">
        <v>47</v>
      </c>
      <c r="D66" s="69" t="s">
        <v>121</v>
      </c>
      <c r="E66" s="68" t="s">
        <v>748</v>
      </c>
      <c r="F66" s="71">
        <v>2</v>
      </c>
      <c r="G66" s="67" t="s">
        <v>122</v>
      </c>
      <c r="H66" s="67" t="s">
        <v>30</v>
      </c>
      <c r="I66" s="72">
        <v>8</v>
      </c>
      <c r="J66" s="67" t="s">
        <v>749</v>
      </c>
      <c r="K66" s="37" t="s">
        <v>40</v>
      </c>
      <c r="L66" s="36" t="s">
        <v>33</v>
      </c>
    </row>
    <row r="67" spans="1:13" s="4" customFormat="1" ht="45" customHeight="1">
      <c r="A67" s="76" t="s">
        <v>740</v>
      </c>
      <c r="B67" s="70">
        <v>57</v>
      </c>
      <c r="C67" s="69" t="s">
        <v>47</v>
      </c>
      <c r="D67" s="69" t="s">
        <v>121</v>
      </c>
      <c r="E67" s="68" t="s">
        <v>536</v>
      </c>
      <c r="F67" s="71">
        <v>2</v>
      </c>
      <c r="G67" s="67" t="s">
        <v>122</v>
      </c>
      <c r="H67" s="67" t="s">
        <v>51</v>
      </c>
      <c r="I67" s="72">
        <v>5</v>
      </c>
      <c r="J67" s="67" t="s">
        <v>123</v>
      </c>
      <c r="K67" s="37" t="s">
        <v>40</v>
      </c>
      <c r="L67" s="36" t="s">
        <v>33</v>
      </c>
    </row>
    <row r="68" spans="1:13" s="4" customFormat="1" ht="45" customHeight="1">
      <c r="A68" s="76" t="s">
        <v>740</v>
      </c>
      <c r="B68" s="70">
        <v>58</v>
      </c>
      <c r="C68" s="69" t="s">
        <v>47</v>
      </c>
      <c r="D68" s="69" t="s">
        <v>121</v>
      </c>
      <c r="E68" s="68" t="s">
        <v>537</v>
      </c>
      <c r="F68" s="71">
        <v>3</v>
      </c>
      <c r="G68" s="67" t="s">
        <v>122</v>
      </c>
      <c r="H68" s="67" t="s">
        <v>30</v>
      </c>
      <c r="I68" s="72">
        <v>5</v>
      </c>
      <c r="J68" s="67" t="s">
        <v>124</v>
      </c>
      <c r="K68" s="37" t="s">
        <v>46</v>
      </c>
      <c r="L68" s="36" t="s">
        <v>33</v>
      </c>
    </row>
    <row r="69" spans="1:13" s="4" customFormat="1" ht="45" customHeight="1">
      <c r="A69" s="76" t="s">
        <v>740</v>
      </c>
      <c r="B69" s="70">
        <v>59</v>
      </c>
      <c r="C69" s="69" t="s">
        <v>47</v>
      </c>
      <c r="D69" s="69" t="s">
        <v>121</v>
      </c>
      <c r="E69" s="68" t="s">
        <v>538</v>
      </c>
      <c r="F69" s="71">
        <v>3</v>
      </c>
      <c r="G69" s="67" t="s">
        <v>122</v>
      </c>
      <c r="H69" s="67" t="s">
        <v>30</v>
      </c>
      <c r="I69" s="72">
        <v>5</v>
      </c>
      <c r="J69" s="67" t="s">
        <v>124</v>
      </c>
      <c r="K69" s="37" t="s">
        <v>46</v>
      </c>
      <c r="L69" s="36" t="s">
        <v>33</v>
      </c>
    </row>
    <row r="70" spans="1:13" s="4" customFormat="1" ht="45" customHeight="1">
      <c r="A70" s="76" t="s">
        <v>740</v>
      </c>
      <c r="B70" s="70">
        <v>60</v>
      </c>
      <c r="C70" s="69" t="s">
        <v>47</v>
      </c>
      <c r="D70" s="69" t="s">
        <v>121</v>
      </c>
      <c r="E70" s="68" t="s">
        <v>539</v>
      </c>
      <c r="F70" s="71">
        <v>3</v>
      </c>
      <c r="G70" s="67" t="s">
        <v>122</v>
      </c>
      <c r="H70" s="67" t="s">
        <v>30</v>
      </c>
      <c r="I70" s="72">
        <v>5</v>
      </c>
      <c r="J70" s="67" t="s">
        <v>124</v>
      </c>
      <c r="K70" s="37" t="s">
        <v>46</v>
      </c>
      <c r="L70" s="36" t="s">
        <v>33</v>
      </c>
    </row>
    <row r="71" spans="1:13" s="4" customFormat="1" ht="45" customHeight="1">
      <c r="A71" s="76" t="s">
        <v>740</v>
      </c>
      <c r="B71" s="70">
        <v>61</v>
      </c>
      <c r="C71" s="69" t="s">
        <v>47</v>
      </c>
      <c r="D71" s="69" t="s">
        <v>121</v>
      </c>
      <c r="E71" s="68" t="s">
        <v>540</v>
      </c>
      <c r="F71" s="71">
        <v>1</v>
      </c>
      <c r="G71" s="67" t="s">
        <v>122</v>
      </c>
      <c r="H71" s="67" t="s">
        <v>59</v>
      </c>
      <c r="I71" s="72">
        <v>9</v>
      </c>
      <c r="J71" s="67" t="s">
        <v>125</v>
      </c>
      <c r="K71" s="37" t="s">
        <v>40</v>
      </c>
      <c r="L71" s="36" t="s">
        <v>33</v>
      </c>
    </row>
    <row r="72" spans="1:13" s="4" customFormat="1" ht="45" customHeight="1">
      <c r="A72" s="76" t="s">
        <v>740</v>
      </c>
      <c r="B72" s="70">
        <v>62</v>
      </c>
      <c r="C72" s="69" t="s">
        <v>47</v>
      </c>
      <c r="D72" s="69" t="s">
        <v>121</v>
      </c>
      <c r="E72" s="68" t="s">
        <v>541</v>
      </c>
      <c r="F72" s="71">
        <v>1</v>
      </c>
      <c r="G72" s="67" t="s">
        <v>122</v>
      </c>
      <c r="H72" s="67" t="s">
        <v>126</v>
      </c>
      <c r="I72" s="72">
        <v>12</v>
      </c>
      <c r="J72" s="67" t="s">
        <v>127</v>
      </c>
      <c r="K72" s="37" t="s">
        <v>32</v>
      </c>
      <c r="L72" s="36" t="s">
        <v>33</v>
      </c>
    </row>
    <row r="73" spans="1:13" s="4" customFormat="1" ht="45" customHeight="1">
      <c r="A73" s="76" t="s">
        <v>740</v>
      </c>
      <c r="B73" s="70">
        <v>63</v>
      </c>
      <c r="C73" s="69" t="s">
        <v>47</v>
      </c>
      <c r="D73" s="69" t="s">
        <v>121</v>
      </c>
      <c r="E73" s="68" t="s">
        <v>542</v>
      </c>
      <c r="F73" s="71">
        <v>3</v>
      </c>
      <c r="G73" s="67" t="s">
        <v>128</v>
      </c>
      <c r="H73" s="67" t="s">
        <v>59</v>
      </c>
      <c r="I73" s="72">
        <v>2</v>
      </c>
      <c r="J73" s="67" t="s">
        <v>391</v>
      </c>
      <c r="K73" s="37" t="s">
        <v>40</v>
      </c>
      <c r="L73" s="36" t="s">
        <v>33</v>
      </c>
      <c r="M73" s="33"/>
    </row>
    <row r="74" spans="1:13" s="4" customFormat="1" ht="45" customHeight="1">
      <c r="A74" s="76" t="s">
        <v>740</v>
      </c>
      <c r="B74" s="70">
        <v>64</v>
      </c>
      <c r="C74" s="69" t="s">
        <v>116</v>
      </c>
      <c r="D74" s="69" t="s">
        <v>48</v>
      </c>
      <c r="E74" s="68" t="s">
        <v>750</v>
      </c>
      <c r="F74" s="71">
        <v>2</v>
      </c>
      <c r="G74" s="67" t="s">
        <v>50</v>
      </c>
      <c r="H74" s="67" t="s">
        <v>30</v>
      </c>
      <c r="I74" s="72">
        <v>4</v>
      </c>
      <c r="J74" s="67" t="s">
        <v>751</v>
      </c>
      <c r="K74" s="37" t="s">
        <v>40</v>
      </c>
      <c r="L74" s="36" t="s">
        <v>33</v>
      </c>
      <c r="M74" s="33"/>
    </row>
    <row r="75" spans="1:13" s="4" customFormat="1" ht="45" customHeight="1">
      <c r="A75" s="76" t="s">
        <v>740</v>
      </c>
      <c r="B75" s="70">
        <v>65</v>
      </c>
      <c r="C75" s="69" t="s">
        <v>116</v>
      </c>
      <c r="D75" s="69" t="s">
        <v>48</v>
      </c>
      <c r="E75" s="68" t="s">
        <v>752</v>
      </c>
      <c r="F75" s="71">
        <v>2</v>
      </c>
      <c r="G75" s="67" t="s">
        <v>50</v>
      </c>
      <c r="H75" s="67" t="s">
        <v>30</v>
      </c>
      <c r="I75" s="72">
        <v>4</v>
      </c>
      <c r="J75" s="67" t="s">
        <v>751</v>
      </c>
      <c r="K75" s="37" t="s">
        <v>40</v>
      </c>
      <c r="L75" s="36" t="s">
        <v>33</v>
      </c>
    </row>
    <row r="76" spans="1:13" s="4" customFormat="1" ht="45" customHeight="1">
      <c r="A76" s="76" t="s">
        <v>740</v>
      </c>
      <c r="B76" s="70">
        <v>66</v>
      </c>
      <c r="C76" s="69" t="s">
        <v>47</v>
      </c>
      <c r="D76" s="69" t="s">
        <v>69</v>
      </c>
      <c r="E76" s="68" t="s">
        <v>753</v>
      </c>
      <c r="F76" s="35">
        <v>2</v>
      </c>
      <c r="G76" s="67" t="s">
        <v>70</v>
      </c>
      <c r="H76" s="67" t="s">
        <v>59</v>
      </c>
      <c r="I76" s="72">
        <v>4</v>
      </c>
      <c r="J76" s="67" t="s">
        <v>72</v>
      </c>
      <c r="K76" s="26" t="s">
        <v>40</v>
      </c>
      <c r="L76" s="16" t="s">
        <v>33</v>
      </c>
    </row>
    <row r="77" spans="1:13" s="4" customFormat="1" ht="45" customHeight="1">
      <c r="A77" s="76" t="s">
        <v>740</v>
      </c>
      <c r="B77" s="70">
        <v>67</v>
      </c>
      <c r="C77" s="69" t="s">
        <v>116</v>
      </c>
      <c r="D77" s="69" t="s">
        <v>73</v>
      </c>
      <c r="E77" s="68" t="s">
        <v>754</v>
      </c>
      <c r="F77" s="71">
        <v>2</v>
      </c>
      <c r="G77" s="67" t="s">
        <v>79</v>
      </c>
      <c r="H77" s="67" t="s">
        <v>755</v>
      </c>
      <c r="I77" s="72">
        <v>7</v>
      </c>
      <c r="J77" s="67" t="s">
        <v>756</v>
      </c>
      <c r="K77" s="26" t="s">
        <v>40</v>
      </c>
      <c r="L77" s="16" t="s">
        <v>33</v>
      </c>
    </row>
    <row r="78" spans="1:13" s="4" customFormat="1" ht="40.5" customHeight="1">
      <c r="A78" s="76" t="s">
        <v>740</v>
      </c>
      <c r="B78" s="70">
        <v>68</v>
      </c>
      <c r="C78" s="69" t="s">
        <v>116</v>
      </c>
      <c r="D78" s="69" t="s">
        <v>73</v>
      </c>
      <c r="E78" s="68" t="s">
        <v>757</v>
      </c>
      <c r="F78" s="71">
        <v>2</v>
      </c>
      <c r="G78" s="67" t="s">
        <v>90</v>
      </c>
      <c r="H78" s="67" t="s">
        <v>30</v>
      </c>
      <c r="I78" s="72">
        <v>5</v>
      </c>
      <c r="J78" s="67" t="s">
        <v>758</v>
      </c>
      <c r="K78" s="26" t="s">
        <v>40</v>
      </c>
      <c r="L78" s="16" t="s">
        <v>33</v>
      </c>
    </row>
    <row r="79" spans="1:13" s="4" customFormat="1" ht="45" customHeight="1">
      <c r="A79" s="76" t="s">
        <v>740</v>
      </c>
      <c r="B79" s="70">
        <v>69</v>
      </c>
      <c r="C79" s="67" t="s">
        <v>11</v>
      </c>
      <c r="D79" s="15" t="s">
        <v>84</v>
      </c>
      <c r="E79" s="18" t="s">
        <v>759</v>
      </c>
      <c r="F79" s="71">
        <v>4</v>
      </c>
      <c r="G79" s="67" t="s">
        <v>85</v>
      </c>
      <c r="H79" s="67" t="s">
        <v>30</v>
      </c>
      <c r="I79" s="72">
        <v>6</v>
      </c>
      <c r="J79" s="67" t="s">
        <v>86</v>
      </c>
      <c r="K79" s="37" t="s">
        <v>46</v>
      </c>
      <c r="L79" s="36" t="s">
        <v>33</v>
      </c>
    </row>
    <row r="80" spans="1:13" s="4" customFormat="1" ht="45" customHeight="1">
      <c r="A80" s="76" t="s">
        <v>740</v>
      </c>
      <c r="B80" s="70">
        <v>70</v>
      </c>
      <c r="C80" s="67" t="s">
        <v>11</v>
      </c>
      <c r="D80" s="15" t="s">
        <v>84</v>
      </c>
      <c r="E80" s="18" t="s">
        <v>760</v>
      </c>
      <c r="F80" s="71">
        <v>4</v>
      </c>
      <c r="G80" s="67" t="s">
        <v>87</v>
      </c>
      <c r="H80" s="67" t="s">
        <v>30</v>
      </c>
      <c r="I80" s="72">
        <v>6</v>
      </c>
      <c r="J80" s="67" t="s">
        <v>86</v>
      </c>
      <c r="K80" s="37" t="s">
        <v>46</v>
      </c>
      <c r="L80" s="36" t="s">
        <v>33</v>
      </c>
    </row>
    <row r="81" spans="1:12" ht="45" customHeight="1">
      <c r="A81" s="76" t="s">
        <v>740</v>
      </c>
      <c r="B81" s="70">
        <v>71</v>
      </c>
      <c r="C81" s="69" t="s">
        <v>47</v>
      </c>
      <c r="D81" s="69" t="s">
        <v>94</v>
      </c>
      <c r="E81" s="68" t="s">
        <v>761</v>
      </c>
      <c r="F81" s="71">
        <v>4</v>
      </c>
      <c r="G81" s="67" t="s">
        <v>111</v>
      </c>
      <c r="H81" s="67" t="s">
        <v>59</v>
      </c>
      <c r="I81" s="72">
        <v>6</v>
      </c>
      <c r="J81" s="67" t="s">
        <v>112</v>
      </c>
      <c r="K81" s="26" t="s">
        <v>40</v>
      </c>
      <c r="L81" s="16" t="s">
        <v>33</v>
      </c>
    </row>
    <row r="82" spans="1:12" s="4" customFormat="1" ht="45" customHeight="1">
      <c r="A82" s="76" t="s">
        <v>740</v>
      </c>
      <c r="B82" s="70">
        <v>72</v>
      </c>
      <c r="C82" s="69" t="s">
        <v>47</v>
      </c>
      <c r="D82" s="69" t="s">
        <v>94</v>
      </c>
      <c r="E82" s="68" t="s">
        <v>762</v>
      </c>
      <c r="F82" s="71">
        <v>4</v>
      </c>
      <c r="G82" s="67" t="s">
        <v>111</v>
      </c>
      <c r="H82" s="67" t="s">
        <v>59</v>
      </c>
      <c r="I82" s="72">
        <v>6</v>
      </c>
      <c r="J82" s="67" t="s">
        <v>112</v>
      </c>
      <c r="K82" s="26" t="s">
        <v>40</v>
      </c>
      <c r="L82" s="16" t="s">
        <v>33</v>
      </c>
    </row>
    <row r="83" spans="1:12" s="4" customFormat="1" ht="45" customHeight="1">
      <c r="A83" s="76" t="s">
        <v>740</v>
      </c>
      <c r="B83" s="70">
        <v>73</v>
      </c>
      <c r="C83" s="69" t="s">
        <v>47</v>
      </c>
      <c r="D83" s="69" t="s">
        <v>94</v>
      </c>
      <c r="E83" s="68" t="s">
        <v>763</v>
      </c>
      <c r="F83" s="71">
        <v>4</v>
      </c>
      <c r="G83" s="67" t="s">
        <v>111</v>
      </c>
      <c r="H83" s="67" t="s">
        <v>59</v>
      </c>
      <c r="I83" s="72">
        <v>6</v>
      </c>
      <c r="J83" s="67" t="s">
        <v>112</v>
      </c>
      <c r="K83" s="26" t="s">
        <v>40</v>
      </c>
      <c r="L83" s="16" t="s">
        <v>33</v>
      </c>
    </row>
    <row r="84" spans="1:12" s="4" customFormat="1" ht="45" customHeight="1">
      <c r="A84" s="76" t="s">
        <v>740</v>
      </c>
      <c r="B84" s="70">
        <v>74</v>
      </c>
      <c r="C84" s="69" t="s">
        <v>47</v>
      </c>
      <c r="D84" s="69" t="s">
        <v>94</v>
      </c>
      <c r="E84" s="68" t="s">
        <v>764</v>
      </c>
      <c r="F84" s="71">
        <v>3</v>
      </c>
      <c r="G84" s="67" t="s">
        <v>98</v>
      </c>
      <c r="H84" s="67" t="s">
        <v>51</v>
      </c>
      <c r="I84" s="72">
        <v>6</v>
      </c>
      <c r="J84" s="67" t="s">
        <v>96</v>
      </c>
      <c r="K84" s="26" t="s">
        <v>40</v>
      </c>
      <c r="L84" s="16" t="s">
        <v>33</v>
      </c>
    </row>
    <row r="85" spans="1:12" s="4" customFormat="1" ht="45" customHeight="1">
      <c r="A85" s="76" t="s">
        <v>740</v>
      </c>
      <c r="B85" s="70">
        <v>75</v>
      </c>
      <c r="C85" s="69" t="s">
        <v>56</v>
      </c>
      <c r="D85" s="69" t="s">
        <v>69</v>
      </c>
      <c r="E85" s="68" t="s">
        <v>828</v>
      </c>
      <c r="F85" s="35">
        <v>3</v>
      </c>
      <c r="G85" s="67" t="s">
        <v>50</v>
      </c>
      <c r="H85" s="67" t="s">
        <v>755</v>
      </c>
      <c r="I85" s="63">
        <v>4</v>
      </c>
      <c r="J85" s="67" t="s">
        <v>829</v>
      </c>
      <c r="K85" s="37" t="s">
        <v>486</v>
      </c>
      <c r="L85" s="16" t="s">
        <v>33</v>
      </c>
    </row>
    <row r="86" spans="1:12" s="4" customFormat="1" ht="45" customHeight="1">
      <c r="A86" s="76" t="s">
        <v>740</v>
      </c>
      <c r="B86" s="70">
        <v>76</v>
      </c>
      <c r="C86" s="69" t="s">
        <v>47</v>
      </c>
      <c r="D86" s="69" t="s">
        <v>48</v>
      </c>
      <c r="E86" s="68" t="s">
        <v>830</v>
      </c>
      <c r="F86" s="71">
        <v>4</v>
      </c>
      <c r="G86" s="67" t="s">
        <v>827</v>
      </c>
      <c r="H86" s="67" t="s">
        <v>30</v>
      </c>
      <c r="I86" s="72">
        <v>6</v>
      </c>
      <c r="J86" s="67" t="s">
        <v>55</v>
      </c>
      <c r="K86" s="26" t="s">
        <v>46</v>
      </c>
      <c r="L86" s="16" t="s">
        <v>33</v>
      </c>
    </row>
    <row r="87" spans="1:12" s="4" customFormat="1" ht="45" customHeight="1">
      <c r="A87" s="76" t="s">
        <v>740</v>
      </c>
      <c r="B87" s="70">
        <v>77</v>
      </c>
      <c r="C87" s="69" t="s">
        <v>47</v>
      </c>
      <c r="D87" s="69" t="s">
        <v>94</v>
      </c>
      <c r="E87" s="68" t="s">
        <v>831</v>
      </c>
      <c r="F87" s="71">
        <v>3</v>
      </c>
      <c r="G87" s="67" t="s">
        <v>29</v>
      </c>
      <c r="H87" s="67" t="s">
        <v>30</v>
      </c>
      <c r="I87" s="72">
        <v>6</v>
      </c>
      <c r="J87" s="67" t="s">
        <v>97</v>
      </c>
      <c r="K87" s="26" t="s">
        <v>40</v>
      </c>
      <c r="L87" s="16" t="s">
        <v>33</v>
      </c>
    </row>
    <row r="88" spans="1:12" s="4" customFormat="1" ht="45" customHeight="1">
      <c r="A88" s="76" t="s">
        <v>740</v>
      </c>
      <c r="B88" s="70">
        <v>78</v>
      </c>
      <c r="C88" s="69" t="s">
        <v>47</v>
      </c>
      <c r="D88" s="69" t="s">
        <v>94</v>
      </c>
      <c r="E88" s="68" t="s">
        <v>832</v>
      </c>
      <c r="F88" s="71">
        <v>3</v>
      </c>
      <c r="G88" s="67" t="s">
        <v>29</v>
      </c>
      <c r="H88" s="67" t="s">
        <v>878</v>
      </c>
      <c r="I88" s="72">
        <v>5</v>
      </c>
      <c r="J88" s="67" t="s">
        <v>833</v>
      </c>
      <c r="K88" s="26" t="s">
        <v>131</v>
      </c>
      <c r="L88" s="16" t="s">
        <v>33</v>
      </c>
    </row>
    <row r="89" spans="1:12" s="4" customFormat="1" ht="45" customHeight="1">
      <c r="A89" s="79" t="s">
        <v>899</v>
      </c>
      <c r="B89" s="93">
        <v>79</v>
      </c>
      <c r="C89" s="94" t="s">
        <v>56</v>
      </c>
      <c r="D89" s="94" t="s">
        <v>48</v>
      </c>
      <c r="E89" s="86" t="s">
        <v>900</v>
      </c>
      <c r="F89" s="81">
        <v>4</v>
      </c>
      <c r="G89" s="88" t="s">
        <v>438</v>
      </c>
      <c r="H89" s="88" t="s">
        <v>30</v>
      </c>
      <c r="I89" s="87">
        <v>6</v>
      </c>
      <c r="J89" s="88" t="s">
        <v>55</v>
      </c>
      <c r="K89" s="95" t="s">
        <v>46</v>
      </c>
      <c r="L89" s="96" t="s">
        <v>33</v>
      </c>
    </row>
    <row r="90" spans="1:12" s="4" customFormat="1" ht="45" customHeight="1">
      <c r="A90" s="79" t="s">
        <v>899</v>
      </c>
      <c r="B90" s="93">
        <v>80</v>
      </c>
      <c r="C90" s="94" t="s">
        <v>56</v>
      </c>
      <c r="D90" s="94" t="s">
        <v>48</v>
      </c>
      <c r="E90" s="86" t="s">
        <v>830</v>
      </c>
      <c r="F90" s="81">
        <v>4</v>
      </c>
      <c r="G90" s="88" t="s">
        <v>438</v>
      </c>
      <c r="H90" s="88" t="s">
        <v>30</v>
      </c>
      <c r="I90" s="87">
        <v>6</v>
      </c>
      <c r="J90" s="88" t="s">
        <v>55</v>
      </c>
      <c r="K90" s="95" t="s">
        <v>46</v>
      </c>
      <c r="L90" s="96" t="s">
        <v>33</v>
      </c>
    </row>
    <row r="91" spans="1:12" s="4" customFormat="1" ht="45" customHeight="1">
      <c r="A91" s="79" t="s">
        <v>701</v>
      </c>
      <c r="B91" s="93">
        <v>81</v>
      </c>
      <c r="C91" s="94" t="s">
        <v>47</v>
      </c>
      <c r="D91" s="94" t="s">
        <v>48</v>
      </c>
      <c r="E91" s="86" t="s">
        <v>901</v>
      </c>
      <c r="F91" s="81">
        <v>4</v>
      </c>
      <c r="G91" s="88" t="s">
        <v>70</v>
      </c>
      <c r="H91" s="88" t="s">
        <v>59</v>
      </c>
      <c r="I91" s="87">
        <v>4</v>
      </c>
      <c r="J91" s="88" t="s">
        <v>902</v>
      </c>
      <c r="K91" s="95" t="s">
        <v>40</v>
      </c>
      <c r="L91" s="96" t="s">
        <v>33</v>
      </c>
    </row>
    <row r="92" spans="1:12" s="4" customFormat="1" ht="45" customHeight="1">
      <c r="A92" s="79" t="s">
        <v>899</v>
      </c>
      <c r="B92" s="93">
        <v>82</v>
      </c>
      <c r="C92" s="94" t="s">
        <v>47</v>
      </c>
      <c r="D92" s="94" t="s">
        <v>73</v>
      </c>
      <c r="E92" s="86" t="s">
        <v>903</v>
      </c>
      <c r="F92" s="81">
        <v>4</v>
      </c>
      <c r="G92" s="88" t="s">
        <v>74</v>
      </c>
      <c r="H92" s="88" t="s">
        <v>30</v>
      </c>
      <c r="I92" s="87">
        <v>6</v>
      </c>
      <c r="J92" s="88" t="s">
        <v>75</v>
      </c>
      <c r="K92" s="89" t="s">
        <v>46</v>
      </c>
      <c r="L92" s="97" t="s">
        <v>33</v>
      </c>
    </row>
    <row r="93" spans="1:12" s="4" customFormat="1" ht="45" customHeight="1">
      <c r="A93" s="79" t="s">
        <v>899</v>
      </c>
      <c r="B93" s="93">
        <v>83</v>
      </c>
      <c r="C93" s="94" t="s">
        <v>47</v>
      </c>
      <c r="D93" s="94" t="s">
        <v>73</v>
      </c>
      <c r="E93" s="86" t="s">
        <v>904</v>
      </c>
      <c r="F93" s="81">
        <v>4</v>
      </c>
      <c r="G93" s="88" t="s">
        <v>74</v>
      </c>
      <c r="H93" s="88" t="s">
        <v>30</v>
      </c>
      <c r="I93" s="87">
        <v>6</v>
      </c>
      <c r="J93" s="88" t="s">
        <v>75</v>
      </c>
      <c r="K93" s="89" t="s">
        <v>46</v>
      </c>
      <c r="L93" s="97" t="s">
        <v>33</v>
      </c>
    </row>
    <row r="94" spans="1:12" s="4" customFormat="1" ht="45" customHeight="1">
      <c r="A94" s="79" t="s">
        <v>899</v>
      </c>
      <c r="B94" s="93">
        <v>84</v>
      </c>
      <c r="C94" s="94" t="s">
        <v>47</v>
      </c>
      <c r="D94" s="94" t="s">
        <v>73</v>
      </c>
      <c r="E94" s="86" t="s">
        <v>905</v>
      </c>
      <c r="F94" s="81">
        <v>4</v>
      </c>
      <c r="G94" s="88" t="s">
        <v>74</v>
      </c>
      <c r="H94" s="88" t="s">
        <v>30</v>
      </c>
      <c r="I94" s="87">
        <v>6</v>
      </c>
      <c r="J94" s="88" t="s">
        <v>75</v>
      </c>
      <c r="K94" s="89" t="s">
        <v>46</v>
      </c>
      <c r="L94" s="97" t="s">
        <v>33</v>
      </c>
    </row>
    <row r="95" spans="1:12" s="4" customFormat="1" ht="45" customHeight="1">
      <c r="A95" s="79" t="s">
        <v>899</v>
      </c>
      <c r="B95" s="93">
        <v>85</v>
      </c>
      <c r="C95" s="94" t="s">
        <v>47</v>
      </c>
      <c r="D95" s="94" t="s">
        <v>94</v>
      </c>
      <c r="E95" s="86" t="s">
        <v>906</v>
      </c>
      <c r="F95" s="81">
        <v>4</v>
      </c>
      <c r="G95" s="88" t="s">
        <v>111</v>
      </c>
      <c r="H95" s="88" t="s">
        <v>59</v>
      </c>
      <c r="I95" s="87">
        <v>3</v>
      </c>
      <c r="J95" s="88" t="s">
        <v>112</v>
      </c>
      <c r="K95" s="95" t="s">
        <v>40</v>
      </c>
      <c r="L95" s="96" t="s">
        <v>33</v>
      </c>
    </row>
    <row r="96" spans="1:12" s="4" customFormat="1" ht="45" customHeight="1">
      <c r="A96" s="79" t="s">
        <v>899</v>
      </c>
      <c r="B96" s="93">
        <v>86</v>
      </c>
      <c r="C96" s="94" t="s">
        <v>47</v>
      </c>
      <c r="D96" s="94" t="s">
        <v>94</v>
      </c>
      <c r="E96" s="86" t="s">
        <v>907</v>
      </c>
      <c r="F96" s="81">
        <v>4</v>
      </c>
      <c r="G96" s="88" t="s">
        <v>111</v>
      </c>
      <c r="H96" s="88" t="s">
        <v>59</v>
      </c>
      <c r="I96" s="87">
        <v>3</v>
      </c>
      <c r="J96" s="88" t="s">
        <v>908</v>
      </c>
      <c r="K96" s="95" t="s">
        <v>40</v>
      </c>
      <c r="L96" s="96" t="s">
        <v>33</v>
      </c>
    </row>
    <row r="97" spans="1:12" s="4" customFormat="1" ht="45" customHeight="1">
      <c r="A97" s="79" t="s">
        <v>899</v>
      </c>
      <c r="B97" s="93">
        <v>87</v>
      </c>
      <c r="C97" s="94" t="s">
        <v>47</v>
      </c>
      <c r="D97" s="94" t="s">
        <v>94</v>
      </c>
      <c r="E97" s="86" t="s">
        <v>909</v>
      </c>
      <c r="F97" s="81">
        <v>4</v>
      </c>
      <c r="G97" s="88" t="s">
        <v>111</v>
      </c>
      <c r="H97" s="88" t="s">
        <v>59</v>
      </c>
      <c r="I97" s="87">
        <v>3</v>
      </c>
      <c r="J97" s="88" t="s">
        <v>910</v>
      </c>
      <c r="K97" s="95" t="s">
        <v>40</v>
      </c>
      <c r="L97" s="96" t="s">
        <v>33</v>
      </c>
    </row>
    <row r="98" spans="1:12" s="4" customFormat="1" ht="45" customHeight="1">
      <c r="A98" s="79" t="s">
        <v>899</v>
      </c>
      <c r="B98" s="93">
        <v>88</v>
      </c>
      <c r="C98" s="94" t="s">
        <v>47</v>
      </c>
      <c r="D98" s="94" t="s">
        <v>94</v>
      </c>
      <c r="E98" s="86" t="s">
        <v>764</v>
      </c>
      <c r="F98" s="81">
        <v>4</v>
      </c>
      <c r="G98" s="88" t="s">
        <v>98</v>
      </c>
      <c r="H98" s="88" t="s">
        <v>51</v>
      </c>
      <c r="I98" s="87">
        <v>6</v>
      </c>
      <c r="J98" s="88" t="s">
        <v>96</v>
      </c>
      <c r="K98" s="89" t="s">
        <v>40</v>
      </c>
      <c r="L98" s="97" t="s">
        <v>33</v>
      </c>
    </row>
    <row r="99" spans="1:12" s="4" customFormat="1" ht="45" customHeight="1">
      <c r="A99" s="79" t="s">
        <v>899</v>
      </c>
      <c r="B99" s="93">
        <v>89</v>
      </c>
      <c r="C99" s="94" t="s">
        <v>47</v>
      </c>
      <c r="D99" s="94" t="s">
        <v>121</v>
      </c>
      <c r="E99" s="86" t="s">
        <v>911</v>
      </c>
      <c r="F99" s="81">
        <v>4</v>
      </c>
      <c r="G99" s="88" t="s">
        <v>122</v>
      </c>
      <c r="H99" s="88" t="s">
        <v>51</v>
      </c>
      <c r="I99" s="87">
        <v>6</v>
      </c>
      <c r="J99" s="88" t="s">
        <v>96</v>
      </c>
      <c r="K99" s="89" t="s">
        <v>40</v>
      </c>
      <c r="L99" s="96" t="s">
        <v>33</v>
      </c>
    </row>
    <row r="100" spans="1:12" s="4" customFormat="1" ht="45" customHeight="1">
      <c r="A100" s="79" t="s">
        <v>899</v>
      </c>
      <c r="B100" s="93">
        <v>90</v>
      </c>
      <c r="C100" s="94" t="s">
        <v>47</v>
      </c>
      <c r="D100" s="94" t="s">
        <v>121</v>
      </c>
      <c r="E100" s="86" t="s">
        <v>912</v>
      </c>
      <c r="F100" s="81">
        <v>4</v>
      </c>
      <c r="G100" s="88" t="s">
        <v>122</v>
      </c>
      <c r="H100" s="88" t="s">
        <v>30</v>
      </c>
      <c r="I100" s="87">
        <v>7</v>
      </c>
      <c r="J100" s="88" t="s">
        <v>124</v>
      </c>
      <c r="K100" s="89" t="s">
        <v>46</v>
      </c>
      <c r="L100" s="96" t="s">
        <v>33</v>
      </c>
    </row>
    <row r="101" spans="1:12" s="4" customFormat="1" ht="45" customHeight="1">
      <c r="A101" s="79" t="s">
        <v>899</v>
      </c>
      <c r="B101" s="93">
        <v>91</v>
      </c>
      <c r="C101" s="94" t="s">
        <v>47</v>
      </c>
      <c r="D101" s="94" t="s">
        <v>121</v>
      </c>
      <c r="E101" s="86" t="s">
        <v>913</v>
      </c>
      <c r="F101" s="81">
        <v>4</v>
      </c>
      <c r="G101" s="88" t="s">
        <v>122</v>
      </c>
      <c r="H101" s="88" t="s">
        <v>30</v>
      </c>
      <c r="I101" s="87">
        <v>7</v>
      </c>
      <c r="J101" s="88" t="s">
        <v>124</v>
      </c>
      <c r="K101" s="89" t="s">
        <v>46</v>
      </c>
      <c r="L101" s="96" t="s">
        <v>33</v>
      </c>
    </row>
    <row r="102" spans="1:12" ht="45" customHeight="1"/>
    <row r="103" spans="1:12" ht="45" customHeight="1"/>
    <row r="104" spans="1:12" ht="45" customHeight="1"/>
    <row r="105" spans="1:12" ht="45" customHeight="1"/>
    <row r="106" spans="1:12" ht="45" customHeight="1"/>
    <row r="107" spans="1:12" ht="45" customHeight="1"/>
    <row r="108" spans="1:12" ht="45" customHeight="1"/>
    <row r="109" spans="1:12" ht="45" customHeight="1"/>
    <row r="110" spans="1:12" ht="45" customHeight="1"/>
    <row r="111" spans="1:12" ht="45" customHeight="1"/>
    <row r="112" spans="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sheetData>
  <protectedRanges>
    <protectedRange sqref="F62:F65" name="範囲2_1_1_5"/>
    <protectedRange sqref="I62:I65" name="範囲2_2_1_7"/>
    <protectedRange sqref="I67:I70" name="範囲2_2_1_1_1"/>
    <protectedRange sqref="F67:F68" name="範囲2_1_1_1_1"/>
    <protectedRange sqref="F70" name="範囲2_1_3_2"/>
    <protectedRange sqref="I71" name="範囲2_2_1_1_3_1"/>
    <protectedRange sqref="F71" name="範囲2_1_4_1_1"/>
    <protectedRange sqref="F72" name="範囲2_1_5_1_1"/>
    <protectedRange sqref="I72" name="範囲2_2_2_2_1"/>
    <protectedRange sqref="I13:I14" name="範囲2_2_2_3"/>
    <protectedRange sqref="I9" name="範囲2_2_1_2_2"/>
    <protectedRange sqref="I15" name="範囲2_2_2_1_1"/>
    <protectedRange sqref="F13:F15" name="範囲2_1_1_1_1_5_1"/>
    <protectedRange sqref="F23" name="範囲2_1_4_6"/>
    <protectedRange sqref="I23" name="範囲2_2_3_5"/>
    <protectedRange sqref="F26:F27" name="範囲2_1_1_2_1"/>
    <protectedRange sqref="I26:I27" name="範囲2_2_1_3_1"/>
    <protectedRange sqref="F29:F30" name="範囲2_1_4_2_1"/>
    <protectedRange sqref="I29:I30" name="範囲2_2_4_1"/>
    <protectedRange sqref="F59:F61" name="範囲2_1_5_2"/>
    <protectedRange sqref="I59:I61" name="範囲2_2_5_1"/>
    <protectedRange sqref="F54:F55" name="範囲2_1_1_3_1"/>
    <protectedRange sqref="I54:I55" name="範囲2_2_1_4_1"/>
    <protectedRange sqref="F40:F45" name="範囲2_1_3_1_1"/>
    <protectedRange sqref="I40:I45" name="範囲2_2_3_1_3"/>
    <protectedRange sqref="F5:F6" name="範囲2_1_1_4_1"/>
    <protectedRange sqref="I5" name="範囲2_2_1_5_1"/>
    <protectedRange sqref="I6:I8" name="範囲2_2_1_6_1"/>
    <protectedRange sqref="I16" name="範囲2_2_2_1_2_2_1"/>
    <protectedRange sqref="F16" name="範囲2_1_1_1_1_1_2_1"/>
    <protectedRange sqref="I17" name="範囲2_2_2_1_3_1_1"/>
    <protectedRange sqref="F17" name="範囲2_1_1_1_1_2_1_1"/>
    <protectedRange sqref="I18" name="範囲2_2_2_1_4_1_1"/>
    <protectedRange sqref="F18" name="範囲2_1_1_1_1_3_1_1"/>
    <protectedRange sqref="F19" name="範囲2_1_4_3_2_1"/>
    <protectedRange sqref="I19" name="範囲2_2_3_2_2_1"/>
    <protectedRange sqref="F21" name="範囲2_1_4_4_1_1"/>
    <protectedRange sqref="I21" name="範囲2_2_3_3_1_1"/>
    <protectedRange sqref="I66" name="範囲2_2_1_7_2_1"/>
    <protectedRange sqref="F66" name="範囲2_1_1_6_2_1"/>
    <protectedRange sqref="F20" name="範囲2_1_4_5_1_1"/>
    <protectedRange sqref="I20" name="範囲2_2_3_4_1_1"/>
    <protectedRange sqref="F37" name="範囲2_1_2_2_3_2_1_1"/>
    <protectedRange sqref="I37" name="範囲2_2_2_4_3_2_1_1"/>
    <protectedRange sqref="F46" name="範囲2_1_3_1_1_5_1_1"/>
    <protectedRange sqref="I46" name="範囲2_2_3_1_1_5_1_1"/>
    <protectedRange sqref="F51" name="範囲2_1_3_1_1_6_1_2"/>
    <protectedRange sqref="I51" name="範囲2_2_3_1_1_6_1_2"/>
    <protectedRange sqref="F56:F58" name="範囲2_1_1_3_2_4_1_1"/>
    <protectedRange sqref="I56:I58" name="範囲2_2_1_4_2_4_1_1"/>
    <protectedRange sqref="F8:F9" name="範囲2_1_1_1_1_1_1"/>
    <protectedRange sqref="F12" name="範囲2_1_1_1_1_2_2"/>
    <protectedRange sqref="I12" name="範囲2_2_1_2_1_1"/>
    <protectedRange sqref="F10:F11" name="範囲2_1_1_1_2_2_1_1"/>
    <protectedRange sqref="I10" name="範囲2_2_1_2_1_2_1_1"/>
    <protectedRange sqref="I11" name="範囲2_2_1_2_2_1_1_1"/>
    <protectedRange sqref="I85" name="範囲2_2_6_1"/>
    <protectedRange sqref="F86" name="範囲2_1_1_1_2_2_2_1"/>
    <protectedRange sqref="I86" name="範囲2_2_1_2_1_2_2_1"/>
    <protectedRange sqref="I73" name="範囲2_2_2_1_1_1_1_1_2_1"/>
    <protectedRange sqref="F22" name="範囲2_1_4_3_1"/>
    <protectedRange sqref="I22" name="範囲2_2_3_2_1"/>
    <protectedRange sqref="F24" name="範囲2_1_4_4_2"/>
    <protectedRange sqref="I24" name="範囲2_2_3_3_2"/>
    <protectedRange sqref="F25" name="範囲2_1_4_5_2"/>
    <protectedRange sqref="I25" name="範囲2_2_3_4_2"/>
    <protectedRange sqref="F28" name="範囲2_1_2_1_1_1"/>
    <protectedRange sqref="I28" name="範囲2_2_2_3_1_1"/>
    <protectedRange sqref="I31:I32" name="範囲2_2_2_4_1_1"/>
    <protectedRange sqref="I33:I34" name="範囲2_2_2_4_2_1"/>
    <protectedRange sqref="I47:I48" name="範囲2_2_3_1_1_1"/>
    <protectedRange sqref="I49:I50" name="範囲2_2_3_1_2_1"/>
    <protectedRange sqref="F53" name="範囲2_1_3_1_1_6_1_1_1"/>
    <protectedRange sqref="I53" name="範囲2_2_3_1_1_6_1_1_1"/>
    <protectedRange sqref="I88" name="範囲2_2_7_1"/>
    <protectedRange sqref="F87:F88" name="範囲2_1_5_3_1"/>
    <protectedRange sqref="I87" name="範囲2_2_5_2_1"/>
    <protectedRange sqref="F89:F90" name="範囲2_1_2"/>
    <protectedRange sqref="I89:I90" name="範囲2_2_8"/>
    <protectedRange sqref="F91" name="範囲2_1_1_1_2_2_2_1_1"/>
    <protectedRange sqref="I91" name="範囲2_2_1_2_1_2_2_1_1"/>
    <protectedRange sqref="F92" name="範囲2_1_4_3_2_1_1"/>
    <protectedRange sqref="I92" name="範囲2_2_3_2_2_1_1"/>
    <protectedRange sqref="F94" name="範囲2_1_4_4_1_1_1"/>
    <protectedRange sqref="I94" name="範囲2_2_3_3_1_1_1"/>
    <protectedRange sqref="F93" name="範囲2_1_4_5_1_1_1"/>
    <protectedRange sqref="I93" name="範囲2_2_3_4_1_1_1"/>
    <protectedRange sqref="F98" name="範囲2_1_2_2_3_2_1_2"/>
    <protectedRange sqref="I98" name="範囲2_2_2_4_3_2_1_1_1"/>
    <protectedRange sqref="F34 F32 F36" name="範囲2_1_2_2_3_2_1_1_1"/>
    <protectedRange sqref="I35" name="範囲2_2_2_4_3_1"/>
    <protectedRange sqref="I36" name="範囲2_2_2_4_3_1_1"/>
    <protectedRange sqref="F48 F50" name="範囲2_1_3_1_1_1"/>
    <protectedRange sqref="I99:I101" name="範囲2_2_1_1_1_1"/>
    <protectedRange sqref="F99:F101" name="範囲2_1_1_1_2_2_2_2"/>
    <protectedRange sqref="F7" name="範囲2_1_1_4_1_1"/>
    <protectedRange sqref="F39" name="範囲2_1_2_2_1"/>
    <protectedRange sqref="I39" name="範囲2_2_2_4_1_1_1"/>
    <protectedRange sqref="F38" name="範囲2_1_2_2_4_1"/>
    <protectedRange sqref="I38" name="範囲2_2_2_4_4_1"/>
  </protectedRanges>
  <autoFilter ref="B3:L101"/>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7">
    <dataValidation type="list" allowBlank="1" showInputMessage="1" showErrorMessage="1" sqref="H89:H101 H28:H78 H5:H25 H81:H87">
      <formula1>"測量,地質調査,土木コンサルタント,建築コンサルタント,補償コンサルタント"</formula1>
    </dataValidation>
    <dataValidation type="list" showInputMessage="1" showErrorMessage="1" error="リストから選択ください" sqref="K81:K101 K5:K25 K28:K78">
      <formula1>"一般競争入札,総合評価,プロポーザル方式,指名競争入札,随意契約"</formula1>
    </dataValidation>
    <dataValidation type="whole" operator="greaterThanOrEqual" allowBlank="1" showInputMessage="1" showErrorMessage="1" error="数字のみを記入ください。" sqref="I81:I101 I5:I25 I28:I78">
      <formula1>1</formula1>
    </dataValidation>
    <dataValidation type="whole" allowBlank="1" showInputMessage="1" showErrorMessage="1" error="数字のみを入力ください。" sqref="F81:F101 F5:F25 F28:F78">
      <formula1>1</formula1>
      <formula2>4</formula2>
    </dataValidation>
    <dataValidation type="list" allowBlank="1" showInputMessage="1" showErrorMessage="1" sqref="A5:A101">
      <formula1>"　,変更,追加,中止"</formula1>
    </dataValidation>
    <dataValidation type="list" allowBlank="1" showInputMessage="1" showErrorMessage="1" sqref="H88">
      <formula1>"測量,地質調査,土木コンサルタント,建築コンサルタント,補償コンサルタント,文化財発堀調査"</formula1>
    </dataValidation>
    <dataValidation type="list" showInputMessage="1" showErrorMessage="1" sqref="L5:L101">
      <formula1>"○,ー"</formula1>
    </dataValidation>
  </dataValidations>
  <printOptions horizontalCentered="1"/>
  <pageMargins left="0.9055118110236221" right="0.51181102362204722" top="0.55118110236220474" bottom="0.35433070866141736" header="0.31496062992125984" footer="0.31496062992125984"/>
  <pageSetup paperSize="9" scale="69" fitToHeight="0" pageOrder="overThenDown" orientation="landscape" cellComments="asDisplayed" r:id="rId1"/>
  <headerFooter>
    <oddFooter>&amp;R&amp;P</oddFooter>
  </headerFooter>
  <rowBreaks count="7" manualBreakCount="7">
    <brk id="16" max="11" man="1"/>
    <brk id="28" max="11" man="1"/>
    <brk id="40" max="11" man="1"/>
    <brk id="52" max="11" man="1"/>
    <brk id="64" max="11" man="1"/>
    <brk id="76" max="11" man="1"/>
    <brk id="88"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view="pageBreakPreview" zoomScale="75" zoomScaleNormal="80" zoomScaleSheetLayoutView="75"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5.625" style="1" customWidth="1"/>
    <col min="11" max="11" width="14.125" style="1" customWidth="1"/>
    <col min="12" max="12" width="7.125" style="1" customWidth="1"/>
    <col min="13" max="16384" width="9" style="1"/>
  </cols>
  <sheetData>
    <row r="1" spans="1:13" ht="33" customHeight="1">
      <c r="C1" s="1" t="s">
        <v>712</v>
      </c>
      <c r="J1" s="3"/>
      <c r="L1" s="17" t="str">
        <f>C5</f>
        <v>道路管理課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9" t="s">
        <v>9</v>
      </c>
    </row>
    <row r="4" spans="1:13" s="2" customFormat="1" ht="50.1" customHeight="1">
      <c r="A4" s="138"/>
      <c r="B4" s="138"/>
      <c r="C4" s="133"/>
      <c r="D4" s="133"/>
      <c r="E4" s="133"/>
      <c r="F4" s="133"/>
      <c r="G4" s="133"/>
      <c r="H4" s="133"/>
      <c r="I4" s="133"/>
      <c r="J4" s="133"/>
      <c r="K4" s="133"/>
      <c r="L4" s="139"/>
    </row>
    <row r="5" spans="1:13" s="4" customFormat="1" ht="45" customHeight="1">
      <c r="A5" s="76" t="s">
        <v>740</v>
      </c>
      <c r="B5" s="70">
        <v>1</v>
      </c>
      <c r="C5" s="69" t="s">
        <v>434</v>
      </c>
      <c r="D5" s="69" t="s">
        <v>435</v>
      </c>
      <c r="E5" s="68" t="s">
        <v>545</v>
      </c>
      <c r="F5" s="71">
        <v>2</v>
      </c>
      <c r="G5" s="67" t="s">
        <v>436</v>
      </c>
      <c r="H5" s="67" t="s">
        <v>135</v>
      </c>
      <c r="I5" s="72">
        <v>5</v>
      </c>
      <c r="J5" s="67" t="s">
        <v>437</v>
      </c>
      <c r="K5" s="26" t="s">
        <v>131</v>
      </c>
      <c r="L5" s="16" t="s">
        <v>33</v>
      </c>
      <c r="M5" s="33"/>
    </row>
    <row r="6" spans="1:13" s="4" customFormat="1" ht="45" customHeight="1">
      <c r="A6" s="76"/>
      <c r="B6" s="70">
        <v>2</v>
      </c>
      <c r="C6" s="69" t="s">
        <v>434</v>
      </c>
      <c r="D6" s="69" t="s">
        <v>48</v>
      </c>
      <c r="E6" s="68" t="s">
        <v>546</v>
      </c>
      <c r="F6" s="71">
        <v>1</v>
      </c>
      <c r="G6" s="67" t="s">
        <v>438</v>
      </c>
      <c r="H6" s="67" t="s">
        <v>30</v>
      </c>
      <c r="I6" s="72">
        <v>10</v>
      </c>
      <c r="J6" s="67" t="s">
        <v>55</v>
      </c>
      <c r="K6" s="26" t="s">
        <v>46</v>
      </c>
      <c r="L6" s="16" t="s">
        <v>33</v>
      </c>
      <c r="M6" s="33"/>
    </row>
    <row r="7" spans="1:13" s="4" customFormat="1" ht="45" customHeight="1">
      <c r="A7" s="76"/>
      <c r="B7" s="70">
        <v>3</v>
      </c>
      <c r="C7" s="69" t="s">
        <v>434</v>
      </c>
      <c r="D7" s="69" t="s">
        <v>48</v>
      </c>
      <c r="E7" s="68" t="s">
        <v>583</v>
      </c>
      <c r="F7" s="71">
        <v>1</v>
      </c>
      <c r="G7" s="67" t="s">
        <v>439</v>
      </c>
      <c r="H7" s="67" t="s">
        <v>30</v>
      </c>
      <c r="I7" s="72">
        <v>5</v>
      </c>
      <c r="J7" s="67" t="s">
        <v>440</v>
      </c>
      <c r="K7" s="26" t="s">
        <v>40</v>
      </c>
      <c r="L7" s="16" t="s">
        <v>33</v>
      </c>
      <c r="M7" s="33"/>
    </row>
    <row r="8" spans="1:13" s="4" customFormat="1" ht="45" customHeight="1">
      <c r="A8" s="76"/>
      <c r="B8" s="70">
        <v>4</v>
      </c>
      <c r="C8" s="69" t="s">
        <v>434</v>
      </c>
      <c r="D8" s="69" t="s">
        <v>48</v>
      </c>
      <c r="E8" s="68" t="s">
        <v>591</v>
      </c>
      <c r="F8" s="71">
        <v>1</v>
      </c>
      <c r="G8" s="67" t="s">
        <v>70</v>
      </c>
      <c r="H8" s="67" t="s">
        <v>30</v>
      </c>
      <c r="I8" s="72">
        <v>7</v>
      </c>
      <c r="J8" s="67" t="s">
        <v>441</v>
      </c>
      <c r="K8" s="26" t="s">
        <v>40</v>
      </c>
      <c r="L8" s="16" t="s">
        <v>33</v>
      </c>
      <c r="M8" s="33"/>
    </row>
    <row r="9" spans="1:13" s="4" customFormat="1" ht="45" customHeight="1">
      <c r="A9" s="76"/>
      <c r="B9" s="70">
        <v>5</v>
      </c>
      <c r="C9" s="69" t="s">
        <v>434</v>
      </c>
      <c r="D9" s="69" t="s">
        <v>48</v>
      </c>
      <c r="E9" s="68" t="s">
        <v>547</v>
      </c>
      <c r="F9" s="71">
        <v>1</v>
      </c>
      <c r="G9" s="67" t="s">
        <v>438</v>
      </c>
      <c r="H9" s="67" t="s">
        <v>30</v>
      </c>
      <c r="I9" s="72">
        <v>7</v>
      </c>
      <c r="J9" s="67" t="s">
        <v>442</v>
      </c>
      <c r="K9" s="26" t="s">
        <v>40</v>
      </c>
      <c r="L9" s="16" t="s">
        <v>33</v>
      </c>
      <c r="M9" s="33"/>
    </row>
    <row r="10" spans="1:13" s="4" customFormat="1" ht="45" customHeight="1">
      <c r="A10" s="76"/>
      <c r="B10" s="70">
        <v>6</v>
      </c>
      <c r="C10" s="69" t="s">
        <v>434</v>
      </c>
      <c r="D10" s="69" t="s">
        <v>48</v>
      </c>
      <c r="E10" s="68" t="s">
        <v>548</v>
      </c>
      <c r="F10" s="71">
        <v>1</v>
      </c>
      <c r="G10" s="67" t="s">
        <v>438</v>
      </c>
      <c r="H10" s="67" t="s">
        <v>30</v>
      </c>
      <c r="I10" s="72">
        <v>7</v>
      </c>
      <c r="J10" s="67" t="s">
        <v>442</v>
      </c>
      <c r="K10" s="26" t="s">
        <v>40</v>
      </c>
      <c r="L10" s="16" t="s">
        <v>33</v>
      </c>
      <c r="M10" s="33"/>
    </row>
    <row r="11" spans="1:13" s="4" customFormat="1" ht="45" customHeight="1">
      <c r="A11" s="76"/>
      <c r="B11" s="70">
        <v>7</v>
      </c>
      <c r="C11" s="69" t="s">
        <v>434</v>
      </c>
      <c r="D11" s="69" t="s">
        <v>48</v>
      </c>
      <c r="E11" s="68" t="s">
        <v>549</v>
      </c>
      <c r="F11" s="71">
        <v>1</v>
      </c>
      <c r="G11" s="67" t="s">
        <v>438</v>
      </c>
      <c r="H11" s="67" t="s">
        <v>30</v>
      </c>
      <c r="I11" s="72">
        <v>7</v>
      </c>
      <c r="J11" s="67" t="s">
        <v>442</v>
      </c>
      <c r="K11" s="26" t="s">
        <v>40</v>
      </c>
      <c r="L11" s="16" t="s">
        <v>33</v>
      </c>
      <c r="M11" s="33"/>
    </row>
    <row r="12" spans="1:13" s="4" customFormat="1" ht="45" customHeight="1">
      <c r="A12" s="76"/>
      <c r="B12" s="70">
        <v>8</v>
      </c>
      <c r="C12" s="69" t="s">
        <v>434</v>
      </c>
      <c r="D12" s="69" t="s">
        <v>48</v>
      </c>
      <c r="E12" s="68" t="s">
        <v>550</v>
      </c>
      <c r="F12" s="71">
        <v>1</v>
      </c>
      <c r="G12" s="67" t="s">
        <v>438</v>
      </c>
      <c r="H12" s="67" t="s">
        <v>30</v>
      </c>
      <c r="I12" s="72">
        <v>7</v>
      </c>
      <c r="J12" s="67" t="s">
        <v>443</v>
      </c>
      <c r="K12" s="26" t="s">
        <v>40</v>
      </c>
      <c r="L12" s="16" t="s">
        <v>33</v>
      </c>
      <c r="M12" s="33"/>
    </row>
    <row r="13" spans="1:13" s="4" customFormat="1" ht="45" customHeight="1">
      <c r="A13" s="76"/>
      <c r="B13" s="70">
        <v>9</v>
      </c>
      <c r="C13" s="69" t="s">
        <v>434</v>
      </c>
      <c r="D13" s="69" t="s">
        <v>48</v>
      </c>
      <c r="E13" s="68" t="s">
        <v>551</v>
      </c>
      <c r="F13" s="71">
        <v>1</v>
      </c>
      <c r="G13" s="67" t="s">
        <v>438</v>
      </c>
      <c r="H13" s="67" t="s">
        <v>30</v>
      </c>
      <c r="I13" s="72">
        <v>6</v>
      </c>
      <c r="J13" s="67" t="s">
        <v>442</v>
      </c>
      <c r="K13" s="26" t="s">
        <v>40</v>
      </c>
      <c r="L13" s="16" t="s">
        <v>33</v>
      </c>
      <c r="M13" s="33"/>
    </row>
    <row r="14" spans="1:13" s="4" customFormat="1" ht="45" customHeight="1">
      <c r="A14" s="76"/>
      <c r="B14" s="70">
        <v>10</v>
      </c>
      <c r="C14" s="69" t="s">
        <v>434</v>
      </c>
      <c r="D14" s="69" t="s">
        <v>48</v>
      </c>
      <c r="E14" s="68" t="s">
        <v>552</v>
      </c>
      <c r="F14" s="71">
        <v>2</v>
      </c>
      <c r="G14" s="67" t="s">
        <v>438</v>
      </c>
      <c r="H14" s="67" t="s">
        <v>30</v>
      </c>
      <c r="I14" s="72">
        <v>6</v>
      </c>
      <c r="J14" s="67" t="s">
        <v>444</v>
      </c>
      <c r="K14" s="26" t="s">
        <v>32</v>
      </c>
      <c r="L14" s="16" t="s">
        <v>33</v>
      </c>
      <c r="M14" s="33"/>
    </row>
    <row r="15" spans="1:13" s="4" customFormat="1" ht="45" customHeight="1">
      <c r="A15" s="76"/>
      <c r="B15" s="70">
        <v>11</v>
      </c>
      <c r="C15" s="69" t="s">
        <v>434</v>
      </c>
      <c r="D15" s="69" t="s">
        <v>48</v>
      </c>
      <c r="E15" s="68" t="s">
        <v>590</v>
      </c>
      <c r="F15" s="71">
        <v>2</v>
      </c>
      <c r="G15" s="67" t="s">
        <v>70</v>
      </c>
      <c r="H15" s="67" t="s">
        <v>30</v>
      </c>
      <c r="I15" s="72">
        <v>6</v>
      </c>
      <c r="J15" s="67" t="s">
        <v>445</v>
      </c>
      <c r="K15" s="26" t="s">
        <v>40</v>
      </c>
      <c r="L15" s="16" t="s">
        <v>33</v>
      </c>
      <c r="M15" s="33"/>
    </row>
    <row r="16" spans="1:13" s="4" customFormat="1" ht="45" customHeight="1">
      <c r="A16" s="76"/>
      <c r="B16" s="70">
        <v>12</v>
      </c>
      <c r="C16" s="69" t="s">
        <v>434</v>
      </c>
      <c r="D16" s="69" t="s">
        <v>48</v>
      </c>
      <c r="E16" s="68" t="s">
        <v>553</v>
      </c>
      <c r="F16" s="71">
        <v>2</v>
      </c>
      <c r="G16" s="67" t="s">
        <v>54</v>
      </c>
      <c r="H16" s="67" t="s">
        <v>51</v>
      </c>
      <c r="I16" s="72">
        <v>7</v>
      </c>
      <c r="J16" s="67" t="s">
        <v>441</v>
      </c>
      <c r="K16" s="26" t="s">
        <v>40</v>
      </c>
      <c r="L16" s="16" t="s">
        <v>33</v>
      </c>
      <c r="M16" s="33"/>
    </row>
    <row r="17" spans="1:13" s="4" customFormat="1" ht="45" customHeight="1">
      <c r="A17" s="76"/>
      <c r="B17" s="70">
        <v>13</v>
      </c>
      <c r="C17" s="69" t="s">
        <v>434</v>
      </c>
      <c r="D17" s="69" t="s">
        <v>48</v>
      </c>
      <c r="E17" s="68" t="s">
        <v>554</v>
      </c>
      <c r="F17" s="71">
        <v>2</v>
      </c>
      <c r="G17" s="67" t="s">
        <v>438</v>
      </c>
      <c r="H17" s="67" t="s">
        <v>30</v>
      </c>
      <c r="I17" s="72">
        <v>6</v>
      </c>
      <c r="J17" s="67" t="s">
        <v>55</v>
      </c>
      <c r="K17" s="26" t="s">
        <v>46</v>
      </c>
      <c r="L17" s="16" t="s">
        <v>33</v>
      </c>
      <c r="M17" s="33"/>
    </row>
    <row r="18" spans="1:13" s="4" customFormat="1" ht="45" customHeight="1">
      <c r="A18" s="76"/>
      <c r="B18" s="70">
        <v>14</v>
      </c>
      <c r="C18" s="69" t="s">
        <v>434</v>
      </c>
      <c r="D18" s="69" t="s">
        <v>48</v>
      </c>
      <c r="E18" s="68" t="s">
        <v>555</v>
      </c>
      <c r="F18" s="35">
        <v>2</v>
      </c>
      <c r="G18" s="67" t="s">
        <v>70</v>
      </c>
      <c r="H18" s="67" t="s">
        <v>59</v>
      </c>
      <c r="I18" s="72">
        <v>8</v>
      </c>
      <c r="J18" s="19" t="s">
        <v>446</v>
      </c>
      <c r="K18" s="26" t="s">
        <v>40</v>
      </c>
      <c r="L18" s="16" t="s">
        <v>33</v>
      </c>
      <c r="M18" s="33"/>
    </row>
    <row r="19" spans="1:13" s="4" customFormat="1" ht="45" customHeight="1">
      <c r="A19" s="76"/>
      <c r="B19" s="70">
        <v>15</v>
      </c>
      <c r="C19" s="69" t="s">
        <v>434</v>
      </c>
      <c r="D19" s="69" t="s">
        <v>48</v>
      </c>
      <c r="E19" s="68" t="s">
        <v>584</v>
      </c>
      <c r="F19" s="35">
        <v>1</v>
      </c>
      <c r="G19" s="67" t="s">
        <v>70</v>
      </c>
      <c r="H19" s="67" t="s">
        <v>59</v>
      </c>
      <c r="I19" s="72">
        <v>4</v>
      </c>
      <c r="J19" s="67" t="s">
        <v>72</v>
      </c>
      <c r="K19" s="26" t="s">
        <v>40</v>
      </c>
      <c r="L19" s="16" t="s">
        <v>33</v>
      </c>
      <c r="M19" s="33"/>
    </row>
    <row r="20" spans="1:13" s="4" customFormat="1" ht="45" customHeight="1">
      <c r="A20" s="76"/>
      <c r="B20" s="70">
        <v>16</v>
      </c>
      <c r="C20" s="69" t="s">
        <v>434</v>
      </c>
      <c r="D20" s="69" t="s">
        <v>48</v>
      </c>
      <c r="E20" s="68" t="s">
        <v>585</v>
      </c>
      <c r="F20" s="35">
        <v>2</v>
      </c>
      <c r="G20" s="67" t="s">
        <v>70</v>
      </c>
      <c r="H20" s="67" t="s">
        <v>59</v>
      </c>
      <c r="I20" s="72">
        <v>4</v>
      </c>
      <c r="J20" s="67" t="s">
        <v>72</v>
      </c>
      <c r="K20" s="26" t="s">
        <v>40</v>
      </c>
      <c r="L20" s="16" t="s">
        <v>33</v>
      </c>
      <c r="M20" s="33"/>
    </row>
    <row r="21" spans="1:13" s="4" customFormat="1" ht="45" customHeight="1">
      <c r="A21" s="76" t="s">
        <v>740</v>
      </c>
      <c r="B21" s="70">
        <v>17</v>
      </c>
      <c r="C21" s="69" t="s">
        <v>434</v>
      </c>
      <c r="D21" s="69" t="s">
        <v>447</v>
      </c>
      <c r="E21" s="68" t="s">
        <v>556</v>
      </c>
      <c r="F21" s="71">
        <v>2</v>
      </c>
      <c r="G21" s="67" t="s">
        <v>448</v>
      </c>
      <c r="H21" s="67" t="s">
        <v>30</v>
      </c>
      <c r="I21" s="72">
        <v>8</v>
      </c>
      <c r="J21" s="67" t="s">
        <v>881</v>
      </c>
      <c r="K21" s="37" t="s">
        <v>40</v>
      </c>
      <c r="L21" s="16" t="s">
        <v>33</v>
      </c>
      <c r="M21" s="33"/>
    </row>
    <row r="22" spans="1:13" s="4" customFormat="1" ht="45" customHeight="1">
      <c r="A22" s="76" t="s">
        <v>740</v>
      </c>
      <c r="B22" s="70">
        <v>18</v>
      </c>
      <c r="C22" s="69" t="s">
        <v>434</v>
      </c>
      <c r="D22" s="69" t="s">
        <v>447</v>
      </c>
      <c r="E22" s="68" t="s">
        <v>557</v>
      </c>
      <c r="F22" s="71">
        <v>2</v>
      </c>
      <c r="G22" s="67" t="s">
        <v>448</v>
      </c>
      <c r="H22" s="67" t="s">
        <v>30</v>
      </c>
      <c r="I22" s="72">
        <v>8</v>
      </c>
      <c r="J22" s="67" t="s">
        <v>881</v>
      </c>
      <c r="K22" s="37" t="s">
        <v>40</v>
      </c>
      <c r="L22" s="16" t="s">
        <v>33</v>
      </c>
      <c r="M22" s="33"/>
    </row>
    <row r="23" spans="1:13" s="4" customFormat="1" ht="45" customHeight="1">
      <c r="A23" s="76"/>
      <c r="B23" s="70">
        <v>19</v>
      </c>
      <c r="C23" s="69" t="s">
        <v>434</v>
      </c>
      <c r="D23" s="69" t="s">
        <v>389</v>
      </c>
      <c r="E23" s="68" t="s">
        <v>558</v>
      </c>
      <c r="F23" s="71">
        <v>2</v>
      </c>
      <c r="G23" s="67" t="s">
        <v>449</v>
      </c>
      <c r="H23" s="67" t="s">
        <v>30</v>
      </c>
      <c r="I23" s="72">
        <v>6</v>
      </c>
      <c r="J23" s="67" t="s">
        <v>450</v>
      </c>
      <c r="K23" s="26" t="s">
        <v>40</v>
      </c>
      <c r="L23" s="16" t="s">
        <v>33</v>
      </c>
      <c r="M23" s="33"/>
    </row>
    <row r="24" spans="1:13" s="4" customFormat="1" ht="45" customHeight="1">
      <c r="A24" s="76"/>
      <c r="B24" s="70">
        <v>20</v>
      </c>
      <c r="C24" s="69" t="s">
        <v>434</v>
      </c>
      <c r="D24" s="69" t="s">
        <v>389</v>
      </c>
      <c r="E24" s="68" t="s">
        <v>559</v>
      </c>
      <c r="F24" s="71">
        <v>2</v>
      </c>
      <c r="G24" s="67" t="s">
        <v>88</v>
      </c>
      <c r="H24" s="67" t="s">
        <v>30</v>
      </c>
      <c r="I24" s="72">
        <v>6</v>
      </c>
      <c r="J24" s="67" t="s">
        <v>451</v>
      </c>
      <c r="K24" s="26" t="s">
        <v>40</v>
      </c>
      <c r="L24" s="16" t="s">
        <v>33</v>
      </c>
      <c r="M24" s="33"/>
    </row>
    <row r="25" spans="1:13" s="4" customFormat="1" ht="45" customHeight="1">
      <c r="A25" s="76"/>
      <c r="B25" s="70">
        <v>21</v>
      </c>
      <c r="C25" s="69" t="s">
        <v>434</v>
      </c>
      <c r="D25" s="69" t="s">
        <v>136</v>
      </c>
      <c r="E25" s="68" t="s">
        <v>560</v>
      </c>
      <c r="F25" s="71">
        <v>1</v>
      </c>
      <c r="G25" s="67" t="s">
        <v>79</v>
      </c>
      <c r="H25" s="67" t="s">
        <v>30</v>
      </c>
      <c r="I25" s="72">
        <v>9</v>
      </c>
      <c r="J25" s="67" t="s">
        <v>452</v>
      </c>
      <c r="K25" s="26" t="s">
        <v>40</v>
      </c>
      <c r="L25" s="16" t="s">
        <v>33</v>
      </c>
      <c r="M25" s="33"/>
    </row>
    <row r="26" spans="1:13" s="4" customFormat="1" ht="45" customHeight="1">
      <c r="A26" s="76"/>
      <c r="B26" s="70">
        <v>22</v>
      </c>
      <c r="C26" s="69" t="s">
        <v>434</v>
      </c>
      <c r="D26" s="69" t="s">
        <v>136</v>
      </c>
      <c r="E26" s="68" t="s">
        <v>561</v>
      </c>
      <c r="F26" s="71">
        <v>1</v>
      </c>
      <c r="G26" s="67" t="s">
        <v>79</v>
      </c>
      <c r="H26" s="67" t="s">
        <v>30</v>
      </c>
      <c r="I26" s="72">
        <v>9</v>
      </c>
      <c r="J26" s="67" t="s">
        <v>453</v>
      </c>
      <c r="K26" s="26" t="s">
        <v>40</v>
      </c>
      <c r="L26" s="16" t="s">
        <v>33</v>
      </c>
      <c r="M26" s="33"/>
    </row>
    <row r="27" spans="1:13" s="4" customFormat="1" ht="45" customHeight="1">
      <c r="A27" s="76"/>
      <c r="B27" s="70">
        <v>23</v>
      </c>
      <c r="C27" s="69" t="s">
        <v>434</v>
      </c>
      <c r="D27" s="69" t="s">
        <v>73</v>
      </c>
      <c r="E27" s="68" t="s">
        <v>516</v>
      </c>
      <c r="F27" s="71">
        <v>1</v>
      </c>
      <c r="G27" s="67" t="s">
        <v>79</v>
      </c>
      <c r="H27" s="67" t="s">
        <v>59</v>
      </c>
      <c r="I27" s="72">
        <v>12</v>
      </c>
      <c r="J27" s="67" t="s">
        <v>154</v>
      </c>
      <c r="K27" s="26" t="s">
        <v>40</v>
      </c>
      <c r="L27" s="16" t="s">
        <v>33</v>
      </c>
      <c r="M27" s="33"/>
    </row>
    <row r="28" spans="1:13" s="4" customFormat="1" ht="45" customHeight="1">
      <c r="A28" s="76"/>
      <c r="B28" s="70">
        <v>24</v>
      </c>
      <c r="C28" s="69" t="s">
        <v>434</v>
      </c>
      <c r="D28" s="69" t="s">
        <v>73</v>
      </c>
      <c r="E28" s="68" t="s">
        <v>586</v>
      </c>
      <c r="F28" s="71">
        <v>1</v>
      </c>
      <c r="G28" s="67" t="s">
        <v>88</v>
      </c>
      <c r="H28" s="67" t="s">
        <v>59</v>
      </c>
      <c r="I28" s="72">
        <v>3</v>
      </c>
      <c r="J28" s="67" t="s">
        <v>454</v>
      </c>
      <c r="K28" s="26" t="s">
        <v>40</v>
      </c>
      <c r="L28" s="16" t="s">
        <v>33</v>
      </c>
      <c r="M28" s="33"/>
    </row>
    <row r="29" spans="1:13" s="4" customFormat="1" ht="45" customHeight="1">
      <c r="A29" s="76"/>
      <c r="B29" s="70">
        <v>25</v>
      </c>
      <c r="C29" s="69" t="s">
        <v>1</v>
      </c>
      <c r="D29" s="69" t="s">
        <v>455</v>
      </c>
      <c r="E29" s="68" t="s">
        <v>562</v>
      </c>
      <c r="F29" s="71">
        <v>1</v>
      </c>
      <c r="G29" s="67" t="s">
        <v>44</v>
      </c>
      <c r="H29" s="67" t="s">
        <v>30</v>
      </c>
      <c r="I29" s="72">
        <v>9</v>
      </c>
      <c r="J29" s="67" t="s">
        <v>456</v>
      </c>
      <c r="K29" s="26" t="s">
        <v>40</v>
      </c>
      <c r="L29" s="16" t="s">
        <v>33</v>
      </c>
      <c r="M29" s="33"/>
    </row>
    <row r="30" spans="1:13" s="4" customFormat="1" ht="45" customHeight="1">
      <c r="A30" s="76"/>
      <c r="B30" s="70">
        <v>26</v>
      </c>
      <c r="C30" s="69" t="s">
        <v>434</v>
      </c>
      <c r="D30" s="69" t="s">
        <v>455</v>
      </c>
      <c r="E30" s="68" t="s">
        <v>563</v>
      </c>
      <c r="F30" s="71">
        <v>1</v>
      </c>
      <c r="G30" s="67" t="s">
        <v>44</v>
      </c>
      <c r="H30" s="67" t="s">
        <v>30</v>
      </c>
      <c r="I30" s="72">
        <v>9</v>
      </c>
      <c r="J30" s="67" t="s">
        <v>456</v>
      </c>
      <c r="K30" s="26" t="s">
        <v>40</v>
      </c>
      <c r="L30" s="16" t="s">
        <v>33</v>
      </c>
      <c r="M30" s="33"/>
    </row>
    <row r="31" spans="1:13" s="4" customFormat="1" ht="45" customHeight="1">
      <c r="A31" s="76"/>
      <c r="B31" s="70">
        <v>27</v>
      </c>
      <c r="C31" s="69" t="s">
        <v>434</v>
      </c>
      <c r="D31" s="69" t="s">
        <v>455</v>
      </c>
      <c r="E31" s="68" t="s">
        <v>564</v>
      </c>
      <c r="F31" s="71">
        <v>1</v>
      </c>
      <c r="G31" s="67" t="s">
        <v>44</v>
      </c>
      <c r="H31" s="67" t="s">
        <v>30</v>
      </c>
      <c r="I31" s="72">
        <v>9</v>
      </c>
      <c r="J31" s="67" t="s">
        <v>456</v>
      </c>
      <c r="K31" s="26" t="s">
        <v>40</v>
      </c>
      <c r="L31" s="16" t="s">
        <v>33</v>
      </c>
      <c r="M31" s="33"/>
    </row>
    <row r="32" spans="1:13" s="4" customFormat="1" ht="45" customHeight="1">
      <c r="A32" s="76"/>
      <c r="B32" s="70">
        <v>28</v>
      </c>
      <c r="C32" s="69" t="s">
        <v>434</v>
      </c>
      <c r="D32" s="69" t="s">
        <v>455</v>
      </c>
      <c r="E32" s="68" t="s">
        <v>565</v>
      </c>
      <c r="F32" s="71">
        <v>1</v>
      </c>
      <c r="G32" s="67" t="s">
        <v>44</v>
      </c>
      <c r="H32" s="67" t="s">
        <v>30</v>
      </c>
      <c r="I32" s="72">
        <v>9</v>
      </c>
      <c r="J32" s="67" t="s">
        <v>456</v>
      </c>
      <c r="K32" s="26" t="s">
        <v>40</v>
      </c>
      <c r="L32" s="16" t="s">
        <v>33</v>
      </c>
      <c r="M32" s="33"/>
    </row>
    <row r="33" spans="1:13" s="4" customFormat="1" ht="45" customHeight="1">
      <c r="A33" s="76"/>
      <c r="B33" s="70">
        <v>29</v>
      </c>
      <c r="C33" s="69" t="s">
        <v>434</v>
      </c>
      <c r="D33" s="69" t="s">
        <v>455</v>
      </c>
      <c r="E33" s="68" t="s">
        <v>566</v>
      </c>
      <c r="F33" s="71">
        <v>1</v>
      </c>
      <c r="G33" s="67" t="s">
        <v>44</v>
      </c>
      <c r="H33" s="67" t="s">
        <v>30</v>
      </c>
      <c r="I33" s="72">
        <v>9</v>
      </c>
      <c r="J33" s="67" t="s">
        <v>457</v>
      </c>
      <c r="K33" s="26" t="s">
        <v>40</v>
      </c>
      <c r="L33" s="16" t="s">
        <v>33</v>
      </c>
      <c r="M33" s="33"/>
    </row>
    <row r="34" spans="1:13" s="4" customFormat="1" ht="45" customHeight="1">
      <c r="A34" s="76"/>
      <c r="B34" s="70">
        <v>30</v>
      </c>
      <c r="C34" s="69" t="s">
        <v>434</v>
      </c>
      <c r="D34" s="69" t="s">
        <v>455</v>
      </c>
      <c r="E34" s="68" t="s">
        <v>567</v>
      </c>
      <c r="F34" s="71">
        <v>1</v>
      </c>
      <c r="G34" s="67" t="s">
        <v>44</v>
      </c>
      <c r="H34" s="67" t="s">
        <v>30</v>
      </c>
      <c r="I34" s="72">
        <v>12</v>
      </c>
      <c r="J34" s="67" t="s">
        <v>458</v>
      </c>
      <c r="K34" s="26" t="s">
        <v>40</v>
      </c>
      <c r="L34" s="16" t="s">
        <v>33</v>
      </c>
      <c r="M34" s="33"/>
    </row>
    <row r="35" spans="1:13" s="4" customFormat="1" ht="45" customHeight="1">
      <c r="A35" s="76"/>
      <c r="B35" s="70">
        <v>31</v>
      </c>
      <c r="C35" s="69" t="s">
        <v>434</v>
      </c>
      <c r="D35" s="69" t="s">
        <v>455</v>
      </c>
      <c r="E35" s="68" t="s">
        <v>587</v>
      </c>
      <c r="F35" s="71">
        <v>1</v>
      </c>
      <c r="G35" s="67" t="s">
        <v>44</v>
      </c>
      <c r="H35" s="67" t="s">
        <v>30</v>
      </c>
      <c r="I35" s="72">
        <v>9</v>
      </c>
      <c r="J35" s="67" t="s">
        <v>459</v>
      </c>
      <c r="K35" s="26" t="s">
        <v>40</v>
      </c>
      <c r="L35" s="16" t="s">
        <v>33</v>
      </c>
      <c r="M35" s="33"/>
    </row>
    <row r="36" spans="1:13" s="4" customFormat="1" ht="45" customHeight="1">
      <c r="A36" s="76"/>
      <c r="B36" s="70">
        <v>32</v>
      </c>
      <c r="C36" s="69" t="s">
        <v>434</v>
      </c>
      <c r="D36" s="69" t="s">
        <v>455</v>
      </c>
      <c r="E36" s="68" t="s">
        <v>568</v>
      </c>
      <c r="F36" s="71">
        <v>1</v>
      </c>
      <c r="G36" s="67" t="s">
        <v>44</v>
      </c>
      <c r="H36" s="67" t="s">
        <v>30</v>
      </c>
      <c r="I36" s="72">
        <v>9</v>
      </c>
      <c r="J36" s="67" t="s">
        <v>459</v>
      </c>
      <c r="K36" s="26" t="s">
        <v>40</v>
      </c>
      <c r="L36" s="16" t="s">
        <v>33</v>
      </c>
      <c r="M36" s="33"/>
    </row>
    <row r="37" spans="1:13" s="4" customFormat="1" ht="45" customHeight="1">
      <c r="A37" s="76"/>
      <c r="B37" s="70">
        <v>33</v>
      </c>
      <c r="C37" s="69" t="s">
        <v>434</v>
      </c>
      <c r="D37" s="69" t="s">
        <v>455</v>
      </c>
      <c r="E37" s="68" t="s">
        <v>588</v>
      </c>
      <c r="F37" s="71">
        <v>1</v>
      </c>
      <c r="G37" s="67" t="s">
        <v>44</v>
      </c>
      <c r="H37" s="67" t="s">
        <v>30</v>
      </c>
      <c r="I37" s="72">
        <v>9</v>
      </c>
      <c r="J37" s="67" t="s">
        <v>459</v>
      </c>
      <c r="K37" s="26" t="s">
        <v>40</v>
      </c>
      <c r="L37" s="16" t="s">
        <v>33</v>
      </c>
      <c r="M37" s="33"/>
    </row>
    <row r="38" spans="1:13" s="4" customFormat="1" ht="45" customHeight="1">
      <c r="A38" s="76"/>
      <c r="B38" s="70">
        <v>34</v>
      </c>
      <c r="C38" s="69" t="s">
        <v>434</v>
      </c>
      <c r="D38" s="69" t="s">
        <v>455</v>
      </c>
      <c r="E38" s="68" t="s">
        <v>589</v>
      </c>
      <c r="F38" s="71">
        <v>2</v>
      </c>
      <c r="G38" s="67" t="s">
        <v>44</v>
      </c>
      <c r="H38" s="67" t="s">
        <v>30</v>
      </c>
      <c r="I38" s="72">
        <v>6</v>
      </c>
      <c r="J38" s="67" t="s">
        <v>460</v>
      </c>
      <c r="K38" s="26" t="s">
        <v>40</v>
      </c>
      <c r="L38" s="16" t="s">
        <v>33</v>
      </c>
      <c r="M38" s="33"/>
    </row>
    <row r="39" spans="1:13" s="4" customFormat="1" ht="45" customHeight="1">
      <c r="A39" s="76"/>
      <c r="B39" s="70">
        <v>35</v>
      </c>
      <c r="C39" s="69" t="s">
        <v>434</v>
      </c>
      <c r="D39" s="69" t="s">
        <v>455</v>
      </c>
      <c r="E39" s="68" t="s">
        <v>826</v>
      </c>
      <c r="F39" s="71">
        <v>2</v>
      </c>
      <c r="G39" s="67" t="s">
        <v>44</v>
      </c>
      <c r="H39" s="67" t="s">
        <v>30</v>
      </c>
      <c r="I39" s="72">
        <v>6</v>
      </c>
      <c r="J39" s="67" t="s">
        <v>461</v>
      </c>
      <c r="K39" s="26" t="s">
        <v>40</v>
      </c>
      <c r="L39" s="16" t="s">
        <v>33</v>
      </c>
      <c r="M39" s="33"/>
    </row>
    <row r="40" spans="1:13" s="4" customFormat="1" ht="45" customHeight="1">
      <c r="A40" s="76"/>
      <c r="B40" s="70">
        <v>36</v>
      </c>
      <c r="C40" s="69" t="s">
        <v>1</v>
      </c>
      <c r="D40" s="69" t="s">
        <v>455</v>
      </c>
      <c r="E40" s="68" t="s">
        <v>569</v>
      </c>
      <c r="F40" s="71">
        <v>1</v>
      </c>
      <c r="G40" s="67" t="s">
        <v>44</v>
      </c>
      <c r="H40" s="67" t="s">
        <v>30</v>
      </c>
      <c r="I40" s="72">
        <v>6</v>
      </c>
      <c r="J40" s="67" t="s">
        <v>462</v>
      </c>
      <c r="K40" s="26" t="s">
        <v>463</v>
      </c>
      <c r="L40" s="16" t="s">
        <v>33</v>
      </c>
      <c r="M40" s="33"/>
    </row>
    <row r="41" spans="1:13" s="4" customFormat="1" ht="45" customHeight="1">
      <c r="A41" s="76"/>
      <c r="B41" s="70">
        <v>37</v>
      </c>
      <c r="C41" s="69" t="s">
        <v>434</v>
      </c>
      <c r="D41" s="69" t="s">
        <v>455</v>
      </c>
      <c r="E41" s="68" t="s">
        <v>570</v>
      </c>
      <c r="F41" s="71">
        <v>2</v>
      </c>
      <c r="G41" s="67" t="s">
        <v>44</v>
      </c>
      <c r="H41" s="67" t="s">
        <v>30</v>
      </c>
      <c r="I41" s="72">
        <v>6</v>
      </c>
      <c r="J41" s="67" t="s">
        <v>462</v>
      </c>
      <c r="K41" s="26" t="s">
        <v>463</v>
      </c>
      <c r="L41" s="16" t="s">
        <v>33</v>
      </c>
      <c r="M41" s="33"/>
    </row>
    <row r="42" spans="1:13" s="4" customFormat="1" ht="45" customHeight="1">
      <c r="A42" s="76" t="s">
        <v>740</v>
      </c>
      <c r="B42" s="70">
        <v>38</v>
      </c>
      <c r="C42" s="69" t="s">
        <v>434</v>
      </c>
      <c r="D42" s="69" t="s">
        <v>455</v>
      </c>
      <c r="E42" s="68" t="s">
        <v>825</v>
      </c>
      <c r="F42" s="71">
        <v>1</v>
      </c>
      <c r="G42" s="67" t="s">
        <v>44</v>
      </c>
      <c r="H42" s="67" t="s">
        <v>30</v>
      </c>
      <c r="I42" s="72">
        <v>6</v>
      </c>
      <c r="J42" s="67" t="s">
        <v>462</v>
      </c>
      <c r="K42" s="26" t="s">
        <v>463</v>
      </c>
      <c r="L42" s="16" t="s">
        <v>33</v>
      </c>
      <c r="M42" s="33"/>
    </row>
    <row r="43" spans="1:13" s="4" customFormat="1" ht="45" customHeight="1">
      <c r="A43" s="76" t="s">
        <v>740</v>
      </c>
      <c r="B43" s="70">
        <v>39</v>
      </c>
      <c r="C43" s="69" t="s">
        <v>434</v>
      </c>
      <c r="D43" s="69" t="s">
        <v>455</v>
      </c>
      <c r="E43" s="68" t="s">
        <v>821</v>
      </c>
      <c r="F43" s="71">
        <v>2</v>
      </c>
      <c r="G43" s="67" t="s">
        <v>44</v>
      </c>
      <c r="H43" s="67" t="s">
        <v>30</v>
      </c>
      <c r="I43" s="72">
        <v>6</v>
      </c>
      <c r="J43" s="67" t="s">
        <v>462</v>
      </c>
      <c r="K43" s="26" t="s">
        <v>463</v>
      </c>
      <c r="L43" s="16" t="s">
        <v>33</v>
      </c>
      <c r="M43" s="33"/>
    </row>
    <row r="44" spans="1:13" s="4" customFormat="1" ht="45" customHeight="1">
      <c r="A44" s="76" t="s">
        <v>740</v>
      </c>
      <c r="B44" s="70">
        <v>40</v>
      </c>
      <c r="C44" s="69" t="s">
        <v>434</v>
      </c>
      <c r="D44" s="69" t="s">
        <v>455</v>
      </c>
      <c r="E44" s="68" t="s">
        <v>822</v>
      </c>
      <c r="F44" s="71">
        <v>1</v>
      </c>
      <c r="G44" s="67" t="s">
        <v>44</v>
      </c>
      <c r="H44" s="67" t="s">
        <v>30</v>
      </c>
      <c r="I44" s="72">
        <v>6</v>
      </c>
      <c r="J44" s="67" t="s">
        <v>464</v>
      </c>
      <c r="K44" s="26" t="s">
        <v>40</v>
      </c>
      <c r="L44" s="16" t="s">
        <v>33</v>
      </c>
      <c r="M44" s="33"/>
    </row>
    <row r="45" spans="1:13" s="4" customFormat="1" ht="45" customHeight="1">
      <c r="A45" s="76" t="s">
        <v>740</v>
      </c>
      <c r="B45" s="70">
        <v>41</v>
      </c>
      <c r="C45" s="69" t="s">
        <v>434</v>
      </c>
      <c r="D45" s="69" t="s">
        <v>455</v>
      </c>
      <c r="E45" s="68" t="s">
        <v>571</v>
      </c>
      <c r="F45" s="71">
        <v>1</v>
      </c>
      <c r="G45" s="67" t="s">
        <v>44</v>
      </c>
      <c r="H45" s="67" t="s">
        <v>30</v>
      </c>
      <c r="I45" s="72">
        <v>12</v>
      </c>
      <c r="J45" s="67" t="s">
        <v>462</v>
      </c>
      <c r="K45" s="26" t="s">
        <v>32</v>
      </c>
      <c r="L45" s="16" t="s">
        <v>33</v>
      </c>
      <c r="M45" s="33"/>
    </row>
    <row r="46" spans="1:13" s="4" customFormat="1" ht="45" customHeight="1">
      <c r="A46" s="76" t="s">
        <v>740</v>
      </c>
      <c r="B46" s="70">
        <v>42</v>
      </c>
      <c r="C46" s="69" t="s">
        <v>434</v>
      </c>
      <c r="D46" s="69" t="s">
        <v>455</v>
      </c>
      <c r="E46" s="68" t="s">
        <v>572</v>
      </c>
      <c r="F46" s="71">
        <v>1</v>
      </c>
      <c r="G46" s="67" t="s">
        <v>44</v>
      </c>
      <c r="H46" s="67" t="s">
        <v>30</v>
      </c>
      <c r="I46" s="72">
        <v>12</v>
      </c>
      <c r="J46" s="67" t="s">
        <v>462</v>
      </c>
      <c r="K46" s="26" t="s">
        <v>32</v>
      </c>
      <c r="L46" s="16" t="s">
        <v>33</v>
      </c>
      <c r="M46" s="33"/>
    </row>
    <row r="47" spans="1:13" s="4" customFormat="1" ht="45" customHeight="1">
      <c r="A47" s="76" t="s">
        <v>740</v>
      </c>
      <c r="B47" s="70">
        <v>43</v>
      </c>
      <c r="C47" s="69" t="s">
        <v>434</v>
      </c>
      <c r="D47" s="69" t="s">
        <v>133</v>
      </c>
      <c r="E47" s="68" t="s">
        <v>573</v>
      </c>
      <c r="F47" s="71">
        <v>2</v>
      </c>
      <c r="G47" s="67" t="s">
        <v>29</v>
      </c>
      <c r="H47" s="67" t="s">
        <v>30</v>
      </c>
      <c r="I47" s="72" t="s">
        <v>19</v>
      </c>
      <c r="J47" s="67" t="s">
        <v>823</v>
      </c>
      <c r="K47" s="26" t="s">
        <v>32</v>
      </c>
      <c r="L47" s="16" t="s">
        <v>33</v>
      </c>
      <c r="M47" s="33"/>
    </row>
    <row r="48" spans="1:13" s="4" customFormat="1" ht="45" customHeight="1">
      <c r="A48" s="76" t="s">
        <v>740</v>
      </c>
      <c r="B48" s="70">
        <v>44</v>
      </c>
      <c r="C48" s="69" t="s">
        <v>434</v>
      </c>
      <c r="D48" s="69" t="s">
        <v>138</v>
      </c>
      <c r="E48" s="68" t="s">
        <v>574</v>
      </c>
      <c r="F48" s="71">
        <v>2</v>
      </c>
      <c r="G48" s="67" t="s">
        <v>118</v>
      </c>
      <c r="H48" s="67" t="s">
        <v>30</v>
      </c>
      <c r="I48" s="72">
        <v>8</v>
      </c>
      <c r="J48" s="67" t="s">
        <v>465</v>
      </c>
      <c r="K48" s="26" t="s">
        <v>40</v>
      </c>
      <c r="L48" s="16" t="s">
        <v>33</v>
      </c>
      <c r="M48" s="33"/>
    </row>
    <row r="49" spans="1:12" s="4" customFormat="1" ht="45" customHeight="1">
      <c r="A49" s="76" t="s">
        <v>740</v>
      </c>
      <c r="B49" s="70">
        <v>45</v>
      </c>
      <c r="C49" s="69" t="s">
        <v>434</v>
      </c>
      <c r="D49" s="69" t="s">
        <v>138</v>
      </c>
      <c r="E49" s="68" t="s">
        <v>816</v>
      </c>
      <c r="F49" s="71">
        <v>2</v>
      </c>
      <c r="G49" s="67" t="s">
        <v>118</v>
      </c>
      <c r="H49" s="67" t="s">
        <v>30</v>
      </c>
      <c r="I49" s="72">
        <v>8</v>
      </c>
      <c r="J49" s="67" t="s">
        <v>55</v>
      </c>
      <c r="K49" s="26" t="s">
        <v>32</v>
      </c>
      <c r="L49" s="16" t="s">
        <v>33</v>
      </c>
    </row>
    <row r="50" spans="1:12" s="4" customFormat="1" ht="45" customHeight="1">
      <c r="A50" s="76" t="s">
        <v>740</v>
      </c>
      <c r="B50" s="70">
        <v>46</v>
      </c>
      <c r="C50" s="69" t="s">
        <v>434</v>
      </c>
      <c r="D50" s="69" t="s">
        <v>138</v>
      </c>
      <c r="E50" s="68" t="s">
        <v>575</v>
      </c>
      <c r="F50" s="71">
        <v>2</v>
      </c>
      <c r="G50" s="67" t="s">
        <v>118</v>
      </c>
      <c r="H50" s="67" t="s">
        <v>30</v>
      </c>
      <c r="I50" s="72">
        <v>6</v>
      </c>
      <c r="J50" s="67" t="s">
        <v>466</v>
      </c>
      <c r="K50" s="26" t="s">
        <v>40</v>
      </c>
      <c r="L50" s="16" t="s">
        <v>33</v>
      </c>
    </row>
    <row r="51" spans="1:12" s="4" customFormat="1" ht="45" customHeight="1">
      <c r="A51" s="76" t="s">
        <v>740</v>
      </c>
      <c r="B51" s="70">
        <v>47</v>
      </c>
      <c r="C51" s="69" t="s">
        <v>434</v>
      </c>
      <c r="D51" s="69" t="s">
        <v>138</v>
      </c>
      <c r="E51" s="68" t="s">
        <v>576</v>
      </c>
      <c r="F51" s="71">
        <v>2</v>
      </c>
      <c r="G51" s="67" t="s">
        <v>118</v>
      </c>
      <c r="H51" s="67" t="s">
        <v>30</v>
      </c>
      <c r="I51" s="72">
        <v>6</v>
      </c>
      <c r="J51" s="67" t="s">
        <v>466</v>
      </c>
      <c r="K51" s="26" t="s">
        <v>40</v>
      </c>
      <c r="L51" s="16" t="s">
        <v>33</v>
      </c>
    </row>
    <row r="52" spans="1:12" s="4" customFormat="1" ht="45" customHeight="1">
      <c r="A52" s="76" t="s">
        <v>740</v>
      </c>
      <c r="B52" s="70">
        <v>48</v>
      </c>
      <c r="C52" s="69" t="s">
        <v>434</v>
      </c>
      <c r="D52" s="69" t="s">
        <v>138</v>
      </c>
      <c r="E52" s="68" t="s">
        <v>577</v>
      </c>
      <c r="F52" s="71">
        <v>2</v>
      </c>
      <c r="G52" s="67" t="s">
        <v>118</v>
      </c>
      <c r="H52" s="67" t="s">
        <v>30</v>
      </c>
      <c r="I52" s="72">
        <v>7</v>
      </c>
      <c r="J52" s="67" t="s">
        <v>467</v>
      </c>
      <c r="K52" s="26" t="s">
        <v>40</v>
      </c>
      <c r="L52" s="16" t="s">
        <v>33</v>
      </c>
    </row>
    <row r="53" spans="1:12" s="4" customFormat="1" ht="45" customHeight="1">
      <c r="A53" s="76"/>
      <c r="B53" s="70">
        <v>49</v>
      </c>
      <c r="C53" s="69" t="s">
        <v>434</v>
      </c>
      <c r="D53" s="69" t="s">
        <v>138</v>
      </c>
      <c r="E53" s="68" t="s">
        <v>578</v>
      </c>
      <c r="F53" s="71">
        <v>2</v>
      </c>
      <c r="G53" s="67" t="s">
        <v>118</v>
      </c>
      <c r="H53" s="67" t="s">
        <v>30</v>
      </c>
      <c r="I53" s="72">
        <v>6</v>
      </c>
      <c r="J53" s="67" t="s">
        <v>467</v>
      </c>
      <c r="K53" s="26" t="s">
        <v>40</v>
      </c>
      <c r="L53" s="16" t="s">
        <v>33</v>
      </c>
    </row>
    <row r="54" spans="1:12" s="4" customFormat="1" ht="45" customHeight="1">
      <c r="A54" s="76"/>
      <c r="B54" s="70">
        <v>50</v>
      </c>
      <c r="C54" s="69" t="s">
        <v>434</v>
      </c>
      <c r="D54" s="69" t="s">
        <v>138</v>
      </c>
      <c r="E54" s="68" t="s">
        <v>579</v>
      </c>
      <c r="F54" s="71">
        <v>2</v>
      </c>
      <c r="G54" s="67" t="s">
        <v>118</v>
      </c>
      <c r="H54" s="67" t="s">
        <v>30</v>
      </c>
      <c r="I54" s="72">
        <v>6</v>
      </c>
      <c r="J54" s="67" t="s">
        <v>468</v>
      </c>
      <c r="K54" s="26" t="s">
        <v>40</v>
      </c>
      <c r="L54" s="16" t="s">
        <v>33</v>
      </c>
    </row>
    <row r="55" spans="1:12" s="4" customFormat="1" ht="45" customHeight="1">
      <c r="A55" s="76"/>
      <c r="B55" s="70">
        <v>51</v>
      </c>
      <c r="C55" s="69" t="s">
        <v>434</v>
      </c>
      <c r="D55" s="69" t="s">
        <v>138</v>
      </c>
      <c r="E55" s="68" t="s">
        <v>580</v>
      </c>
      <c r="F55" s="71">
        <v>2</v>
      </c>
      <c r="G55" s="67" t="s">
        <v>118</v>
      </c>
      <c r="H55" s="67" t="s">
        <v>30</v>
      </c>
      <c r="I55" s="72">
        <v>6</v>
      </c>
      <c r="J55" s="67" t="s">
        <v>468</v>
      </c>
      <c r="K55" s="26" t="s">
        <v>40</v>
      </c>
      <c r="L55" s="16" t="s">
        <v>33</v>
      </c>
    </row>
    <row r="56" spans="1:12" s="4" customFormat="1" ht="45" customHeight="1">
      <c r="A56" s="76"/>
      <c r="B56" s="70">
        <v>52</v>
      </c>
      <c r="C56" s="69" t="s">
        <v>434</v>
      </c>
      <c r="D56" s="69" t="s">
        <v>469</v>
      </c>
      <c r="E56" s="68" t="s">
        <v>581</v>
      </c>
      <c r="F56" s="71">
        <v>2</v>
      </c>
      <c r="G56" s="67" t="s">
        <v>470</v>
      </c>
      <c r="H56" s="67" t="s">
        <v>30</v>
      </c>
      <c r="I56" s="72">
        <v>6</v>
      </c>
      <c r="J56" s="67" t="s">
        <v>442</v>
      </c>
      <c r="K56" s="26" t="s">
        <v>40</v>
      </c>
      <c r="L56" s="16" t="s">
        <v>33</v>
      </c>
    </row>
    <row r="57" spans="1:12" s="4" customFormat="1" ht="45" customHeight="1">
      <c r="A57" s="76"/>
      <c r="B57" s="70">
        <v>53</v>
      </c>
      <c r="C57" s="69" t="s">
        <v>434</v>
      </c>
      <c r="D57" s="69" t="s">
        <v>469</v>
      </c>
      <c r="E57" s="68" t="s">
        <v>582</v>
      </c>
      <c r="F57" s="71">
        <v>2</v>
      </c>
      <c r="G57" s="67" t="s">
        <v>470</v>
      </c>
      <c r="H57" s="67" t="s">
        <v>30</v>
      </c>
      <c r="I57" s="72">
        <v>6</v>
      </c>
      <c r="J57" s="67" t="s">
        <v>471</v>
      </c>
      <c r="K57" s="26" t="s">
        <v>40</v>
      </c>
      <c r="L57" s="16" t="s">
        <v>33</v>
      </c>
    </row>
    <row r="58" spans="1:12" s="4" customFormat="1" ht="45" customHeight="1">
      <c r="A58" s="76" t="s">
        <v>740</v>
      </c>
      <c r="B58" s="70">
        <v>54</v>
      </c>
      <c r="C58" s="69" t="s">
        <v>434</v>
      </c>
      <c r="D58" s="69" t="s">
        <v>48</v>
      </c>
      <c r="E58" s="68" t="s">
        <v>817</v>
      </c>
      <c r="F58" s="35">
        <v>2</v>
      </c>
      <c r="G58" s="67" t="s">
        <v>70</v>
      </c>
      <c r="H58" s="67" t="s">
        <v>59</v>
      </c>
      <c r="I58" s="72">
        <v>4</v>
      </c>
      <c r="J58" s="67" t="s">
        <v>818</v>
      </c>
      <c r="K58" s="26" t="s">
        <v>40</v>
      </c>
      <c r="L58" s="16" t="s">
        <v>33</v>
      </c>
    </row>
    <row r="59" spans="1:12" s="4" customFormat="1" ht="45" customHeight="1">
      <c r="A59" s="76" t="s">
        <v>740</v>
      </c>
      <c r="B59" s="70">
        <v>55</v>
      </c>
      <c r="C59" s="69" t="s">
        <v>434</v>
      </c>
      <c r="D59" s="69" t="s">
        <v>138</v>
      </c>
      <c r="E59" s="68" t="s">
        <v>819</v>
      </c>
      <c r="F59" s="71">
        <v>2</v>
      </c>
      <c r="G59" s="67" t="s">
        <v>118</v>
      </c>
      <c r="H59" s="67" t="s">
        <v>51</v>
      </c>
      <c r="I59" s="72">
        <v>7</v>
      </c>
      <c r="J59" s="67" t="s">
        <v>52</v>
      </c>
      <c r="K59" s="26" t="s">
        <v>40</v>
      </c>
      <c r="L59" s="16" t="s">
        <v>33</v>
      </c>
    </row>
    <row r="60" spans="1:12" s="4" customFormat="1" ht="45" customHeight="1">
      <c r="A60" s="76" t="s">
        <v>740</v>
      </c>
      <c r="B60" s="70">
        <v>56</v>
      </c>
      <c r="C60" s="69" t="s">
        <v>434</v>
      </c>
      <c r="D60" s="69" t="s">
        <v>138</v>
      </c>
      <c r="E60" s="68" t="s">
        <v>820</v>
      </c>
      <c r="F60" s="71">
        <v>3</v>
      </c>
      <c r="G60" s="67" t="s">
        <v>118</v>
      </c>
      <c r="H60" s="67" t="s">
        <v>30</v>
      </c>
      <c r="I60" s="72">
        <v>5</v>
      </c>
      <c r="J60" s="67" t="s">
        <v>467</v>
      </c>
      <c r="K60" s="26" t="s">
        <v>40</v>
      </c>
      <c r="L60" s="16" t="s">
        <v>33</v>
      </c>
    </row>
    <row r="61" spans="1:12" s="4" customFormat="1" ht="45" customHeight="1">
      <c r="A61" s="76" t="s">
        <v>740</v>
      </c>
      <c r="B61" s="70">
        <v>57</v>
      </c>
      <c r="C61" s="69" t="s">
        <v>434</v>
      </c>
      <c r="D61" s="69" t="s">
        <v>48</v>
      </c>
      <c r="E61" s="68" t="s">
        <v>875</v>
      </c>
      <c r="F61" s="71">
        <v>3</v>
      </c>
      <c r="G61" s="67" t="s">
        <v>438</v>
      </c>
      <c r="H61" s="67" t="s">
        <v>30</v>
      </c>
      <c r="I61" s="72">
        <v>3</v>
      </c>
      <c r="J61" s="67" t="s">
        <v>55</v>
      </c>
      <c r="K61" s="26" t="s">
        <v>46</v>
      </c>
      <c r="L61" s="16" t="s">
        <v>33</v>
      </c>
    </row>
    <row r="62" spans="1:12" s="4" customFormat="1" ht="45" customHeight="1">
      <c r="A62" s="76" t="s">
        <v>740</v>
      </c>
      <c r="B62" s="70">
        <v>58</v>
      </c>
      <c r="C62" s="69" t="s">
        <v>434</v>
      </c>
      <c r="D62" s="69" t="s">
        <v>48</v>
      </c>
      <c r="E62" s="68" t="s">
        <v>876</v>
      </c>
      <c r="F62" s="71">
        <v>3</v>
      </c>
      <c r="G62" s="67" t="s">
        <v>438</v>
      </c>
      <c r="H62" s="67" t="s">
        <v>30</v>
      </c>
      <c r="I62" s="72">
        <v>3</v>
      </c>
      <c r="J62" s="67" t="s">
        <v>55</v>
      </c>
      <c r="K62" s="26" t="s">
        <v>46</v>
      </c>
      <c r="L62" s="16" t="s">
        <v>33</v>
      </c>
    </row>
    <row r="63" spans="1:12" s="4" customFormat="1" ht="45" customHeight="1">
      <c r="A63" s="76" t="s">
        <v>740</v>
      </c>
      <c r="B63" s="70">
        <v>59</v>
      </c>
      <c r="C63" s="69" t="s">
        <v>434</v>
      </c>
      <c r="D63" s="69" t="s">
        <v>48</v>
      </c>
      <c r="E63" s="68" t="s">
        <v>877</v>
      </c>
      <c r="F63" s="71">
        <v>3</v>
      </c>
      <c r="G63" s="67" t="s">
        <v>70</v>
      </c>
      <c r="H63" s="67" t="s">
        <v>126</v>
      </c>
      <c r="I63" s="72">
        <v>5</v>
      </c>
      <c r="J63" s="67" t="s">
        <v>874</v>
      </c>
      <c r="K63" s="26" t="s">
        <v>40</v>
      </c>
      <c r="L63" s="16" t="s">
        <v>33</v>
      </c>
    </row>
    <row r="64" spans="1:12" s="4" customFormat="1" ht="45" customHeight="1">
      <c r="A64" s="76" t="s">
        <v>740</v>
      </c>
      <c r="B64" s="70">
        <v>60</v>
      </c>
      <c r="C64" s="69" t="s">
        <v>434</v>
      </c>
      <c r="D64" s="69" t="s">
        <v>48</v>
      </c>
      <c r="E64" s="68" t="s">
        <v>830</v>
      </c>
      <c r="F64" s="71">
        <v>4</v>
      </c>
      <c r="G64" s="67" t="s">
        <v>438</v>
      </c>
      <c r="H64" s="67" t="s">
        <v>30</v>
      </c>
      <c r="I64" s="72">
        <v>6</v>
      </c>
      <c r="J64" s="67" t="s">
        <v>55</v>
      </c>
      <c r="K64" s="26" t="s">
        <v>46</v>
      </c>
      <c r="L64" s="16" t="s">
        <v>33</v>
      </c>
    </row>
    <row r="65" spans="1:12" s="4" customFormat="1" ht="45" customHeight="1">
      <c r="A65" s="119" t="s">
        <v>899</v>
      </c>
      <c r="B65" s="120">
        <v>61</v>
      </c>
      <c r="C65" s="94" t="s">
        <v>434</v>
      </c>
      <c r="D65" s="94" t="s">
        <v>48</v>
      </c>
      <c r="E65" s="86" t="s">
        <v>914</v>
      </c>
      <c r="F65" s="115">
        <v>4</v>
      </c>
      <c r="G65" s="88" t="s">
        <v>438</v>
      </c>
      <c r="H65" s="88" t="s">
        <v>30</v>
      </c>
      <c r="I65" s="116">
        <v>9</v>
      </c>
      <c r="J65" s="88" t="s">
        <v>55</v>
      </c>
      <c r="K65" s="117" t="s">
        <v>46</v>
      </c>
      <c r="L65" s="118" t="s">
        <v>33</v>
      </c>
    </row>
    <row r="66" spans="1:12" s="4" customFormat="1" ht="45" customHeight="1">
      <c r="A66" s="119" t="s">
        <v>899</v>
      </c>
      <c r="B66" s="120">
        <v>62</v>
      </c>
      <c r="C66" s="94" t="s">
        <v>434</v>
      </c>
      <c r="D66" s="94" t="s">
        <v>48</v>
      </c>
      <c r="E66" s="86" t="s">
        <v>915</v>
      </c>
      <c r="F66" s="115">
        <v>4</v>
      </c>
      <c r="G66" s="88" t="s">
        <v>438</v>
      </c>
      <c r="H66" s="88" t="s">
        <v>30</v>
      </c>
      <c r="I66" s="116">
        <v>10</v>
      </c>
      <c r="J66" s="88" t="s">
        <v>55</v>
      </c>
      <c r="K66" s="117" t="s">
        <v>46</v>
      </c>
      <c r="L66" s="118" t="s">
        <v>33</v>
      </c>
    </row>
    <row r="67" spans="1:12" s="4" customFormat="1" ht="45" customHeight="1">
      <c r="A67" s="119" t="s">
        <v>899</v>
      </c>
      <c r="B67" s="120">
        <v>63</v>
      </c>
      <c r="C67" s="94" t="s">
        <v>434</v>
      </c>
      <c r="D67" s="94" t="s">
        <v>48</v>
      </c>
      <c r="E67" s="86" t="s">
        <v>916</v>
      </c>
      <c r="F67" s="115">
        <v>4</v>
      </c>
      <c r="G67" s="88" t="s">
        <v>438</v>
      </c>
      <c r="H67" s="88" t="s">
        <v>30</v>
      </c>
      <c r="I67" s="116">
        <v>10</v>
      </c>
      <c r="J67" s="88" t="s">
        <v>55</v>
      </c>
      <c r="K67" s="117" t="s">
        <v>46</v>
      </c>
      <c r="L67" s="118" t="s">
        <v>33</v>
      </c>
    </row>
    <row r="68" spans="1:12" s="4" customFormat="1" ht="45" customHeight="1">
      <c r="A68" s="119" t="s">
        <v>899</v>
      </c>
      <c r="B68" s="120">
        <v>64</v>
      </c>
      <c r="C68" s="94" t="s">
        <v>434</v>
      </c>
      <c r="D68" s="94" t="s">
        <v>48</v>
      </c>
      <c r="E68" s="86" t="s">
        <v>917</v>
      </c>
      <c r="F68" s="115">
        <v>4</v>
      </c>
      <c r="G68" s="88" t="s">
        <v>70</v>
      </c>
      <c r="H68" s="88" t="s">
        <v>30</v>
      </c>
      <c r="I68" s="116">
        <v>10</v>
      </c>
      <c r="J68" s="88" t="s">
        <v>918</v>
      </c>
      <c r="K68" s="117" t="s">
        <v>46</v>
      </c>
      <c r="L68" s="118" t="s">
        <v>33</v>
      </c>
    </row>
    <row r="69" spans="1:12" s="4" customFormat="1" ht="45" customHeight="1">
      <c r="A69" s="119" t="s">
        <v>899</v>
      </c>
      <c r="B69" s="120">
        <v>65</v>
      </c>
      <c r="C69" s="94" t="s">
        <v>434</v>
      </c>
      <c r="D69" s="94" t="s">
        <v>48</v>
      </c>
      <c r="E69" s="86" t="s">
        <v>919</v>
      </c>
      <c r="F69" s="115">
        <v>4</v>
      </c>
      <c r="G69" s="88" t="s">
        <v>70</v>
      </c>
      <c r="H69" s="88" t="s">
        <v>30</v>
      </c>
      <c r="I69" s="116">
        <v>5</v>
      </c>
      <c r="J69" s="88" t="s">
        <v>440</v>
      </c>
      <c r="K69" s="117" t="s">
        <v>32</v>
      </c>
      <c r="L69" s="118" t="s">
        <v>33</v>
      </c>
    </row>
    <row r="70" spans="1:12" s="4" customFormat="1" ht="45" customHeight="1">
      <c r="A70" s="119" t="s">
        <v>899</v>
      </c>
      <c r="B70" s="120">
        <v>66</v>
      </c>
      <c r="C70" s="94" t="s">
        <v>434</v>
      </c>
      <c r="D70" s="94" t="s">
        <v>48</v>
      </c>
      <c r="E70" s="86" t="s">
        <v>920</v>
      </c>
      <c r="F70" s="115">
        <v>4</v>
      </c>
      <c r="G70" s="88" t="s">
        <v>50</v>
      </c>
      <c r="H70" s="88" t="s">
        <v>30</v>
      </c>
      <c r="I70" s="116">
        <v>5</v>
      </c>
      <c r="J70" s="88" t="s">
        <v>440</v>
      </c>
      <c r="K70" s="117" t="s">
        <v>32</v>
      </c>
      <c r="L70" s="118" t="s">
        <v>33</v>
      </c>
    </row>
    <row r="71" spans="1:12" s="4" customFormat="1" ht="45" customHeight="1">
      <c r="A71" s="119" t="s">
        <v>899</v>
      </c>
      <c r="B71" s="120">
        <v>67</v>
      </c>
      <c r="C71" s="94" t="s">
        <v>434</v>
      </c>
      <c r="D71" s="94" t="s">
        <v>48</v>
      </c>
      <c r="E71" s="86" t="s">
        <v>921</v>
      </c>
      <c r="F71" s="115">
        <v>4</v>
      </c>
      <c r="G71" s="88" t="s">
        <v>67</v>
      </c>
      <c r="H71" s="88" t="s">
        <v>126</v>
      </c>
      <c r="I71" s="116">
        <v>3</v>
      </c>
      <c r="J71" s="88" t="s">
        <v>874</v>
      </c>
      <c r="K71" s="117" t="s">
        <v>40</v>
      </c>
      <c r="L71" s="118" t="s">
        <v>33</v>
      </c>
    </row>
    <row r="72" spans="1:12" s="4" customFormat="1" ht="45" customHeight="1">
      <c r="A72" s="119" t="s">
        <v>701</v>
      </c>
      <c r="B72" s="120">
        <v>68</v>
      </c>
      <c r="C72" s="94" t="s">
        <v>922</v>
      </c>
      <c r="D72" s="94" t="s">
        <v>48</v>
      </c>
      <c r="E72" s="86" t="s">
        <v>923</v>
      </c>
      <c r="F72" s="115">
        <v>4</v>
      </c>
      <c r="G72" s="88" t="s">
        <v>70</v>
      </c>
      <c r="H72" s="88" t="s">
        <v>59</v>
      </c>
      <c r="I72" s="116">
        <v>4</v>
      </c>
      <c r="J72" s="88" t="s">
        <v>902</v>
      </c>
      <c r="K72" s="117" t="s">
        <v>40</v>
      </c>
      <c r="L72" s="118" t="s">
        <v>33</v>
      </c>
    </row>
    <row r="73" spans="1:12" s="4" customFormat="1" ht="45" customHeight="1">
      <c r="A73" s="119" t="s">
        <v>899</v>
      </c>
      <c r="B73" s="120">
        <v>69</v>
      </c>
      <c r="C73" s="94" t="s">
        <v>434</v>
      </c>
      <c r="D73" s="94" t="s">
        <v>133</v>
      </c>
      <c r="E73" s="86" t="s">
        <v>924</v>
      </c>
      <c r="F73" s="115">
        <v>4</v>
      </c>
      <c r="G73" s="88" t="s">
        <v>29</v>
      </c>
      <c r="H73" s="88" t="s">
        <v>30</v>
      </c>
      <c r="I73" s="116">
        <v>7</v>
      </c>
      <c r="J73" s="88" t="s">
        <v>925</v>
      </c>
      <c r="K73" s="117" t="s">
        <v>40</v>
      </c>
      <c r="L73" s="118" t="s">
        <v>33</v>
      </c>
    </row>
    <row r="74" spans="1:12" s="4" customFormat="1" ht="45" customHeight="1">
      <c r="A74" s="121" t="s">
        <v>701</v>
      </c>
      <c r="B74" s="120">
        <v>70</v>
      </c>
      <c r="C74" s="94" t="s">
        <v>434</v>
      </c>
      <c r="D74" s="94" t="s">
        <v>138</v>
      </c>
      <c r="E74" s="86" t="s">
        <v>926</v>
      </c>
      <c r="F74" s="115">
        <v>4</v>
      </c>
      <c r="G74" s="88" t="s">
        <v>118</v>
      </c>
      <c r="H74" s="88" t="s">
        <v>30</v>
      </c>
      <c r="I74" s="116">
        <v>12</v>
      </c>
      <c r="J74" s="88" t="s">
        <v>467</v>
      </c>
      <c r="K74" s="117" t="s">
        <v>46</v>
      </c>
      <c r="L74" s="118" t="s">
        <v>33</v>
      </c>
    </row>
    <row r="75" spans="1:12" s="4" customFormat="1" ht="45" customHeight="1">
      <c r="A75" s="121" t="s">
        <v>701</v>
      </c>
      <c r="B75" s="120">
        <v>71</v>
      </c>
      <c r="C75" s="94" t="s">
        <v>434</v>
      </c>
      <c r="D75" s="94" t="s">
        <v>138</v>
      </c>
      <c r="E75" s="86" t="s">
        <v>927</v>
      </c>
      <c r="F75" s="115">
        <v>4</v>
      </c>
      <c r="G75" s="88" t="s">
        <v>118</v>
      </c>
      <c r="H75" s="88" t="s">
        <v>51</v>
      </c>
      <c r="I75" s="116">
        <v>10</v>
      </c>
      <c r="J75" s="88" t="s">
        <v>52</v>
      </c>
      <c r="K75" s="117" t="s">
        <v>40</v>
      </c>
      <c r="L75" s="118" t="s">
        <v>33</v>
      </c>
    </row>
    <row r="76" spans="1:12" s="4" customFormat="1" ht="45" customHeight="1">
      <c r="A76" s="121" t="s">
        <v>701</v>
      </c>
      <c r="B76" s="120">
        <v>72</v>
      </c>
      <c r="C76" s="94" t="s">
        <v>434</v>
      </c>
      <c r="D76" s="94" t="s">
        <v>138</v>
      </c>
      <c r="E76" s="86" t="s">
        <v>928</v>
      </c>
      <c r="F76" s="115">
        <v>4</v>
      </c>
      <c r="G76" s="88" t="s">
        <v>118</v>
      </c>
      <c r="H76" s="88" t="s">
        <v>30</v>
      </c>
      <c r="I76" s="116">
        <v>10</v>
      </c>
      <c r="J76" s="88" t="s">
        <v>55</v>
      </c>
      <c r="K76" s="117" t="s">
        <v>46</v>
      </c>
      <c r="L76" s="118" t="s">
        <v>33</v>
      </c>
    </row>
    <row r="77" spans="1:12" s="4" customFormat="1" ht="45" customHeight="1">
      <c r="A77" s="121" t="s">
        <v>701</v>
      </c>
      <c r="B77" s="120">
        <v>73</v>
      </c>
      <c r="C77" s="94" t="s">
        <v>434</v>
      </c>
      <c r="D77" s="94" t="s">
        <v>138</v>
      </c>
      <c r="E77" s="86" t="s">
        <v>929</v>
      </c>
      <c r="F77" s="115">
        <v>4</v>
      </c>
      <c r="G77" s="88" t="s">
        <v>118</v>
      </c>
      <c r="H77" s="88" t="s">
        <v>30</v>
      </c>
      <c r="I77" s="116">
        <v>10</v>
      </c>
      <c r="J77" s="88" t="s">
        <v>55</v>
      </c>
      <c r="K77" s="117" t="s">
        <v>46</v>
      </c>
      <c r="L77" s="118" t="s">
        <v>33</v>
      </c>
    </row>
    <row r="78" spans="1:12" s="4" customFormat="1" ht="45" customHeight="1">
      <c r="A78" s="119" t="s">
        <v>899</v>
      </c>
      <c r="B78" s="120">
        <v>74</v>
      </c>
      <c r="C78" s="94" t="s">
        <v>434</v>
      </c>
      <c r="D78" s="94" t="s">
        <v>469</v>
      </c>
      <c r="E78" s="86" t="s">
        <v>930</v>
      </c>
      <c r="F78" s="115">
        <v>4</v>
      </c>
      <c r="G78" s="88" t="s">
        <v>931</v>
      </c>
      <c r="H78" s="88" t="s">
        <v>30</v>
      </c>
      <c r="I78" s="116">
        <v>3</v>
      </c>
      <c r="J78" s="88" t="s">
        <v>55</v>
      </c>
      <c r="K78" s="117" t="s">
        <v>46</v>
      </c>
      <c r="L78" s="118" t="s">
        <v>33</v>
      </c>
    </row>
    <row r="79" spans="1:12" s="4" customFormat="1" ht="45" customHeight="1">
      <c r="A79" s="119" t="s">
        <v>899</v>
      </c>
      <c r="B79" s="120">
        <v>75</v>
      </c>
      <c r="C79" s="94" t="s">
        <v>434</v>
      </c>
      <c r="D79" s="94" t="s">
        <v>469</v>
      </c>
      <c r="E79" s="86" t="s">
        <v>932</v>
      </c>
      <c r="F79" s="115">
        <v>4</v>
      </c>
      <c r="G79" s="88" t="s">
        <v>931</v>
      </c>
      <c r="H79" s="88" t="s">
        <v>30</v>
      </c>
      <c r="I79" s="116">
        <v>3</v>
      </c>
      <c r="J79" s="88" t="s">
        <v>55</v>
      </c>
      <c r="K79" s="117" t="s">
        <v>46</v>
      </c>
      <c r="L79" s="118" t="s">
        <v>33</v>
      </c>
    </row>
    <row r="80" spans="1:12" s="4" customFormat="1" ht="45" customHeight="1">
      <c r="A80" s="119" t="s">
        <v>899</v>
      </c>
      <c r="B80" s="120">
        <v>76</v>
      </c>
      <c r="C80" s="94" t="s">
        <v>434</v>
      </c>
      <c r="D80" s="94" t="s">
        <v>469</v>
      </c>
      <c r="E80" s="86" t="s">
        <v>933</v>
      </c>
      <c r="F80" s="115">
        <v>4</v>
      </c>
      <c r="G80" s="88" t="s">
        <v>931</v>
      </c>
      <c r="H80" s="88" t="s">
        <v>30</v>
      </c>
      <c r="I80" s="116">
        <v>3</v>
      </c>
      <c r="J80" s="88" t="s">
        <v>55</v>
      </c>
      <c r="K80" s="117" t="s">
        <v>46</v>
      </c>
      <c r="L80" s="118" t="s">
        <v>33</v>
      </c>
    </row>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sheetData>
  <protectedRanges>
    <protectedRange sqref="F56:F57 F21:F38" name="範囲2_1_7_1_2"/>
    <protectedRange sqref="I23:I38 I56:I57" name="範囲2_2_7_1_2"/>
    <protectedRange sqref="F5" name="範囲2_1_1_2_1_2"/>
    <protectedRange sqref="I5" name="範囲2_2_1_2_1_2"/>
    <protectedRange sqref="F6:F13" name="範囲2_1_3_3_1_2"/>
    <protectedRange sqref="I6:I13" name="範囲2_2_3_2_1_2"/>
    <protectedRange sqref="F16" name="範囲2_1_1_1_2_2_1_2"/>
    <protectedRange sqref="I16:I17" name="範囲2_2_1_1_2_1_1_2"/>
    <protectedRange sqref="F18 F20" name="範囲2_1_1_1_1_1_2_1_2"/>
    <protectedRange sqref="I18:I20" name="範囲2_2_1_1_1_1_2_1_2"/>
    <protectedRange sqref="F15" name="範囲2_1_3_1_1_1_2"/>
    <protectedRange sqref="I15" name="範囲2_2_3_1_2_1_2"/>
    <protectedRange sqref="F17" name="範囲2_1_1_1_2_1_1_1_2"/>
    <protectedRange sqref="F14" name="範囲2_1_3_2_1_1_2"/>
    <protectedRange sqref="I14" name="範囲2_2_3_1_1_1_1_2"/>
    <protectedRange sqref="F19" name="範囲2_1_1_1_1_1_1_1_1_2"/>
    <protectedRange sqref="F58" name="範囲2_1_1_1_1_2_1_1_2"/>
    <protectedRange sqref="I58" name="範囲2_2_1_1_1_1_1_1_1_2"/>
    <protectedRange sqref="F39:F47" name="範囲2_1_4_1_1_3"/>
    <protectedRange sqref="I39:I47" name="範囲2_2_4_1_1_3"/>
    <protectedRange sqref="F48:F55" name="範囲2_1_5_1_1_2"/>
    <protectedRange sqref="I48:I55" name="範囲2_2_5_1_1_2"/>
    <protectedRange sqref="F59" name="範囲2_1_6_1_3_2"/>
    <protectedRange sqref="I59" name="範囲2_2_6_1_3_2"/>
    <protectedRange sqref="F61:F63" name="範囲2_1_6_1_1_1_2_2"/>
    <protectedRange sqref="I61:I63" name="範囲2_2_6_1_1_1_2_2"/>
    <protectedRange sqref="F64" name="範囲2_1_1_1_2_2"/>
    <protectedRange sqref="I64" name="範囲2_2_1_1_2_1_1_1_2_2"/>
    <protectedRange sqref="I21:I22" name="範囲2_2_7_2_2_2"/>
    <protectedRange sqref="F60" name="範囲2_1_6_1_1_2_2"/>
    <protectedRange sqref="I60" name="範囲2_2_6_1_1_2_2"/>
    <protectedRange sqref="F65:F70" name="範囲2_1_1_1"/>
    <protectedRange sqref="I65:I70" name="範囲2_2_1_1"/>
    <protectedRange sqref="F71" name="範囲2_1_6_1_1_1_2_1_2"/>
    <protectedRange sqref="I71" name="範囲2_2_6_1_1_1_2_1_2"/>
    <protectedRange sqref="F72" name="範囲2_1_1_1_2_2_2_1"/>
    <protectedRange sqref="I72" name="範囲2_2_1_2_1_2_2_1"/>
    <protectedRange sqref="F73" name="範囲2_1_4_1_1_2_1"/>
    <protectedRange sqref="I73" name="範囲2_2_4_1_1_2_1"/>
    <protectedRange sqref="F78:F80" name="範囲2_1_3_1"/>
    <protectedRange sqref="I78:I80" name="範囲2_2_3_1"/>
    <protectedRange sqref="F74:F77" name="範囲2_1_2_1"/>
    <protectedRange sqref="I74:I77" name="範囲2_2_2_1"/>
  </protectedRanges>
  <autoFilter ref="B3:L8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A78:A80 A5:A73">
      <formula1>"　,変更,追加,中止"</formula1>
    </dataValidation>
    <dataValidation type="list" allowBlank="1" showInputMessage="1" showErrorMessage="1" sqref="H5:H80">
      <formula1>"測量,地質調査,土木コンサルタント,建築コンサルタント,補償コンサルタント"</formula1>
    </dataValidation>
    <dataValidation type="list" showInputMessage="1" showErrorMessage="1" error="リストから選択ください" sqref="K5:K80">
      <formula1>"一般競争入札,総合評価,プロポーザル方式,指名競争入札,随意契約"</formula1>
    </dataValidation>
    <dataValidation type="whole" operator="greaterThanOrEqual" allowBlank="1" showInputMessage="1" showErrorMessage="1" error="数字のみを記入ください。" sqref="I5:I80">
      <formula1>1</formula1>
    </dataValidation>
    <dataValidation type="whole" allowBlank="1" showInputMessage="1" showErrorMessage="1" error="数字のみを入力ください。" sqref="F5:F80">
      <formula1>1</formula1>
      <formula2>4</formula2>
    </dataValidation>
    <dataValidation type="list" showInputMessage="1" showErrorMessage="1" sqref="L5:L8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6" manualBreakCount="6">
    <brk id="16" max="11" man="1"/>
    <brk id="28" max="11" man="1"/>
    <brk id="40" max="11" man="1"/>
    <brk id="52" max="11" man="1"/>
    <brk id="64" max="11" man="1"/>
    <brk id="7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9"/>
  <sheetViews>
    <sheetView view="pageBreakPreview" zoomScaleNormal="80" zoomScaleSheetLayoutView="100" workbookViewId="0">
      <pane ySplit="4" topLeftCell="A5" activePane="bottomLeft" state="frozen"/>
      <selection activeCell="A7" sqref="A7"/>
      <selection pane="bottomLeft" activeCell="A7" sqref="A7"/>
    </sheetView>
  </sheetViews>
  <sheetFormatPr defaultColWidth="9" defaultRowHeight="13.5"/>
  <cols>
    <col min="1" max="1" width="6" style="27" customWidth="1"/>
    <col min="2" max="2" width="5.875" style="1" customWidth="1"/>
    <col min="3" max="3" width="11.375" style="1" hidden="1" customWidth="1"/>
    <col min="4" max="4" width="10.875" style="1" hidden="1" customWidth="1"/>
    <col min="5" max="5" width="17.125" style="1" hidden="1" customWidth="1"/>
    <col min="6" max="6" width="12" style="1" customWidth="1"/>
    <col min="7" max="7" width="16.25" style="1" customWidth="1"/>
    <col min="8" max="8" width="33" style="2" customWidth="1"/>
    <col min="9" max="9" width="10.125" style="1" customWidth="1"/>
    <col min="10" max="10" width="13.375" style="1" customWidth="1"/>
    <col min="11" max="11" width="15.125" style="1" customWidth="1"/>
    <col min="12" max="12" width="7.625" style="1" customWidth="1"/>
    <col min="13" max="13" width="36.75" style="1" customWidth="1"/>
    <col min="14" max="14" width="14.125" style="1" customWidth="1"/>
    <col min="15" max="15" width="7.125" style="1" customWidth="1"/>
    <col min="16" max="16384" width="9" style="1"/>
  </cols>
  <sheetData>
    <row r="1" spans="1:15" ht="33" customHeight="1">
      <c r="F1" s="1" t="s">
        <v>712</v>
      </c>
      <c r="M1" s="3"/>
      <c r="O1" s="17" t="str">
        <f>F5</f>
        <v>施設建築課</v>
      </c>
    </row>
    <row r="2" spans="1:15" ht="31.5" customHeight="1" thickBot="1">
      <c r="A2" s="1"/>
      <c r="F2" s="135" t="s">
        <v>26</v>
      </c>
      <c r="G2" s="135"/>
      <c r="H2" s="135"/>
      <c r="I2" s="136"/>
      <c r="J2" s="136"/>
      <c r="K2" s="135"/>
      <c r="L2" s="135"/>
      <c r="M2" s="135"/>
    </row>
    <row r="3" spans="1:15" ht="31.5" customHeight="1">
      <c r="A3" s="137" t="s">
        <v>711</v>
      </c>
      <c r="B3" s="140" t="s">
        <v>13</v>
      </c>
      <c r="C3" s="141" t="s">
        <v>157</v>
      </c>
      <c r="D3" s="142"/>
      <c r="E3" s="143" t="s">
        <v>158</v>
      </c>
      <c r="F3" s="145" t="s">
        <v>6</v>
      </c>
      <c r="G3" s="133" t="s">
        <v>7</v>
      </c>
      <c r="H3" s="133" t="s">
        <v>18</v>
      </c>
      <c r="I3" s="133" t="s">
        <v>22</v>
      </c>
      <c r="J3" s="133" t="s">
        <v>17</v>
      </c>
      <c r="K3" s="133" t="s">
        <v>16</v>
      </c>
      <c r="L3" s="133" t="s">
        <v>15</v>
      </c>
      <c r="M3" s="133" t="s">
        <v>14</v>
      </c>
      <c r="N3" s="133" t="s">
        <v>8</v>
      </c>
      <c r="O3" s="134" t="s">
        <v>9</v>
      </c>
    </row>
    <row r="4" spans="1:15" s="2" customFormat="1" ht="38.25" customHeight="1">
      <c r="A4" s="138"/>
      <c r="B4" s="140"/>
      <c r="C4" s="28" t="s">
        <v>159</v>
      </c>
      <c r="D4" s="29" t="s">
        <v>160</v>
      </c>
      <c r="E4" s="144"/>
      <c r="F4" s="145"/>
      <c r="G4" s="133"/>
      <c r="H4" s="133"/>
      <c r="I4" s="133"/>
      <c r="J4" s="133"/>
      <c r="K4" s="133"/>
      <c r="L4" s="133"/>
      <c r="M4" s="133"/>
      <c r="N4" s="133"/>
      <c r="O4" s="134"/>
    </row>
    <row r="5" spans="1:15" s="4" customFormat="1" ht="45" customHeight="1">
      <c r="A5" s="76"/>
      <c r="B5" s="70">
        <v>1</v>
      </c>
      <c r="C5" s="75" t="s">
        <v>161</v>
      </c>
      <c r="D5" s="70" t="s">
        <v>162</v>
      </c>
      <c r="E5" s="73" t="s">
        <v>163</v>
      </c>
      <c r="F5" s="74" t="s">
        <v>139</v>
      </c>
      <c r="G5" s="69" t="s">
        <v>139</v>
      </c>
      <c r="H5" s="68" t="s">
        <v>164</v>
      </c>
      <c r="I5" s="71">
        <v>1</v>
      </c>
      <c r="J5" s="67" t="s">
        <v>29</v>
      </c>
      <c r="K5" s="67" t="s">
        <v>135</v>
      </c>
      <c r="L5" s="72">
        <v>10</v>
      </c>
      <c r="M5" s="67" t="s">
        <v>165</v>
      </c>
      <c r="N5" s="26" t="s">
        <v>32</v>
      </c>
      <c r="O5" s="16" t="s">
        <v>81</v>
      </c>
    </row>
    <row r="6" spans="1:15" s="4" customFormat="1" ht="45" customHeight="1">
      <c r="A6" s="76" t="s">
        <v>740</v>
      </c>
      <c r="B6" s="70">
        <v>2</v>
      </c>
      <c r="C6" s="75"/>
      <c r="D6" s="70"/>
      <c r="E6" s="73"/>
      <c r="F6" s="74" t="s">
        <v>139</v>
      </c>
      <c r="G6" s="69" t="s">
        <v>139</v>
      </c>
      <c r="H6" s="68" t="s">
        <v>765</v>
      </c>
      <c r="I6" s="71">
        <v>2</v>
      </c>
      <c r="J6" s="67" t="s">
        <v>29</v>
      </c>
      <c r="K6" s="67" t="s">
        <v>135</v>
      </c>
      <c r="L6" s="72">
        <v>8</v>
      </c>
      <c r="M6" s="67" t="s">
        <v>166</v>
      </c>
      <c r="N6" s="26" t="s">
        <v>131</v>
      </c>
      <c r="O6" s="16" t="s">
        <v>33</v>
      </c>
    </row>
    <row r="7" spans="1:15" s="4" customFormat="1" ht="45" customHeight="1">
      <c r="A7" s="76"/>
      <c r="B7" s="70">
        <v>3</v>
      </c>
      <c r="C7" s="75" t="s">
        <v>161</v>
      </c>
      <c r="D7" s="70" t="s">
        <v>162</v>
      </c>
      <c r="E7" s="73" t="s">
        <v>167</v>
      </c>
      <c r="F7" s="74" t="s">
        <v>139</v>
      </c>
      <c r="G7" s="69" t="s">
        <v>139</v>
      </c>
      <c r="H7" s="68" t="s">
        <v>168</v>
      </c>
      <c r="I7" s="71">
        <v>2</v>
      </c>
      <c r="J7" s="67" t="s">
        <v>95</v>
      </c>
      <c r="K7" s="67" t="s">
        <v>135</v>
      </c>
      <c r="L7" s="72" t="s">
        <v>19</v>
      </c>
      <c r="M7" s="67" t="s">
        <v>166</v>
      </c>
      <c r="N7" s="26" t="s">
        <v>131</v>
      </c>
      <c r="O7" s="16" t="s">
        <v>33</v>
      </c>
    </row>
    <row r="8" spans="1:15" s="4" customFormat="1" ht="45" customHeight="1">
      <c r="A8" s="76"/>
      <c r="B8" s="70">
        <v>4</v>
      </c>
      <c r="C8" s="75" t="s">
        <v>161</v>
      </c>
      <c r="D8" s="70" t="s">
        <v>162</v>
      </c>
      <c r="E8" s="73" t="s">
        <v>167</v>
      </c>
      <c r="F8" s="74" t="s">
        <v>139</v>
      </c>
      <c r="G8" s="69" t="s">
        <v>139</v>
      </c>
      <c r="H8" s="68" t="s">
        <v>169</v>
      </c>
      <c r="I8" s="71">
        <v>1</v>
      </c>
      <c r="J8" s="67" t="s">
        <v>95</v>
      </c>
      <c r="K8" s="67" t="s">
        <v>135</v>
      </c>
      <c r="L8" s="72">
        <v>12</v>
      </c>
      <c r="M8" s="67" t="s">
        <v>170</v>
      </c>
      <c r="N8" s="26" t="s">
        <v>131</v>
      </c>
      <c r="O8" s="16" t="s">
        <v>33</v>
      </c>
    </row>
    <row r="9" spans="1:15" s="4" customFormat="1" ht="45" customHeight="1">
      <c r="A9" s="76"/>
      <c r="B9" s="70">
        <v>5</v>
      </c>
      <c r="C9" s="75" t="s">
        <v>161</v>
      </c>
      <c r="D9" s="70" t="s">
        <v>162</v>
      </c>
      <c r="E9" s="73" t="s">
        <v>171</v>
      </c>
      <c r="F9" s="74" t="s">
        <v>139</v>
      </c>
      <c r="G9" s="69" t="s">
        <v>139</v>
      </c>
      <c r="H9" s="68" t="s">
        <v>172</v>
      </c>
      <c r="I9" s="71">
        <v>1</v>
      </c>
      <c r="J9" s="67" t="s">
        <v>118</v>
      </c>
      <c r="K9" s="67" t="s">
        <v>135</v>
      </c>
      <c r="L9" s="72">
        <v>8</v>
      </c>
      <c r="M9" s="67" t="s">
        <v>173</v>
      </c>
      <c r="N9" s="26" t="s">
        <v>32</v>
      </c>
      <c r="O9" s="16" t="s">
        <v>81</v>
      </c>
    </row>
    <row r="10" spans="1:15" s="4" customFormat="1" ht="45" customHeight="1">
      <c r="A10" s="76"/>
      <c r="B10" s="70">
        <v>6</v>
      </c>
      <c r="C10" s="75"/>
      <c r="D10" s="70"/>
      <c r="E10" s="73"/>
      <c r="F10" s="74" t="s">
        <v>139</v>
      </c>
      <c r="G10" s="69" t="s">
        <v>139</v>
      </c>
      <c r="H10" s="68" t="s">
        <v>174</v>
      </c>
      <c r="I10" s="71">
        <v>2</v>
      </c>
      <c r="J10" s="67" t="s">
        <v>105</v>
      </c>
      <c r="K10" s="67" t="s">
        <v>135</v>
      </c>
      <c r="L10" s="72">
        <v>6</v>
      </c>
      <c r="M10" s="67" t="s">
        <v>173</v>
      </c>
      <c r="N10" s="26" t="s">
        <v>32</v>
      </c>
      <c r="O10" s="16" t="s">
        <v>81</v>
      </c>
    </row>
    <row r="11" spans="1:15" s="4" customFormat="1" ht="45" customHeight="1">
      <c r="A11" s="76"/>
      <c r="B11" s="70">
        <v>7</v>
      </c>
      <c r="C11" s="75" t="s">
        <v>161</v>
      </c>
      <c r="D11" s="70" t="s">
        <v>162</v>
      </c>
      <c r="E11" s="73" t="s">
        <v>175</v>
      </c>
      <c r="F11" s="74" t="s">
        <v>139</v>
      </c>
      <c r="G11" s="69" t="s">
        <v>139</v>
      </c>
      <c r="H11" s="68" t="s">
        <v>176</v>
      </c>
      <c r="I11" s="71">
        <v>1</v>
      </c>
      <c r="J11" s="67" t="s">
        <v>122</v>
      </c>
      <c r="K11" s="67" t="s">
        <v>135</v>
      </c>
      <c r="L11" s="72">
        <v>8</v>
      </c>
      <c r="M11" s="67" t="s">
        <v>177</v>
      </c>
      <c r="N11" s="26" t="s">
        <v>32</v>
      </c>
      <c r="O11" s="16" t="s">
        <v>33</v>
      </c>
    </row>
    <row r="12" spans="1:15" s="4" customFormat="1" ht="45" customHeight="1">
      <c r="A12" s="76"/>
      <c r="B12" s="70">
        <v>8</v>
      </c>
      <c r="C12" s="75" t="s">
        <v>161</v>
      </c>
      <c r="D12" s="70" t="s">
        <v>162</v>
      </c>
      <c r="E12" s="73" t="s">
        <v>178</v>
      </c>
      <c r="F12" s="74" t="s">
        <v>139</v>
      </c>
      <c r="G12" s="69" t="s">
        <v>139</v>
      </c>
      <c r="H12" s="68" t="s">
        <v>179</v>
      </c>
      <c r="I12" s="71">
        <v>2</v>
      </c>
      <c r="J12" s="67" t="s">
        <v>70</v>
      </c>
      <c r="K12" s="67" t="s">
        <v>135</v>
      </c>
      <c r="L12" s="72">
        <v>6</v>
      </c>
      <c r="M12" s="67" t="s">
        <v>180</v>
      </c>
      <c r="N12" s="26" t="s">
        <v>32</v>
      </c>
      <c r="O12" s="16" t="s">
        <v>81</v>
      </c>
    </row>
    <row r="13" spans="1:15" s="4" customFormat="1" ht="45" customHeight="1">
      <c r="A13" s="76"/>
      <c r="B13" s="70">
        <v>9</v>
      </c>
      <c r="C13" s="75" t="s">
        <v>161</v>
      </c>
      <c r="D13" s="70" t="s">
        <v>162</v>
      </c>
      <c r="E13" s="73" t="s">
        <v>181</v>
      </c>
      <c r="F13" s="74" t="s">
        <v>139</v>
      </c>
      <c r="G13" s="69" t="s">
        <v>139</v>
      </c>
      <c r="H13" s="68" t="s">
        <v>182</v>
      </c>
      <c r="I13" s="71">
        <v>1</v>
      </c>
      <c r="J13" s="67" t="s">
        <v>29</v>
      </c>
      <c r="K13" s="67" t="s">
        <v>135</v>
      </c>
      <c r="L13" s="72">
        <v>8</v>
      </c>
      <c r="M13" s="67" t="s">
        <v>183</v>
      </c>
      <c r="N13" s="26" t="s">
        <v>131</v>
      </c>
      <c r="O13" s="16" t="s">
        <v>33</v>
      </c>
    </row>
    <row r="14" spans="1:15" s="4" customFormat="1" ht="45" customHeight="1">
      <c r="A14" s="76"/>
      <c r="B14" s="70">
        <v>10</v>
      </c>
      <c r="C14" s="75"/>
      <c r="D14" s="70"/>
      <c r="E14" s="73"/>
      <c r="F14" s="74" t="s">
        <v>139</v>
      </c>
      <c r="G14" s="69" t="s">
        <v>139</v>
      </c>
      <c r="H14" s="68" t="s">
        <v>857</v>
      </c>
      <c r="I14" s="71">
        <v>3</v>
      </c>
      <c r="J14" s="67" t="s">
        <v>29</v>
      </c>
      <c r="K14" s="67" t="s">
        <v>135</v>
      </c>
      <c r="L14" s="72">
        <v>5</v>
      </c>
      <c r="M14" s="67" t="s">
        <v>184</v>
      </c>
      <c r="N14" s="26" t="s">
        <v>131</v>
      </c>
      <c r="O14" s="16" t="s">
        <v>33</v>
      </c>
    </row>
    <row r="15" spans="1:15" s="4" customFormat="1" ht="58.5" customHeight="1">
      <c r="A15" s="76"/>
      <c r="B15" s="70">
        <v>11</v>
      </c>
      <c r="C15" s="75"/>
      <c r="D15" s="70"/>
      <c r="E15" s="73"/>
      <c r="F15" s="74" t="s">
        <v>139</v>
      </c>
      <c r="G15" s="69" t="s">
        <v>139</v>
      </c>
      <c r="H15" s="68" t="s">
        <v>185</v>
      </c>
      <c r="I15" s="71">
        <v>2</v>
      </c>
      <c r="J15" s="67" t="s">
        <v>29</v>
      </c>
      <c r="K15" s="67" t="s">
        <v>135</v>
      </c>
      <c r="L15" s="72">
        <v>5</v>
      </c>
      <c r="M15" s="67" t="s">
        <v>186</v>
      </c>
      <c r="N15" s="26" t="s">
        <v>32</v>
      </c>
      <c r="O15" s="16" t="s">
        <v>33</v>
      </c>
    </row>
    <row r="16" spans="1:15" s="4" customFormat="1" ht="44.25" customHeight="1">
      <c r="A16" s="76"/>
      <c r="B16" s="70">
        <v>12</v>
      </c>
      <c r="C16" s="75" t="s">
        <v>161</v>
      </c>
      <c r="D16" s="70" t="s">
        <v>187</v>
      </c>
      <c r="E16" s="73" t="s">
        <v>163</v>
      </c>
      <c r="F16" s="74" t="s">
        <v>139</v>
      </c>
      <c r="G16" s="69" t="s">
        <v>139</v>
      </c>
      <c r="H16" s="68" t="s">
        <v>188</v>
      </c>
      <c r="I16" s="71">
        <v>1</v>
      </c>
      <c r="J16" s="67" t="s">
        <v>122</v>
      </c>
      <c r="K16" s="67" t="s">
        <v>135</v>
      </c>
      <c r="L16" s="72">
        <v>9</v>
      </c>
      <c r="M16" s="67" t="s">
        <v>189</v>
      </c>
      <c r="N16" s="26" t="s">
        <v>131</v>
      </c>
      <c r="O16" s="16" t="s">
        <v>33</v>
      </c>
    </row>
    <row r="17" spans="1:15" s="4" customFormat="1" ht="44.25" customHeight="1">
      <c r="A17" s="76"/>
      <c r="B17" s="70">
        <v>13</v>
      </c>
      <c r="C17" s="75" t="s">
        <v>190</v>
      </c>
      <c r="D17" s="70" t="s">
        <v>191</v>
      </c>
      <c r="E17" s="73" t="s">
        <v>163</v>
      </c>
      <c r="F17" s="74" t="s">
        <v>139</v>
      </c>
      <c r="G17" s="69" t="s">
        <v>139</v>
      </c>
      <c r="H17" s="68" t="s">
        <v>192</v>
      </c>
      <c r="I17" s="71">
        <v>1</v>
      </c>
      <c r="J17" s="67" t="s">
        <v>29</v>
      </c>
      <c r="K17" s="67" t="s">
        <v>135</v>
      </c>
      <c r="L17" s="72">
        <v>9</v>
      </c>
      <c r="M17" s="67" t="s">
        <v>193</v>
      </c>
      <c r="N17" s="26" t="s">
        <v>131</v>
      </c>
      <c r="O17" s="16" t="s">
        <v>33</v>
      </c>
    </row>
    <row r="18" spans="1:15" s="4" customFormat="1" ht="44.25" customHeight="1">
      <c r="A18" s="76"/>
      <c r="B18" s="70">
        <v>14</v>
      </c>
      <c r="C18" s="75" t="s">
        <v>190</v>
      </c>
      <c r="D18" s="70" t="s">
        <v>194</v>
      </c>
      <c r="E18" s="73" t="s">
        <v>163</v>
      </c>
      <c r="F18" s="74" t="s">
        <v>139</v>
      </c>
      <c r="G18" s="69" t="s">
        <v>139</v>
      </c>
      <c r="H18" s="68" t="s">
        <v>195</v>
      </c>
      <c r="I18" s="71" t="s">
        <v>24</v>
      </c>
      <c r="J18" s="67" t="s">
        <v>95</v>
      </c>
      <c r="K18" s="67" t="s">
        <v>135</v>
      </c>
      <c r="L18" s="72" t="s">
        <v>19</v>
      </c>
      <c r="M18" s="67" t="s">
        <v>196</v>
      </c>
      <c r="N18" s="26" t="s">
        <v>131</v>
      </c>
      <c r="O18" s="16" t="s">
        <v>33</v>
      </c>
    </row>
    <row r="19" spans="1:15" s="4" customFormat="1" ht="44.25" customHeight="1">
      <c r="A19" s="76"/>
      <c r="B19" s="70">
        <v>15</v>
      </c>
      <c r="C19" s="75" t="s">
        <v>197</v>
      </c>
      <c r="D19" s="70" t="s">
        <v>198</v>
      </c>
      <c r="E19" s="73" t="s">
        <v>163</v>
      </c>
      <c r="F19" s="74" t="s">
        <v>139</v>
      </c>
      <c r="G19" s="69" t="s">
        <v>139</v>
      </c>
      <c r="H19" s="68" t="s">
        <v>199</v>
      </c>
      <c r="I19" s="71" t="s">
        <v>24</v>
      </c>
      <c r="J19" s="67" t="s">
        <v>29</v>
      </c>
      <c r="K19" s="67" t="s">
        <v>135</v>
      </c>
      <c r="L19" s="72" t="s">
        <v>19</v>
      </c>
      <c r="M19" s="67" t="s">
        <v>200</v>
      </c>
      <c r="N19" s="26" t="s">
        <v>32</v>
      </c>
      <c r="O19" s="16" t="s">
        <v>33</v>
      </c>
    </row>
    <row r="20" spans="1:15" s="4" customFormat="1" ht="44.25" customHeight="1">
      <c r="A20" s="76"/>
      <c r="B20" s="70">
        <v>16</v>
      </c>
      <c r="C20" s="75" t="s">
        <v>197</v>
      </c>
      <c r="D20" s="70" t="s">
        <v>198</v>
      </c>
      <c r="E20" s="73" t="s">
        <v>163</v>
      </c>
      <c r="F20" s="74" t="s">
        <v>139</v>
      </c>
      <c r="G20" s="69" t="s">
        <v>139</v>
      </c>
      <c r="H20" s="68" t="s">
        <v>201</v>
      </c>
      <c r="I20" s="71">
        <v>1</v>
      </c>
      <c r="J20" s="67" t="s">
        <v>29</v>
      </c>
      <c r="K20" s="67" t="s">
        <v>135</v>
      </c>
      <c r="L20" s="72">
        <v>8</v>
      </c>
      <c r="M20" s="67" t="s">
        <v>202</v>
      </c>
      <c r="N20" s="26" t="s">
        <v>32</v>
      </c>
      <c r="O20" s="16" t="s">
        <v>81</v>
      </c>
    </row>
    <row r="21" spans="1:15" s="4" customFormat="1" ht="44.25" customHeight="1">
      <c r="A21" s="76"/>
      <c r="B21" s="70">
        <v>17</v>
      </c>
      <c r="C21" s="75" t="s">
        <v>203</v>
      </c>
      <c r="D21" s="70" t="s">
        <v>204</v>
      </c>
      <c r="E21" s="73" t="s">
        <v>163</v>
      </c>
      <c r="F21" s="74" t="s">
        <v>139</v>
      </c>
      <c r="G21" s="69" t="s">
        <v>139</v>
      </c>
      <c r="H21" s="68" t="s">
        <v>205</v>
      </c>
      <c r="I21" s="71">
        <v>2</v>
      </c>
      <c r="J21" s="67" t="s">
        <v>206</v>
      </c>
      <c r="K21" s="67" t="s">
        <v>135</v>
      </c>
      <c r="L21" s="72">
        <v>13</v>
      </c>
      <c r="M21" s="67" t="s">
        <v>207</v>
      </c>
      <c r="N21" s="26" t="s">
        <v>32</v>
      </c>
      <c r="O21" s="16" t="s">
        <v>81</v>
      </c>
    </row>
    <row r="22" spans="1:15" s="4" customFormat="1" ht="44.25" customHeight="1">
      <c r="A22" s="76"/>
      <c r="B22" s="70">
        <v>18</v>
      </c>
      <c r="C22" s="75"/>
      <c r="D22" s="70"/>
      <c r="E22" s="73"/>
      <c r="F22" s="74" t="s">
        <v>139</v>
      </c>
      <c r="G22" s="69" t="s">
        <v>139</v>
      </c>
      <c r="H22" s="68" t="s">
        <v>208</v>
      </c>
      <c r="I22" s="71">
        <v>2</v>
      </c>
      <c r="J22" s="67" t="s">
        <v>29</v>
      </c>
      <c r="K22" s="67" t="s">
        <v>135</v>
      </c>
      <c r="L22" s="72">
        <v>8</v>
      </c>
      <c r="M22" s="67" t="s">
        <v>766</v>
      </c>
      <c r="N22" s="26" t="s">
        <v>32</v>
      </c>
      <c r="O22" s="16" t="s">
        <v>33</v>
      </c>
    </row>
    <row r="23" spans="1:15" s="4" customFormat="1" ht="44.25" customHeight="1">
      <c r="A23" s="76"/>
      <c r="B23" s="70">
        <v>19</v>
      </c>
      <c r="C23" s="75"/>
      <c r="D23" s="70"/>
      <c r="E23" s="73"/>
      <c r="F23" s="74" t="s">
        <v>139</v>
      </c>
      <c r="G23" s="69" t="s">
        <v>139</v>
      </c>
      <c r="H23" s="68" t="s">
        <v>210</v>
      </c>
      <c r="I23" s="71">
        <v>2</v>
      </c>
      <c r="J23" s="67" t="s">
        <v>29</v>
      </c>
      <c r="K23" s="67" t="s">
        <v>135</v>
      </c>
      <c r="L23" s="72">
        <v>8</v>
      </c>
      <c r="M23" s="67" t="s">
        <v>209</v>
      </c>
      <c r="N23" s="37" t="s">
        <v>32</v>
      </c>
      <c r="O23" s="36" t="s">
        <v>33</v>
      </c>
    </row>
    <row r="24" spans="1:15" s="4" customFormat="1" ht="45" customHeight="1">
      <c r="A24" s="76"/>
      <c r="B24" s="70">
        <v>20</v>
      </c>
      <c r="C24" s="75" t="s">
        <v>203</v>
      </c>
      <c r="D24" s="70" t="s">
        <v>211</v>
      </c>
      <c r="E24" s="73" t="s">
        <v>163</v>
      </c>
      <c r="F24" s="74" t="s">
        <v>139</v>
      </c>
      <c r="G24" s="69" t="s">
        <v>139</v>
      </c>
      <c r="H24" s="68" t="s">
        <v>212</v>
      </c>
      <c r="I24" s="71">
        <v>2</v>
      </c>
      <c r="J24" s="67" t="s">
        <v>100</v>
      </c>
      <c r="K24" s="67" t="s">
        <v>135</v>
      </c>
      <c r="L24" s="72">
        <v>6</v>
      </c>
      <c r="M24" s="67" t="s">
        <v>213</v>
      </c>
      <c r="N24" s="26" t="s">
        <v>32</v>
      </c>
      <c r="O24" s="16" t="s">
        <v>33</v>
      </c>
    </row>
    <row r="25" spans="1:15" s="4" customFormat="1" ht="45" customHeight="1">
      <c r="A25" s="76"/>
      <c r="B25" s="70">
        <v>21</v>
      </c>
      <c r="C25" s="75"/>
      <c r="D25" s="70"/>
      <c r="E25" s="73"/>
      <c r="F25" s="74" t="s">
        <v>139</v>
      </c>
      <c r="G25" s="69" t="s">
        <v>139</v>
      </c>
      <c r="H25" s="68" t="s">
        <v>858</v>
      </c>
      <c r="I25" s="71">
        <v>4</v>
      </c>
      <c r="J25" s="67" t="s">
        <v>214</v>
      </c>
      <c r="K25" s="67" t="s">
        <v>135</v>
      </c>
      <c r="L25" s="72">
        <v>6</v>
      </c>
      <c r="M25" s="67" t="s">
        <v>207</v>
      </c>
      <c r="N25" s="26" t="s">
        <v>32</v>
      </c>
      <c r="O25" s="16" t="s">
        <v>33</v>
      </c>
    </row>
    <row r="26" spans="1:15" s="4" customFormat="1" ht="45" customHeight="1">
      <c r="A26" s="76"/>
      <c r="B26" s="70">
        <v>22</v>
      </c>
      <c r="C26" s="75" t="s">
        <v>203</v>
      </c>
      <c r="D26" s="70" t="s">
        <v>211</v>
      </c>
      <c r="E26" s="73" t="s">
        <v>163</v>
      </c>
      <c r="F26" s="74" t="s">
        <v>139</v>
      </c>
      <c r="G26" s="69" t="s">
        <v>139</v>
      </c>
      <c r="H26" s="68" t="s">
        <v>215</v>
      </c>
      <c r="I26" s="71">
        <v>2</v>
      </c>
      <c r="J26" s="67" t="s">
        <v>122</v>
      </c>
      <c r="K26" s="67" t="s">
        <v>135</v>
      </c>
      <c r="L26" s="72">
        <v>6</v>
      </c>
      <c r="M26" s="67" t="s">
        <v>173</v>
      </c>
      <c r="N26" s="26" t="s">
        <v>32</v>
      </c>
      <c r="O26" s="16" t="s">
        <v>33</v>
      </c>
    </row>
    <row r="27" spans="1:15" s="4" customFormat="1" ht="45" customHeight="1">
      <c r="A27" s="76"/>
      <c r="B27" s="70">
        <v>23</v>
      </c>
      <c r="C27" s="75"/>
      <c r="D27" s="70"/>
      <c r="E27" s="73"/>
      <c r="F27" s="74" t="s">
        <v>139</v>
      </c>
      <c r="G27" s="69" t="s">
        <v>139</v>
      </c>
      <c r="H27" s="68" t="s">
        <v>217</v>
      </c>
      <c r="I27" s="71" t="s">
        <v>24</v>
      </c>
      <c r="J27" s="67" t="s">
        <v>88</v>
      </c>
      <c r="K27" s="67" t="s">
        <v>135</v>
      </c>
      <c r="L27" s="72" t="s">
        <v>19</v>
      </c>
      <c r="M27" s="67" t="s">
        <v>218</v>
      </c>
      <c r="N27" s="26" t="s">
        <v>32</v>
      </c>
      <c r="O27" s="16" t="s">
        <v>33</v>
      </c>
    </row>
    <row r="28" spans="1:15" s="4" customFormat="1" ht="45" customHeight="1">
      <c r="A28" s="76"/>
      <c r="B28" s="70">
        <v>24</v>
      </c>
      <c r="C28" s="75"/>
      <c r="D28" s="70"/>
      <c r="E28" s="73"/>
      <c r="F28" s="74" t="s">
        <v>139</v>
      </c>
      <c r="G28" s="69" t="s">
        <v>139</v>
      </c>
      <c r="H28" s="68" t="s">
        <v>219</v>
      </c>
      <c r="I28" s="71">
        <v>2</v>
      </c>
      <c r="J28" s="67" t="s">
        <v>88</v>
      </c>
      <c r="K28" s="67" t="s">
        <v>135</v>
      </c>
      <c r="L28" s="72">
        <v>8</v>
      </c>
      <c r="M28" s="67" t="s">
        <v>220</v>
      </c>
      <c r="N28" s="26" t="s">
        <v>32</v>
      </c>
      <c r="O28" s="16" t="s">
        <v>33</v>
      </c>
    </row>
    <row r="29" spans="1:15" s="4" customFormat="1" ht="45" customHeight="1">
      <c r="A29" s="76"/>
      <c r="B29" s="70">
        <v>25</v>
      </c>
      <c r="C29" s="75"/>
      <c r="D29" s="70"/>
      <c r="E29" s="73"/>
      <c r="F29" s="74" t="s">
        <v>139</v>
      </c>
      <c r="G29" s="69" t="s">
        <v>139</v>
      </c>
      <c r="H29" s="68" t="s">
        <v>221</v>
      </c>
      <c r="I29" s="71" t="s">
        <v>24</v>
      </c>
      <c r="J29" s="67" t="s">
        <v>105</v>
      </c>
      <c r="K29" s="67" t="s">
        <v>135</v>
      </c>
      <c r="L29" s="72">
        <v>10</v>
      </c>
      <c r="M29" s="67" t="s">
        <v>213</v>
      </c>
      <c r="N29" s="26" t="s">
        <v>131</v>
      </c>
      <c r="O29" s="16" t="s">
        <v>33</v>
      </c>
    </row>
    <row r="30" spans="1:15" s="4" customFormat="1" ht="45" customHeight="1">
      <c r="A30" s="76"/>
      <c r="B30" s="70">
        <v>26</v>
      </c>
      <c r="C30" s="75"/>
      <c r="D30" s="70"/>
      <c r="E30" s="73"/>
      <c r="F30" s="74" t="s">
        <v>139</v>
      </c>
      <c r="G30" s="69" t="s">
        <v>139</v>
      </c>
      <c r="H30" s="68" t="s">
        <v>222</v>
      </c>
      <c r="I30" s="71">
        <v>2</v>
      </c>
      <c r="J30" s="67" t="s">
        <v>88</v>
      </c>
      <c r="K30" s="67" t="s">
        <v>135</v>
      </c>
      <c r="L30" s="72">
        <v>8</v>
      </c>
      <c r="M30" s="67" t="s">
        <v>223</v>
      </c>
      <c r="N30" s="26" t="s">
        <v>131</v>
      </c>
      <c r="O30" s="16" t="s">
        <v>33</v>
      </c>
    </row>
    <row r="31" spans="1:15" s="4" customFormat="1" ht="56.45" customHeight="1">
      <c r="A31" s="76"/>
      <c r="B31" s="70">
        <v>27</v>
      </c>
      <c r="C31" s="75" t="s">
        <v>216</v>
      </c>
      <c r="D31" s="70" t="s">
        <v>224</v>
      </c>
      <c r="E31" s="73" t="s">
        <v>163</v>
      </c>
      <c r="F31" s="74" t="s">
        <v>139</v>
      </c>
      <c r="G31" s="69" t="s">
        <v>139</v>
      </c>
      <c r="H31" s="68" t="s">
        <v>225</v>
      </c>
      <c r="I31" s="71">
        <v>2</v>
      </c>
      <c r="J31" s="67" t="s">
        <v>88</v>
      </c>
      <c r="K31" s="67" t="s">
        <v>135</v>
      </c>
      <c r="L31" s="72">
        <v>6</v>
      </c>
      <c r="M31" s="67" t="s">
        <v>226</v>
      </c>
      <c r="N31" s="26" t="s">
        <v>131</v>
      </c>
      <c r="O31" s="16" t="s">
        <v>33</v>
      </c>
    </row>
    <row r="32" spans="1:15" s="4" customFormat="1" ht="45" customHeight="1">
      <c r="A32" s="76"/>
      <c r="B32" s="70">
        <v>28</v>
      </c>
      <c r="C32" s="75" t="s">
        <v>216</v>
      </c>
      <c r="D32" s="70" t="s">
        <v>224</v>
      </c>
      <c r="E32" s="73" t="s">
        <v>163</v>
      </c>
      <c r="F32" s="74" t="s">
        <v>139</v>
      </c>
      <c r="G32" s="69" t="s">
        <v>139</v>
      </c>
      <c r="H32" s="68" t="s">
        <v>227</v>
      </c>
      <c r="I32" s="71" t="s">
        <v>24</v>
      </c>
      <c r="J32" s="67" t="s">
        <v>29</v>
      </c>
      <c r="K32" s="67" t="s">
        <v>135</v>
      </c>
      <c r="L32" s="72">
        <v>6</v>
      </c>
      <c r="M32" s="67" t="s">
        <v>228</v>
      </c>
      <c r="N32" s="26" t="s">
        <v>32</v>
      </c>
      <c r="O32" s="16" t="s">
        <v>33</v>
      </c>
    </row>
    <row r="33" spans="1:15" s="4" customFormat="1" ht="45" customHeight="1">
      <c r="A33" s="76"/>
      <c r="B33" s="70">
        <v>29</v>
      </c>
      <c r="C33" s="75"/>
      <c r="D33" s="70"/>
      <c r="E33" s="73"/>
      <c r="F33" s="74" t="s">
        <v>139</v>
      </c>
      <c r="G33" s="69" t="s">
        <v>139</v>
      </c>
      <c r="H33" s="68" t="s">
        <v>229</v>
      </c>
      <c r="I33" s="71">
        <v>2</v>
      </c>
      <c r="J33" s="67" t="s">
        <v>29</v>
      </c>
      <c r="K33" s="67" t="s">
        <v>135</v>
      </c>
      <c r="L33" s="72">
        <v>8</v>
      </c>
      <c r="M33" s="67" t="s">
        <v>213</v>
      </c>
      <c r="N33" s="26" t="s">
        <v>131</v>
      </c>
      <c r="O33" s="16" t="s">
        <v>33</v>
      </c>
    </row>
    <row r="34" spans="1:15" s="4" customFormat="1" ht="45" customHeight="1">
      <c r="A34" s="76"/>
      <c r="B34" s="70">
        <v>30</v>
      </c>
      <c r="C34" s="75"/>
      <c r="D34" s="70"/>
      <c r="E34" s="73"/>
      <c r="F34" s="74" t="s">
        <v>139</v>
      </c>
      <c r="G34" s="69" t="s">
        <v>139</v>
      </c>
      <c r="H34" s="68" t="s">
        <v>230</v>
      </c>
      <c r="I34" s="71">
        <v>3</v>
      </c>
      <c r="J34" s="67" t="s">
        <v>29</v>
      </c>
      <c r="K34" s="67" t="s">
        <v>135</v>
      </c>
      <c r="L34" s="72">
        <v>10</v>
      </c>
      <c r="M34" s="67" t="s">
        <v>170</v>
      </c>
      <c r="N34" s="26" t="s">
        <v>131</v>
      </c>
      <c r="O34" s="16" t="s">
        <v>33</v>
      </c>
    </row>
    <row r="35" spans="1:15" s="4" customFormat="1" ht="45" customHeight="1">
      <c r="A35" s="76"/>
      <c r="B35" s="70">
        <v>31</v>
      </c>
      <c r="C35" s="75" t="s">
        <v>231</v>
      </c>
      <c r="D35" s="70" t="s">
        <v>232</v>
      </c>
      <c r="E35" s="73" t="s">
        <v>163</v>
      </c>
      <c r="F35" s="74" t="s">
        <v>139</v>
      </c>
      <c r="G35" s="69" t="s">
        <v>139</v>
      </c>
      <c r="H35" s="68" t="s">
        <v>233</v>
      </c>
      <c r="I35" s="71">
        <v>2</v>
      </c>
      <c r="J35" s="67" t="s">
        <v>29</v>
      </c>
      <c r="K35" s="67" t="s">
        <v>135</v>
      </c>
      <c r="L35" s="72">
        <v>6</v>
      </c>
      <c r="M35" s="67" t="s">
        <v>166</v>
      </c>
      <c r="N35" s="26" t="s">
        <v>131</v>
      </c>
      <c r="O35" s="16" t="s">
        <v>33</v>
      </c>
    </row>
    <row r="36" spans="1:15" s="4" customFormat="1" ht="45" customHeight="1">
      <c r="A36" s="76"/>
      <c r="B36" s="70">
        <v>32</v>
      </c>
      <c r="C36" s="75"/>
      <c r="D36" s="70"/>
      <c r="E36" s="73"/>
      <c r="F36" s="74" t="s">
        <v>139</v>
      </c>
      <c r="G36" s="69" t="s">
        <v>139</v>
      </c>
      <c r="H36" s="68" t="s">
        <v>767</v>
      </c>
      <c r="I36" s="71">
        <v>2</v>
      </c>
      <c r="J36" s="67" t="s">
        <v>152</v>
      </c>
      <c r="K36" s="67" t="s">
        <v>135</v>
      </c>
      <c r="L36" s="72">
        <v>23</v>
      </c>
      <c r="M36" s="67" t="s">
        <v>768</v>
      </c>
      <c r="N36" s="26" t="s">
        <v>46</v>
      </c>
      <c r="O36" s="16" t="s">
        <v>81</v>
      </c>
    </row>
    <row r="37" spans="1:15" s="4" customFormat="1" ht="45" customHeight="1">
      <c r="A37" s="76"/>
      <c r="B37" s="70">
        <v>33</v>
      </c>
      <c r="C37" s="75"/>
      <c r="D37" s="70"/>
      <c r="E37" s="73"/>
      <c r="F37" s="74" t="s">
        <v>139</v>
      </c>
      <c r="G37" s="69" t="s">
        <v>139</v>
      </c>
      <c r="H37" s="68" t="s">
        <v>236</v>
      </c>
      <c r="I37" s="71">
        <v>2</v>
      </c>
      <c r="J37" s="67" t="s">
        <v>105</v>
      </c>
      <c r="K37" s="67" t="s">
        <v>135</v>
      </c>
      <c r="L37" s="72">
        <v>6</v>
      </c>
      <c r="M37" s="67" t="s">
        <v>213</v>
      </c>
      <c r="N37" s="26" t="s">
        <v>32</v>
      </c>
      <c r="O37" s="16" t="s">
        <v>33</v>
      </c>
    </row>
    <row r="38" spans="1:15" s="4" customFormat="1" ht="45" customHeight="1">
      <c r="A38" s="76"/>
      <c r="B38" s="70">
        <v>34</v>
      </c>
      <c r="C38" s="75"/>
      <c r="D38" s="70"/>
      <c r="E38" s="73"/>
      <c r="F38" s="74" t="s">
        <v>139</v>
      </c>
      <c r="G38" s="69" t="s">
        <v>139</v>
      </c>
      <c r="H38" s="68" t="s">
        <v>237</v>
      </c>
      <c r="I38" s="71">
        <v>2</v>
      </c>
      <c r="J38" s="67" t="s">
        <v>152</v>
      </c>
      <c r="K38" s="67" t="s">
        <v>135</v>
      </c>
      <c r="L38" s="72">
        <v>10</v>
      </c>
      <c r="M38" s="67" t="s">
        <v>238</v>
      </c>
      <c r="N38" s="26" t="s">
        <v>32</v>
      </c>
      <c r="O38" s="16" t="s">
        <v>81</v>
      </c>
    </row>
    <row r="39" spans="1:15" s="4" customFormat="1" ht="45" customHeight="1">
      <c r="A39" s="76"/>
      <c r="B39" s="70">
        <v>35</v>
      </c>
      <c r="C39" s="75"/>
      <c r="D39" s="70"/>
      <c r="E39" s="73"/>
      <c r="F39" s="74" t="s">
        <v>139</v>
      </c>
      <c r="G39" s="69" t="s">
        <v>139</v>
      </c>
      <c r="H39" s="68" t="s">
        <v>239</v>
      </c>
      <c r="I39" s="71">
        <v>2</v>
      </c>
      <c r="J39" s="67" t="s">
        <v>137</v>
      </c>
      <c r="K39" s="67" t="s">
        <v>135</v>
      </c>
      <c r="L39" s="72">
        <v>5</v>
      </c>
      <c r="M39" s="67" t="s">
        <v>213</v>
      </c>
      <c r="N39" s="26" t="s">
        <v>32</v>
      </c>
      <c r="O39" s="16" t="s">
        <v>33</v>
      </c>
    </row>
    <row r="40" spans="1:15" s="4" customFormat="1" ht="45" customHeight="1">
      <c r="A40" s="76"/>
      <c r="B40" s="70">
        <v>36</v>
      </c>
      <c r="C40" s="75"/>
      <c r="D40" s="70"/>
      <c r="E40" s="73"/>
      <c r="F40" s="74" t="s">
        <v>139</v>
      </c>
      <c r="G40" s="69" t="s">
        <v>139</v>
      </c>
      <c r="H40" s="68" t="s">
        <v>240</v>
      </c>
      <c r="I40" s="71">
        <v>2</v>
      </c>
      <c r="J40" s="67" t="s">
        <v>137</v>
      </c>
      <c r="K40" s="67" t="s">
        <v>135</v>
      </c>
      <c r="L40" s="72">
        <v>10</v>
      </c>
      <c r="M40" s="67" t="s">
        <v>241</v>
      </c>
      <c r="N40" s="26" t="s">
        <v>32</v>
      </c>
      <c r="O40" s="16" t="s">
        <v>81</v>
      </c>
    </row>
    <row r="41" spans="1:15" s="4" customFormat="1" ht="45" customHeight="1">
      <c r="A41" s="76"/>
      <c r="B41" s="70">
        <v>37</v>
      </c>
      <c r="C41" s="75" t="s">
        <v>234</v>
      </c>
      <c r="D41" s="70" t="s">
        <v>235</v>
      </c>
      <c r="E41" s="73" t="s">
        <v>163</v>
      </c>
      <c r="F41" s="74" t="s">
        <v>139</v>
      </c>
      <c r="G41" s="69" t="s">
        <v>139</v>
      </c>
      <c r="H41" s="68" t="s">
        <v>242</v>
      </c>
      <c r="I41" s="71">
        <v>1</v>
      </c>
      <c r="J41" s="67" t="s">
        <v>70</v>
      </c>
      <c r="K41" s="67" t="s">
        <v>135</v>
      </c>
      <c r="L41" s="72">
        <v>11</v>
      </c>
      <c r="M41" s="67" t="s">
        <v>243</v>
      </c>
      <c r="N41" s="26" t="s">
        <v>32</v>
      </c>
      <c r="O41" s="16" t="s">
        <v>81</v>
      </c>
    </row>
    <row r="42" spans="1:15" s="4" customFormat="1" ht="45" customHeight="1">
      <c r="A42" s="76"/>
      <c r="B42" s="70">
        <v>38</v>
      </c>
      <c r="C42" s="75"/>
      <c r="D42" s="70"/>
      <c r="E42" s="73"/>
      <c r="F42" s="74" t="s">
        <v>139</v>
      </c>
      <c r="G42" s="69" t="s">
        <v>139</v>
      </c>
      <c r="H42" s="68" t="s">
        <v>244</v>
      </c>
      <c r="I42" s="71">
        <v>3</v>
      </c>
      <c r="J42" s="67" t="s">
        <v>70</v>
      </c>
      <c r="K42" s="67" t="s">
        <v>135</v>
      </c>
      <c r="L42" s="72">
        <v>6</v>
      </c>
      <c r="M42" s="67" t="s">
        <v>207</v>
      </c>
      <c r="N42" s="26" t="s">
        <v>32</v>
      </c>
      <c r="O42" s="16" t="s">
        <v>33</v>
      </c>
    </row>
    <row r="43" spans="1:15" s="4" customFormat="1" ht="45" customHeight="1">
      <c r="A43" s="76"/>
      <c r="B43" s="70">
        <v>39</v>
      </c>
      <c r="C43" s="75" t="s">
        <v>234</v>
      </c>
      <c r="D43" s="70" t="s">
        <v>235</v>
      </c>
      <c r="E43" s="73" t="s">
        <v>163</v>
      </c>
      <c r="F43" s="74" t="s">
        <v>139</v>
      </c>
      <c r="G43" s="69" t="s">
        <v>139</v>
      </c>
      <c r="H43" s="68" t="s">
        <v>245</v>
      </c>
      <c r="I43" s="71">
        <v>1</v>
      </c>
      <c r="J43" s="67" t="s">
        <v>118</v>
      </c>
      <c r="K43" s="67" t="s">
        <v>135</v>
      </c>
      <c r="L43" s="72">
        <v>8</v>
      </c>
      <c r="M43" s="67" t="s">
        <v>246</v>
      </c>
      <c r="N43" s="26" t="s">
        <v>32</v>
      </c>
      <c r="O43" s="16" t="s">
        <v>81</v>
      </c>
    </row>
    <row r="44" spans="1:15" s="4" customFormat="1" ht="45" customHeight="1">
      <c r="A44" s="76"/>
      <c r="B44" s="70">
        <v>40</v>
      </c>
      <c r="C44" s="75" t="s">
        <v>234</v>
      </c>
      <c r="D44" s="70" t="s">
        <v>247</v>
      </c>
      <c r="E44" s="73" t="s">
        <v>163</v>
      </c>
      <c r="F44" s="74" t="s">
        <v>139</v>
      </c>
      <c r="G44" s="69" t="s">
        <v>139</v>
      </c>
      <c r="H44" s="68" t="s">
        <v>859</v>
      </c>
      <c r="I44" s="71">
        <v>1</v>
      </c>
      <c r="J44" s="67" t="s">
        <v>118</v>
      </c>
      <c r="K44" s="67" t="s">
        <v>135</v>
      </c>
      <c r="L44" s="72">
        <v>8</v>
      </c>
      <c r="M44" s="67" t="s">
        <v>248</v>
      </c>
      <c r="N44" s="26" t="s">
        <v>32</v>
      </c>
      <c r="O44" s="16" t="s">
        <v>33</v>
      </c>
    </row>
    <row r="45" spans="1:15" s="4" customFormat="1" ht="45" customHeight="1">
      <c r="A45" s="79" t="s">
        <v>891</v>
      </c>
      <c r="B45" s="70">
        <v>41</v>
      </c>
      <c r="C45" s="75" t="s">
        <v>249</v>
      </c>
      <c r="D45" s="70" t="s">
        <v>253</v>
      </c>
      <c r="E45" s="73" t="s">
        <v>163</v>
      </c>
      <c r="F45" s="74" t="s">
        <v>139</v>
      </c>
      <c r="G45" s="69" t="s">
        <v>139</v>
      </c>
      <c r="H45" s="68" t="s">
        <v>254</v>
      </c>
      <c r="I45" s="80">
        <v>3</v>
      </c>
      <c r="J45" s="67" t="s">
        <v>105</v>
      </c>
      <c r="K45" s="67" t="s">
        <v>135</v>
      </c>
      <c r="L45" s="83">
        <v>5</v>
      </c>
      <c r="M45" s="67" t="s">
        <v>213</v>
      </c>
      <c r="N45" s="98" t="s">
        <v>32</v>
      </c>
      <c r="O45" s="16" t="s">
        <v>33</v>
      </c>
    </row>
    <row r="46" spans="1:15" s="4" customFormat="1" ht="45" customHeight="1">
      <c r="A46" s="76"/>
      <c r="B46" s="70"/>
      <c r="C46" s="75"/>
      <c r="D46" s="70"/>
      <c r="E46" s="73"/>
      <c r="F46" s="74"/>
      <c r="G46" s="69"/>
      <c r="H46" s="68"/>
      <c r="I46" s="81">
        <v>4</v>
      </c>
      <c r="J46" s="67"/>
      <c r="K46" s="67"/>
      <c r="L46" s="87">
        <v>2</v>
      </c>
      <c r="M46" s="67"/>
      <c r="N46" s="95" t="s">
        <v>131</v>
      </c>
      <c r="O46" s="16"/>
    </row>
    <row r="47" spans="1:15" s="4" customFormat="1" ht="45" customHeight="1">
      <c r="A47" s="79" t="s">
        <v>891</v>
      </c>
      <c r="B47" s="70">
        <v>42</v>
      </c>
      <c r="C47" s="75" t="s">
        <v>249</v>
      </c>
      <c r="D47" s="70" t="s">
        <v>253</v>
      </c>
      <c r="E47" s="73" t="s">
        <v>163</v>
      </c>
      <c r="F47" s="74" t="s">
        <v>139</v>
      </c>
      <c r="G47" s="69" t="s">
        <v>139</v>
      </c>
      <c r="H47" s="68" t="s">
        <v>255</v>
      </c>
      <c r="I47" s="80">
        <v>2</v>
      </c>
      <c r="J47" s="67" t="s">
        <v>105</v>
      </c>
      <c r="K47" s="67" t="s">
        <v>135</v>
      </c>
      <c r="L47" s="72">
        <v>14</v>
      </c>
      <c r="M47" s="67" t="s">
        <v>256</v>
      </c>
      <c r="N47" s="26" t="s">
        <v>32</v>
      </c>
      <c r="O47" s="16" t="s">
        <v>81</v>
      </c>
    </row>
    <row r="48" spans="1:15" s="4" customFormat="1" ht="45" customHeight="1">
      <c r="A48" s="76"/>
      <c r="B48" s="70"/>
      <c r="C48" s="75"/>
      <c r="D48" s="70"/>
      <c r="E48" s="73"/>
      <c r="F48" s="74"/>
      <c r="G48" s="69"/>
      <c r="H48" s="68"/>
      <c r="I48" s="81">
        <v>4</v>
      </c>
      <c r="J48" s="67"/>
      <c r="K48" s="67"/>
      <c r="L48" s="72"/>
      <c r="M48" s="67"/>
      <c r="N48" s="26"/>
      <c r="O48" s="16"/>
    </row>
    <row r="49" spans="1:15" s="4" customFormat="1" ht="45" customHeight="1">
      <c r="A49" s="79" t="s">
        <v>891</v>
      </c>
      <c r="B49" s="70">
        <v>43</v>
      </c>
      <c r="C49" s="75"/>
      <c r="D49" s="70"/>
      <c r="E49" s="73"/>
      <c r="F49" s="74" t="s">
        <v>139</v>
      </c>
      <c r="G49" s="69" t="s">
        <v>139</v>
      </c>
      <c r="H49" s="68" t="s">
        <v>257</v>
      </c>
      <c r="I49" s="80">
        <v>3</v>
      </c>
      <c r="J49" s="67" t="s">
        <v>79</v>
      </c>
      <c r="K49" s="67" t="s">
        <v>135</v>
      </c>
      <c r="L49" s="72">
        <v>9</v>
      </c>
      <c r="M49" s="67" t="s">
        <v>258</v>
      </c>
      <c r="N49" s="26" t="s">
        <v>32</v>
      </c>
      <c r="O49" s="16" t="s">
        <v>81</v>
      </c>
    </row>
    <row r="50" spans="1:15" s="4" customFormat="1" ht="45" customHeight="1">
      <c r="A50" s="76"/>
      <c r="B50" s="70"/>
      <c r="C50" s="75"/>
      <c r="D50" s="70"/>
      <c r="E50" s="73"/>
      <c r="F50" s="74"/>
      <c r="G50" s="69"/>
      <c r="H50" s="68"/>
      <c r="I50" s="81">
        <v>4</v>
      </c>
      <c r="J50" s="67"/>
      <c r="K50" s="67"/>
      <c r="L50" s="72"/>
      <c r="M50" s="67"/>
      <c r="N50" s="26"/>
      <c r="O50" s="16"/>
    </row>
    <row r="51" spans="1:15" s="4" customFormat="1" ht="45" customHeight="1">
      <c r="A51" s="79" t="s">
        <v>895</v>
      </c>
      <c r="B51" s="90">
        <v>44</v>
      </c>
      <c r="C51" s="75" t="s">
        <v>249</v>
      </c>
      <c r="D51" s="70" t="s">
        <v>253</v>
      </c>
      <c r="E51" s="73" t="s">
        <v>163</v>
      </c>
      <c r="F51" s="99" t="s">
        <v>139</v>
      </c>
      <c r="G51" s="91" t="s">
        <v>139</v>
      </c>
      <c r="H51" s="82" t="s">
        <v>259</v>
      </c>
      <c r="I51" s="80">
        <v>2</v>
      </c>
      <c r="J51" s="84" t="s">
        <v>137</v>
      </c>
      <c r="K51" s="84" t="s">
        <v>135</v>
      </c>
      <c r="L51" s="83">
        <v>6</v>
      </c>
      <c r="M51" s="84" t="s">
        <v>213</v>
      </c>
      <c r="N51" s="98" t="s">
        <v>32</v>
      </c>
      <c r="O51" s="100" t="s">
        <v>33</v>
      </c>
    </row>
    <row r="52" spans="1:15" s="4" customFormat="1" ht="45" customHeight="1">
      <c r="A52" s="76"/>
      <c r="B52" s="70">
        <v>45</v>
      </c>
      <c r="C52" s="75" t="s">
        <v>249</v>
      </c>
      <c r="D52" s="70" t="s">
        <v>253</v>
      </c>
      <c r="E52" s="73" t="s">
        <v>163</v>
      </c>
      <c r="F52" s="74" t="s">
        <v>139</v>
      </c>
      <c r="G52" s="69" t="s">
        <v>139</v>
      </c>
      <c r="H52" s="68" t="s">
        <v>260</v>
      </c>
      <c r="I52" s="71">
        <v>2</v>
      </c>
      <c r="J52" s="67" t="s">
        <v>90</v>
      </c>
      <c r="K52" s="67" t="s">
        <v>135</v>
      </c>
      <c r="L52" s="72">
        <v>9</v>
      </c>
      <c r="M52" s="67" t="s">
        <v>261</v>
      </c>
      <c r="N52" s="26" t="s">
        <v>32</v>
      </c>
      <c r="O52" s="16" t="s">
        <v>81</v>
      </c>
    </row>
    <row r="53" spans="1:15" s="4" customFormat="1" ht="45" customHeight="1">
      <c r="A53" s="76"/>
      <c r="B53" s="70">
        <v>46</v>
      </c>
      <c r="C53" s="75" t="s">
        <v>249</v>
      </c>
      <c r="D53" s="70" t="s">
        <v>253</v>
      </c>
      <c r="E53" s="73" t="s">
        <v>163</v>
      </c>
      <c r="F53" s="74" t="s">
        <v>139</v>
      </c>
      <c r="G53" s="69" t="s">
        <v>139</v>
      </c>
      <c r="H53" s="68" t="s">
        <v>262</v>
      </c>
      <c r="I53" s="71">
        <v>2</v>
      </c>
      <c r="J53" s="67" t="s">
        <v>79</v>
      </c>
      <c r="K53" s="67" t="s">
        <v>135</v>
      </c>
      <c r="L53" s="72">
        <v>6</v>
      </c>
      <c r="M53" s="67" t="s">
        <v>263</v>
      </c>
      <c r="N53" s="26" t="s">
        <v>32</v>
      </c>
      <c r="O53" s="16" t="s">
        <v>33</v>
      </c>
    </row>
    <row r="54" spans="1:15" s="4" customFormat="1" ht="45" customHeight="1">
      <c r="A54" s="79" t="s">
        <v>895</v>
      </c>
      <c r="B54" s="90">
        <v>47</v>
      </c>
      <c r="C54" s="75"/>
      <c r="D54" s="70"/>
      <c r="E54" s="73"/>
      <c r="F54" s="99" t="s">
        <v>139</v>
      </c>
      <c r="G54" s="91" t="s">
        <v>139</v>
      </c>
      <c r="H54" s="82" t="s">
        <v>264</v>
      </c>
      <c r="I54" s="80">
        <v>3</v>
      </c>
      <c r="J54" s="84" t="s">
        <v>118</v>
      </c>
      <c r="K54" s="84" t="s">
        <v>135</v>
      </c>
      <c r="L54" s="83">
        <v>4</v>
      </c>
      <c r="M54" s="84" t="s">
        <v>213</v>
      </c>
      <c r="N54" s="98" t="s">
        <v>32</v>
      </c>
      <c r="O54" s="100" t="s">
        <v>33</v>
      </c>
    </row>
    <row r="55" spans="1:15" s="4" customFormat="1" ht="45" customHeight="1">
      <c r="A55" s="76"/>
      <c r="B55" s="70">
        <v>48</v>
      </c>
      <c r="C55" s="75"/>
      <c r="D55" s="70"/>
      <c r="E55" s="73"/>
      <c r="F55" s="74" t="s">
        <v>139</v>
      </c>
      <c r="G55" s="69" t="s">
        <v>139</v>
      </c>
      <c r="H55" s="68" t="s">
        <v>265</v>
      </c>
      <c r="I55" s="71">
        <v>3</v>
      </c>
      <c r="J55" s="67" t="s">
        <v>29</v>
      </c>
      <c r="K55" s="67" t="s">
        <v>135</v>
      </c>
      <c r="L55" s="72">
        <v>4</v>
      </c>
      <c r="M55" s="67" t="s">
        <v>213</v>
      </c>
      <c r="N55" s="26" t="s">
        <v>32</v>
      </c>
      <c r="O55" s="16" t="s">
        <v>33</v>
      </c>
    </row>
    <row r="56" spans="1:15" s="4" customFormat="1" ht="45" customHeight="1">
      <c r="A56" s="76"/>
      <c r="B56" s="70">
        <v>49</v>
      </c>
      <c r="C56" s="75"/>
      <c r="D56" s="70"/>
      <c r="E56" s="73"/>
      <c r="F56" s="74" t="s">
        <v>139</v>
      </c>
      <c r="G56" s="69" t="s">
        <v>139</v>
      </c>
      <c r="H56" s="68" t="s">
        <v>266</v>
      </c>
      <c r="I56" s="71">
        <v>4</v>
      </c>
      <c r="J56" s="67" t="s">
        <v>29</v>
      </c>
      <c r="K56" s="67" t="s">
        <v>135</v>
      </c>
      <c r="L56" s="72">
        <v>17</v>
      </c>
      <c r="M56" s="67" t="s">
        <v>256</v>
      </c>
      <c r="N56" s="26" t="s">
        <v>32</v>
      </c>
      <c r="O56" s="16" t="s">
        <v>81</v>
      </c>
    </row>
    <row r="57" spans="1:15" s="4" customFormat="1" ht="45" customHeight="1">
      <c r="A57" s="76"/>
      <c r="B57" s="70">
        <v>50</v>
      </c>
      <c r="C57" s="75"/>
      <c r="D57" s="70"/>
      <c r="E57" s="73"/>
      <c r="F57" s="74" t="s">
        <v>139</v>
      </c>
      <c r="G57" s="69" t="s">
        <v>139</v>
      </c>
      <c r="H57" s="68" t="s">
        <v>934</v>
      </c>
      <c r="I57" s="71">
        <v>3</v>
      </c>
      <c r="J57" s="67" t="s">
        <v>29</v>
      </c>
      <c r="K57" s="67" t="s">
        <v>135</v>
      </c>
      <c r="L57" s="72">
        <v>5</v>
      </c>
      <c r="M57" s="67" t="s">
        <v>166</v>
      </c>
      <c r="N57" s="26" t="s">
        <v>131</v>
      </c>
      <c r="O57" s="16" t="s">
        <v>33</v>
      </c>
    </row>
    <row r="58" spans="1:15" s="4" customFormat="1" ht="45" customHeight="1">
      <c r="A58" s="76"/>
      <c r="B58" s="70">
        <v>51</v>
      </c>
      <c r="C58" s="75" t="s">
        <v>249</v>
      </c>
      <c r="D58" s="70" t="s">
        <v>253</v>
      </c>
      <c r="E58" s="73" t="s">
        <v>163</v>
      </c>
      <c r="F58" s="74" t="s">
        <v>139</v>
      </c>
      <c r="G58" s="69" t="s">
        <v>139</v>
      </c>
      <c r="H58" s="68" t="s">
        <v>267</v>
      </c>
      <c r="I58" s="71">
        <v>1</v>
      </c>
      <c r="J58" s="67" t="s">
        <v>268</v>
      </c>
      <c r="K58" s="67" t="s">
        <v>135</v>
      </c>
      <c r="L58" s="72">
        <v>9</v>
      </c>
      <c r="M58" s="67" t="s">
        <v>183</v>
      </c>
      <c r="N58" s="26" t="s">
        <v>131</v>
      </c>
      <c r="O58" s="16" t="s">
        <v>33</v>
      </c>
    </row>
    <row r="59" spans="1:15" s="4" customFormat="1" ht="45" customHeight="1">
      <c r="A59" s="76"/>
      <c r="B59" s="70">
        <v>52</v>
      </c>
      <c r="C59" s="75" t="s">
        <v>249</v>
      </c>
      <c r="D59" s="70" t="s">
        <v>253</v>
      </c>
      <c r="E59" s="73" t="s">
        <v>163</v>
      </c>
      <c r="F59" s="74" t="s">
        <v>139</v>
      </c>
      <c r="G59" s="69" t="s">
        <v>139</v>
      </c>
      <c r="H59" s="68" t="s">
        <v>269</v>
      </c>
      <c r="I59" s="71">
        <v>1</v>
      </c>
      <c r="J59" s="67" t="s">
        <v>122</v>
      </c>
      <c r="K59" s="67" t="s">
        <v>135</v>
      </c>
      <c r="L59" s="72">
        <v>9</v>
      </c>
      <c r="M59" s="67" t="s">
        <v>270</v>
      </c>
      <c r="N59" s="26" t="s">
        <v>32</v>
      </c>
      <c r="O59" s="16" t="s">
        <v>33</v>
      </c>
    </row>
    <row r="60" spans="1:15" s="4" customFormat="1" ht="45" customHeight="1">
      <c r="A60" s="76"/>
      <c r="B60" s="70">
        <v>53</v>
      </c>
      <c r="C60" s="74"/>
      <c r="D60" s="69"/>
      <c r="E60" s="68"/>
      <c r="F60" s="74" t="s">
        <v>139</v>
      </c>
      <c r="G60" s="69" t="s">
        <v>139</v>
      </c>
      <c r="H60" s="68" t="s">
        <v>769</v>
      </c>
      <c r="I60" s="71">
        <v>3</v>
      </c>
      <c r="J60" s="67" t="s">
        <v>105</v>
      </c>
      <c r="K60" s="67" t="s">
        <v>30</v>
      </c>
      <c r="L60" s="72">
        <v>6</v>
      </c>
      <c r="M60" s="67" t="s">
        <v>770</v>
      </c>
      <c r="N60" s="26" t="s">
        <v>32</v>
      </c>
      <c r="O60" s="16" t="s">
        <v>33</v>
      </c>
    </row>
    <row r="61" spans="1:15" s="4" customFormat="1" ht="45" customHeight="1">
      <c r="A61" s="76"/>
      <c r="B61" s="70">
        <v>54</v>
      </c>
      <c r="C61" s="74"/>
      <c r="D61" s="69"/>
      <c r="E61" s="66"/>
      <c r="F61" s="74" t="s">
        <v>139</v>
      </c>
      <c r="G61" s="69" t="s">
        <v>139</v>
      </c>
      <c r="H61" s="68" t="s">
        <v>771</v>
      </c>
      <c r="I61" s="71">
        <v>2</v>
      </c>
      <c r="J61" s="67" t="s">
        <v>137</v>
      </c>
      <c r="K61" s="67" t="s">
        <v>30</v>
      </c>
      <c r="L61" s="72">
        <v>6</v>
      </c>
      <c r="M61" s="67" t="s">
        <v>75</v>
      </c>
      <c r="N61" s="26" t="s">
        <v>32</v>
      </c>
      <c r="O61" s="16" t="s">
        <v>33</v>
      </c>
    </row>
    <row r="62" spans="1:15" s="4" customFormat="1" ht="45" customHeight="1">
      <c r="A62" s="76"/>
      <c r="B62" s="70">
        <v>55</v>
      </c>
      <c r="C62" s="30"/>
      <c r="D62" s="70"/>
      <c r="E62" s="73"/>
      <c r="F62" s="74" t="s">
        <v>139</v>
      </c>
      <c r="G62" s="69" t="s">
        <v>139</v>
      </c>
      <c r="H62" s="68" t="s">
        <v>772</v>
      </c>
      <c r="I62" s="71">
        <v>4</v>
      </c>
      <c r="J62" s="67" t="s">
        <v>29</v>
      </c>
      <c r="K62" s="67" t="s">
        <v>135</v>
      </c>
      <c r="L62" s="72">
        <v>17</v>
      </c>
      <c r="M62" s="67" t="s">
        <v>256</v>
      </c>
      <c r="N62" s="26" t="s">
        <v>32</v>
      </c>
      <c r="O62" s="16" t="s">
        <v>81</v>
      </c>
    </row>
    <row r="63" spans="1:15" s="4" customFormat="1" ht="45" customHeight="1">
      <c r="A63" s="76"/>
      <c r="B63" s="70">
        <v>56</v>
      </c>
      <c r="C63" s="30"/>
      <c r="D63" s="70"/>
      <c r="E63" s="73"/>
      <c r="F63" s="74" t="s">
        <v>139</v>
      </c>
      <c r="G63" s="69" t="s">
        <v>139</v>
      </c>
      <c r="H63" s="68" t="s">
        <v>773</v>
      </c>
      <c r="I63" s="71">
        <v>2</v>
      </c>
      <c r="J63" s="67" t="s">
        <v>137</v>
      </c>
      <c r="K63" s="67" t="s">
        <v>135</v>
      </c>
      <c r="L63" s="72">
        <v>6</v>
      </c>
      <c r="M63" s="67" t="s">
        <v>774</v>
      </c>
      <c r="N63" s="26" t="s">
        <v>32</v>
      </c>
      <c r="O63" s="16" t="s">
        <v>33</v>
      </c>
    </row>
    <row r="64" spans="1:15" s="4" customFormat="1" ht="45" customHeight="1">
      <c r="A64" s="76"/>
      <c r="B64" s="70">
        <v>57</v>
      </c>
      <c r="C64" s="30"/>
      <c r="D64" s="70"/>
      <c r="E64" s="73"/>
      <c r="F64" s="74" t="s">
        <v>139</v>
      </c>
      <c r="G64" s="69" t="s">
        <v>139</v>
      </c>
      <c r="H64" s="78" t="s">
        <v>860</v>
      </c>
      <c r="I64" s="71">
        <v>2</v>
      </c>
      <c r="J64" s="15" t="s">
        <v>775</v>
      </c>
      <c r="K64" s="15" t="s">
        <v>776</v>
      </c>
      <c r="L64" s="72">
        <v>11</v>
      </c>
      <c r="M64" s="22" t="s">
        <v>777</v>
      </c>
      <c r="N64" s="26" t="s">
        <v>131</v>
      </c>
      <c r="O64" s="16" t="s">
        <v>33</v>
      </c>
    </row>
    <row r="65" spans="1:15" s="4" customFormat="1" ht="45" customHeight="1">
      <c r="A65" s="76"/>
      <c r="B65" s="70">
        <v>58</v>
      </c>
      <c r="C65" s="30"/>
      <c r="D65" s="70"/>
      <c r="E65" s="73"/>
      <c r="F65" s="74" t="s">
        <v>139</v>
      </c>
      <c r="G65" s="69" t="s">
        <v>139</v>
      </c>
      <c r="H65" s="68" t="s">
        <v>861</v>
      </c>
      <c r="I65" s="71">
        <v>3</v>
      </c>
      <c r="J65" s="67" t="s">
        <v>152</v>
      </c>
      <c r="K65" s="67" t="s">
        <v>135</v>
      </c>
      <c r="L65" s="63">
        <v>23</v>
      </c>
      <c r="M65" s="67" t="s">
        <v>862</v>
      </c>
      <c r="N65" s="26" t="s">
        <v>131</v>
      </c>
      <c r="O65" s="16" t="s">
        <v>81</v>
      </c>
    </row>
    <row r="66" spans="1:15" s="4" customFormat="1" ht="45" customHeight="1">
      <c r="A66" s="79" t="s">
        <v>899</v>
      </c>
      <c r="B66" s="93">
        <v>59</v>
      </c>
      <c r="C66" s="30"/>
      <c r="D66" s="70"/>
      <c r="E66" s="31"/>
      <c r="F66" s="101" t="s">
        <v>935</v>
      </c>
      <c r="G66" s="102" t="s">
        <v>935</v>
      </c>
      <c r="H66" s="103" t="s">
        <v>936</v>
      </c>
      <c r="I66" s="104">
        <v>4</v>
      </c>
      <c r="J66" s="105" t="s">
        <v>721</v>
      </c>
      <c r="K66" s="88" t="s">
        <v>135</v>
      </c>
      <c r="L66" s="106">
        <v>2</v>
      </c>
      <c r="M66" s="107" t="s">
        <v>937</v>
      </c>
      <c r="N66" s="108" t="s">
        <v>131</v>
      </c>
      <c r="O66" s="96" t="s">
        <v>33</v>
      </c>
    </row>
    <row r="67" spans="1:15" s="4" customFormat="1" ht="45" customHeight="1">
      <c r="A67" s="79" t="s">
        <v>899</v>
      </c>
      <c r="B67" s="93">
        <v>60</v>
      </c>
      <c r="C67" s="30"/>
      <c r="D67" s="70"/>
      <c r="E67" s="31"/>
      <c r="F67" s="109" t="s">
        <v>139</v>
      </c>
      <c r="G67" s="94" t="s">
        <v>139</v>
      </c>
      <c r="H67" s="86" t="s">
        <v>938</v>
      </c>
      <c r="I67" s="81">
        <v>4</v>
      </c>
      <c r="J67" s="88" t="s">
        <v>137</v>
      </c>
      <c r="K67" s="88" t="s">
        <v>135</v>
      </c>
      <c r="L67" s="87">
        <v>14</v>
      </c>
      <c r="M67" s="88" t="s">
        <v>862</v>
      </c>
      <c r="N67" s="95" t="s">
        <v>131</v>
      </c>
      <c r="O67" s="96" t="s">
        <v>81</v>
      </c>
    </row>
    <row r="68" spans="1:15" s="4" customFormat="1" ht="45" customHeight="1">
      <c r="A68" s="79" t="s">
        <v>899</v>
      </c>
      <c r="B68" s="93">
        <v>61</v>
      </c>
      <c r="C68" s="30"/>
      <c r="D68" s="70"/>
      <c r="E68" s="31"/>
      <c r="F68" s="109" t="s">
        <v>139</v>
      </c>
      <c r="G68" s="94" t="s">
        <v>139</v>
      </c>
      <c r="H68" s="86" t="s">
        <v>939</v>
      </c>
      <c r="I68" s="81">
        <v>4</v>
      </c>
      <c r="J68" s="88" t="s">
        <v>137</v>
      </c>
      <c r="K68" s="88" t="s">
        <v>135</v>
      </c>
      <c r="L68" s="87">
        <v>17</v>
      </c>
      <c r="M68" s="88" t="s">
        <v>862</v>
      </c>
      <c r="N68" s="95" t="s">
        <v>131</v>
      </c>
      <c r="O68" s="96" t="s">
        <v>81</v>
      </c>
    </row>
    <row r="69" spans="1:15" ht="45" customHeight="1"/>
    <row r="70" spans="1:15" ht="45" customHeight="1"/>
    <row r="71" spans="1:15" ht="45" customHeight="1"/>
    <row r="72" spans="1:15" ht="45" customHeight="1"/>
    <row r="73" spans="1:15" ht="45" customHeight="1"/>
    <row r="74" spans="1:15" ht="45" customHeight="1"/>
    <row r="75" spans="1:15" ht="45" customHeight="1"/>
    <row r="76" spans="1:15" ht="45" customHeight="1"/>
    <row r="77" spans="1:15" ht="45" customHeight="1"/>
    <row r="78" spans="1:15" ht="45" customHeight="1"/>
    <row r="79" spans="1:15" ht="45" customHeight="1"/>
    <row r="80" spans="1:15"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sheetData>
  <protectedRanges>
    <protectedRange sqref="I58" name="範囲2_1_1_6_2"/>
    <protectedRange sqref="L58" name="範囲2_2_1_4_2"/>
    <protectedRange sqref="I5" name="範囲2_1_1_1_1_2"/>
    <protectedRange sqref="L5" name="範囲2_2_1_1_1_2"/>
    <protectedRange sqref="I11:I12 I9" name="範囲2_1_2_2_2"/>
    <protectedRange sqref="L11:L12 L9" name="範囲2_2_2_2_2"/>
    <protectedRange sqref="I21" name="範囲2_1_3_1_2"/>
    <protectedRange sqref="L21" name="範囲2_2_3_1_2"/>
    <protectedRange sqref="I26 I24" name="範囲2_1_4_1_3"/>
    <protectedRange sqref="L26 L24" name="範囲2_2_4_1_2"/>
    <protectedRange sqref="I43:I44 I41" name="範囲2_1_6_1_3"/>
    <protectedRange sqref="L43:L44 L41" name="範囲2_2_6_1_3"/>
    <protectedRange sqref="I8" name="範囲2_1_8_1_2"/>
    <protectedRange sqref="L8" name="範囲2_2_8_1_2"/>
    <protectedRange sqref="I13" name="範囲2_1_9_1_2"/>
    <protectedRange sqref="L13" name="範囲2_2_9_1_2"/>
    <protectedRange sqref="I16:I17" name="範囲2_1_10_1_2"/>
    <protectedRange sqref="L16:L17" name="範囲2_2_10_1_2"/>
    <protectedRange sqref="I7" name="範囲2_1_1_1_2_1_2"/>
    <protectedRange sqref="L7" name="範囲2_2_2_1_1_2"/>
    <protectedRange sqref="I18:I19" name="範囲2_1_1_2_1_2"/>
    <protectedRange sqref="L18:L19" name="範囲2_2_1_2_1_2"/>
    <protectedRange sqref="L31:L32" name="範囲2_2_14_1_3"/>
    <protectedRange sqref="I31:I32" name="範囲2_1_1_4_1_3"/>
    <protectedRange sqref="L35" name="範囲2_2_15_1_2"/>
    <protectedRange sqref="I35" name="範囲2_1_1_5_1_2"/>
    <protectedRange sqref="I52:I53" name="範囲2_1_15_1_6"/>
    <protectedRange sqref="L52:L53" name="範囲2_2_17_1_7"/>
    <protectedRange sqref="I59" name="範囲2_1_17_1_2"/>
    <protectedRange sqref="L59" name="範囲2_2_19_1_2"/>
    <protectedRange sqref="I20" name="範囲2_1_5_1_2"/>
    <protectedRange sqref="L20" name="範囲2_2_5_1_2"/>
    <protectedRange sqref="I56" name="範囲2_1_16_1_2_1_2"/>
    <protectedRange sqref="L56" name="範囲2_2_18_1_2_1_2"/>
    <protectedRange sqref="I6" name="範囲2_1_1_6_2_1_2"/>
    <protectedRange sqref="L6" name="範囲2_2_1_4_2_1_2"/>
    <protectedRange sqref="L36" name="範囲2_2_15_2_2_1_2"/>
    <protectedRange sqref="I36" name="範囲2_1_1_5_2_1_1_1_2"/>
    <protectedRange sqref="I40" name="範囲2_1_6_1_2_1_2"/>
    <protectedRange sqref="L40" name="範囲2_2_6_1_2_1_2"/>
    <protectedRange sqref="I37" name="範囲2_1_6_2_1_1_2"/>
    <protectedRange sqref="L37" name="範囲2_2_6_2_1_1_2"/>
    <protectedRange sqref="I38" name="範囲2_1_6_3_1_1_2"/>
    <protectedRange sqref="L38" name="範囲2_2_6_3_1_1_2"/>
    <protectedRange sqref="I28" name="範囲2_1_7_2_1_2"/>
    <protectedRange sqref="L28" name="範囲2_2_7_2_1_2"/>
    <protectedRange sqref="I34" name="範囲2_1_12_1_1_1_2"/>
    <protectedRange sqref="L34" name="範囲2_2_12_1_1_1_2"/>
    <protectedRange sqref="I61" name="範囲2_1_13_1_3_1_3_2"/>
    <protectedRange sqref="L61" name="範囲2_2_13_1_3_1_3_2"/>
    <protectedRange sqref="L54" name="範囲2_2_17_1_1_2"/>
    <protectedRange sqref="L50" name="範囲2_2_17_2_1_1_2"/>
    <protectedRange sqref="L55" name="範囲2_2_17_3_1_1_2"/>
    <protectedRange sqref="I62" name="範囲2_1_11_1_3_1_1_2"/>
    <protectedRange sqref="L62" name="範囲2_2_11_1_3_1_1_2"/>
    <protectedRange sqref="I14" name="範囲2_1_2_1_1_2"/>
    <protectedRange sqref="L14" name="範囲2_2_1_1_2_1_2"/>
    <protectedRange sqref="I27" name="範囲2_1_1_3_1_2"/>
    <protectedRange sqref="L27" name="範囲2_2_1_3_1_2"/>
    <protectedRange sqref="L29" name="範囲2_2_14_1_1_2"/>
    <protectedRange sqref="I29" name="範囲2_1_1_4_1_1_2"/>
    <protectedRange sqref="L30" name="範囲2_2_14_2_2"/>
    <protectedRange sqref="I30" name="範囲2_1_1_4_2_2"/>
    <protectedRange sqref="L33" name="範囲2_2_14_3_2"/>
    <protectedRange sqref="I33" name="範囲2_1_1_4_3_2"/>
    <protectedRange sqref="I60 I54:I55 I57 I42" name="範囲2_1_6_1_1_3"/>
    <protectedRange sqref="L42" name="範囲2_2_6_1_1_2"/>
    <protectedRange sqref="I25" name="範囲2_1_4_1_1_2"/>
    <protectedRange sqref="L25" name="範囲2_2_4_1_2_1_2"/>
    <protectedRange sqref="I10" name="範囲2_1_2_2_2_1_2"/>
    <protectedRange sqref="L10" name="範囲2_2_2_2_2_1_2"/>
    <protectedRange sqref="I39" name="範囲2_1_6_2_2"/>
    <protectedRange sqref="L39" name="範囲2_2_6_2_2"/>
    <protectedRange sqref="I22:I23" name="範囲2_1_18_1_1_2"/>
    <protectedRange sqref="L22:L23" name="範囲2_2_20_1_1_2"/>
    <protectedRange sqref="I63" name="範囲2_1_14_1_3_1_1_2"/>
    <protectedRange sqref="L63" name="範囲2_2_16_1_3_1_1_2"/>
    <protectedRange sqref="I15" name="範囲2_1_10_1_2_1_2"/>
    <protectedRange sqref="L15" name="範囲2_2_10_1_2_1_2"/>
    <protectedRange sqref="I64" name="範囲2_1_7_2"/>
    <protectedRange sqref="L64" name="範囲2_2_7_2"/>
    <protectedRange sqref="I65" name="範囲2_1_11_2"/>
    <protectedRange sqref="L65" name="範囲2_2_11_2"/>
    <protectedRange sqref="L57" name="範囲2_2_18_2_1_1_2_1"/>
    <protectedRange sqref="L60" name="範囲2_2_13_1_3_1_2_1_1"/>
    <protectedRange sqref="I66" name="範囲2_1_1_1"/>
    <protectedRange sqref="L66" name="範囲2_2_1_1_2"/>
    <protectedRange sqref="L49" name="範囲2_2_17_2_1_1_1_2"/>
    <protectedRange sqref="I49" name="範囲2_1_6_1_1_1_2"/>
    <protectedRange sqref="I50" name="範囲2_1_6_1_1_2_1"/>
    <protectedRange sqref="I45" name="範囲2_1_15_1_1_2"/>
    <protectedRange sqref="L45" name="範囲2_2_17_1_2_2"/>
    <protectedRange sqref="I46" name="範囲2_1_15_1_2_1"/>
    <protectedRange sqref="L46" name="範囲2_2_17_1_3_1"/>
    <protectedRange sqref="I47" name="範囲2_1_15_1_3_1"/>
    <protectedRange sqref="L47" name="範囲2_2_17_1_4_1"/>
    <protectedRange sqref="I48" name="範囲2_1_15_1_4_1"/>
    <protectedRange sqref="L48" name="範囲2_2_17_1_5_1"/>
    <protectedRange sqref="I51" name="範囲2_1_15_1_5_1"/>
    <protectedRange sqref="L51" name="範囲2_2_17_1_6_1"/>
    <protectedRange sqref="I67" name="範囲2_1_15_1_7_1"/>
    <protectedRange sqref="L67" name="範囲2_2_17_1_8_1"/>
    <protectedRange sqref="I68" name="範囲2_1_15_1_8_1"/>
    <protectedRange sqref="L68" name="範囲2_2_18_1_2_1_1_2"/>
  </protectedRanges>
  <autoFilter ref="B3:O68"/>
  <mergeCells count="15">
    <mergeCell ref="N3:N4"/>
    <mergeCell ref="O3:O4"/>
    <mergeCell ref="A3:A4"/>
    <mergeCell ref="F2:M2"/>
    <mergeCell ref="B3:B4"/>
    <mergeCell ref="C3:D3"/>
    <mergeCell ref="E3:E4"/>
    <mergeCell ref="F3:F4"/>
    <mergeCell ref="G3:G4"/>
    <mergeCell ref="H3:H4"/>
    <mergeCell ref="I3:I4"/>
    <mergeCell ref="J3:J4"/>
    <mergeCell ref="K3:K4"/>
    <mergeCell ref="L3:L4"/>
    <mergeCell ref="M3:M4"/>
  </mergeCells>
  <phoneticPr fontId="5"/>
  <dataValidations count="7">
    <dataValidation type="list" allowBlank="1" showInputMessage="1" showErrorMessage="1" sqref="K65:K68 K5:K63">
      <formula1>"測量,地質調査,土木コンサルタント,建築コンサルタント,補償コンサルタント"</formula1>
    </dataValidation>
    <dataValidation type="list" allowBlank="1" showInputMessage="1" showErrorMessage="1" sqref="A5:A68">
      <formula1>"　,変更,追加,中止"</formula1>
    </dataValidation>
    <dataValidation type="list" showInputMessage="1" showErrorMessage="1" error="リストから選択ください" sqref="N67:N68 N5:N65">
      <formula1>"一般競争入札,総合評価,プロポーザル方式,指名競争入札,随意契約"</formula1>
    </dataValidation>
    <dataValidation type="whole" operator="greaterThanOrEqual" allowBlank="1" showInputMessage="1" showErrorMessage="1" error="数字のみを記入ください。" sqref="L5:L68">
      <formula1>1</formula1>
    </dataValidation>
    <dataValidation type="whole" allowBlank="1" showInputMessage="1" showErrorMessage="1" error="数字のみを入力ください。" sqref="I5:I68">
      <formula1>1</formula1>
      <formula2>4</formula2>
    </dataValidation>
    <dataValidation type="list" showInputMessage="1" showErrorMessage="1" sqref="O5:O68">
      <formula1>"○,ー"</formula1>
    </dataValidation>
    <dataValidation type="list" showInputMessage="1" showErrorMessage="1" error="リストから選択ください" sqref="N66">
      <formula1>"一般競争入札,簡易型Ⅰ型総合評価,簡易型Ⅱ型総合評価,特別簡易型総合評価,指名競争入札,随意契約"</formula1>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rowBreaks count="5" manualBreakCount="5">
    <brk id="16" max="14" man="1"/>
    <brk id="28" max="14" man="1"/>
    <brk id="40" max="14" man="1"/>
    <brk id="52" max="14" man="1"/>
    <brk id="6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3" ht="33" customHeight="1">
      <c r="C1" s="1" t="s">
        <v>712</v>
      </c>
      <c r="J1" s="3"/>
      <c r="L1" s="17" t="str">
        <f>C5</f>
        <v>港湾課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3" s="2" customFormat="1" ht="50.1" customHeight="1">
      <c r="A4" s="138"/>
      <c r="B4" s="138"/>
      <c r="C4" s="133"/>
      <c r="D4" s="133"/>
      <c r="E4" s="133"/>
      <c r="F4" s="133"/>
      <c r="G4" s="133"/>
      <c r="H4" s="133"/>
      <c r="I4" s="133"/>
      <c r="J4" s="133"/>
      <c r="K4" s="133"/>
      <c r="L4" s="134"/>
    </row>
    <row r="5" spans="1:13" s="4" customFormat="1" ht="45" customHeight="1">
      <c r="A5" s="76"/>
      <c r="B5" s="70">
        <v>1</v>
      </c>
      <c r="C5" s="69" t="s">
        <v>271</v>
      </c>
      <c r="D5" s="69" t="s">
        <v>61</v>
      </c>
      <c r="E5" s="68" t="s">
        <v>592</v>
      </c>
      <c r="F5" s="71">
        <v>1</v>
      </c>
      <c r="G5" s="67" t="s">
        <v>50</v>
      </c>
      <c r="H5" s="67" t="s">
        <v>30</v>
      </c>
      <c r="I5" s="72">
        <v>10</v>
      </c>
      <c r="J5" s="67" t="s">
        <v>272</v>
      </c>
      <c r="K5" s="26" t="s">
        <v>40</v>
      </c>
      <c r="L5" s="16" t="s">
        <v>33</v>
      </c>
      <c r="M5" s="33"/>
    </row>
    <row r="6" spans="1:13" s="4" customFormat="1" ht="45" customHeight="1">
      <c r="A6" s="76"/>
      <c r="B6" s="70">
        <v>2</v>
      </c>
      <c r="C6" s="69" t="s">
        <v>271</v>
      </c>
      <c r="D6" s="69" t="s">
        <v>61</v>
      </c>
      <c r="E6" s="68" t="s">
        <v>593</v>
      </c>
      <c r="F6" s="71">
        <v>2</v>
      </c>
      <c r="G6" s="67" t="s">
        <v>273</v>
      </c>
      <c r="H6" s="67" t="s">
        <v>30</v>
      </c>
      <c r="I6" s="72">
        <v>8</v>
      </c>
      <c r="J6" s="67" t="s">
        <v>274</v>
      </c>
      <c r="K6" s="26" t="s">
        <v>46</v>
      </c>
      <c r="L6" s="16" t="s">
        <v>33</v>
      </c>
      <c r="M6" s="33"/>
    </row>
    <row r="7" spans="1:13" s="4" customFormat="1" ht="45" customHeight="1">
      <c r="A7" s="76"/>
      <c r="B7" s="70">
        <v>3</v>
      </c>
      <c r="C7" s="69" t="s">
        <v>271</v>
      </c>
      <c r="D7" s="69" t="s">
        <v>61</v>
      </c>
      <c r="E7" s="68" t="s">
        <v>594</v>
      </c>
      <c r="F7" s="71">
        <v>2</v>
      </c>
      <c r="G7" s="67" t="s">
        <v>50</v>
      </c>
      <c r="H7" s="67" t="s">
        <v>30</v>
      </c>
      <c r="I7" s="72">
        <v>6</v>
      </c>
      <c r="J7" s="67" t="s">
        <v>140</v>
      </c>
      <c r="K7" s="26" t="s">
        <v>46</v>
      </c>
      <c r="L7" s="16" t="s">
        <v>33</v>
      </c>
      <c r="M7" s="33"/>
    </row>
    <row r="8" spans="1:13" s="4" customFormat="1" ht="45" customHeight="1">
      <c r="A8" s="76"/>
      <c r="B8" s="70">
        <v>4</v>
      </c>
      <c r="C8" s="69" t="s">
        <v>271</v>
      </c>
      <c r="D8" s="69" t="s">
        <v>61</v>
      </c>
      <c r="E8" s="68" t="s">
        <v>595</v>
      </c>
      <c r="F8" s="71">
        <v>2</v>
      </c>
      <c r="G8" s="67" t="s">
        <v>275</v>
      </c>
      <c r="H8" s="67" t="s">
        <v>417</v>
      </c>
      <c r="I8" s="72">
        <v>6</v>
      </c>
      <c r="J8" s="67" t="s">
        <v>276</v>
      </c>
      <c r="K8" s="26" t="s">
        <v>40</v>
      </c>
      <c r="L8" s="16" t="s">
        <v>33</v>
      </c>
      <c r="M8" s="33"/>
    </row>
    <row r="9" spans="1:13" s="4" customFormat="1" ht="45" customHeight="1">
      <c r="A9" s="76"/>
      <c r="B9" s="70">
        <v>5</v>
      </c>
      <c r="C9" s="69" t="s">
        <v>2</v>
      </c>
      <c r="D9" s="69" t="s">
        <v>277</v>
      </c>
      <c r="E9" s="68" t="s">
        <v>603</v>
      </c>
      <c r="F9" s="71">
        <v>2</v>
      </c>
      <c r="G9" s="67" t="s">
        <v>278</v>
      </c>
      <c r="H9" s="67" t="s">
        <v>30</v>
      </c>
      <c r="I9" s="72">
        <v>9</v>
      </c>
      <c r="J9" s="67" t="s">
        <v>279</v>
      </c>
      <c r="K9" s="26" t="s">
        <v>46</v>
      </c>
      <c r="L9" s="16" t="s">
        <v>33</v>
      </c>
      <c r="M9" s="33"/>
    </row>
    <row r="10" spans="1:13" s="4" customFormat="1" ht="45" customHeight="1">
      <c r="A10" s="76"/>
      <c r="B10" s="70">
        <v>6</v>
      </c>
      <c r="C10" s="69" t="s">
        <v>2</v>
      </c>
      <c r="D10" s="69" t="s">
        <v>277</v>
      </c>
      <c r="E10" s="68" t="s">
        <v>604</v>
      </c>
      <c r="F10" s="71">
        <v>1</v>
      </c>
      <c r="G10" s="67" t="s">
        <v>278</v>
      </c>
      <c r="H10" s="67" t="s">
        <v>30</v>
      </c>
      <c r="I10" s="72">
        <v>4</v>
      </c>
      <c r="J10" s="67" t="s">
        <v>280</v>
      </c>
      <c r="K10" s="26" t="s">
        <v>131</v>
      </c>
      <c r="L10" s="16" t="s">
        <v>33</v>
      </c>
      <c r="M10" s="33"/>
    </row>
    <row r="11" spans="1:13" s="4" customFormat="1" ht="45" customHeight="1">
      <c r="A11" s="76"/>
      <c r="B11" s="70">
        <v>7</v>
      </c>
      <c r="C11" s="69" t="s">
        <v>141</v>
      </c>
      <c r="D11" s="69" t="s">
        <v>136</v>
      </c>
      <c r="E11" s="68" t="s">
        <v>596</v>
      </c>
      <c r="F11" s="71">
        <v>1</v>
      </c>
      <c r="G11" s="67" t="s">
        <v>130</v>
      </c>
      <c r="H11" s="67" t="s">
        <v>30</v>
      </c>
      <c r="I11" s="72">
        <v>10</v>
      </c>
      <c r="J11" s="67" t="s">
        <v>114</v>
      </c>
      <c r="K11" s="26" t="s">
        <v>46</v>
      </c>
      <c r="L11" s="16" t="s">
        <v>33</v>
      </c>
      <c r="M11" s="33"/>
    </row>
    <row r="12" spans="1:13" s="4" customFormat="1" ht="45" customHeight="1">
      <c r="A12" s="76" t="s">
        <v>740</v>
      </c>
      <c r="B12" s="70">
        <v>8</v>
      </c>
      <c r="C12" s="69" t="s">
        <v>141</v>
      </c>
      <c r="D12" s="69" t="s">
        <v>136</v>
      </c>
      <c r="E12" s="68" t="s">
        <v>597</v>
      </c>
      <c r="F12" s="71">
        <v>2</v>
      </c>
      <c r="G12" s="67" t="s">
        <v>79</v>
      </c>
      <c r="H12" s="67" t="s">
        <v>30</v>
      </c>
      <c r="I12" s="72">
        <v>7</v>
      </c>
      <c r="J12" s="67" t="s">
        <v>281</v>
      </c>
      <c r="K12" s="26" t="s">
        <v>40</v>
      </c>
      <c r="L12" s="16" t="s">
        <v>33</v>
      </c>
      <c r="M12" s="33"/>
    </row>
    <row r="13" spans="1:13" s="4" customFormat="1" ht="45" customHeight="1">
      <c r="A13" s="76" t="s">
        <v>740</v>
      </c>
      <c r="B13" s="70">
        <v>9</v>
      </c>
      <c r="C13" s="69" t="s">
        <v>141</v>
      </c>
      <c r="D13" s="69" t="s">
        <v>136</v>
      </c>
      <c r="E13" s="68" t="s">
        <v>598</v>
      </c>
      <c r="F13" s="71">
        <v>2</v>
      </c>
      <c r="G13" s="67" t="s">
        <v>88</v>
      </c>
      <c r="H13" s="67" t="s">
        <v>51</v>
      </c>
      <c r="I13" s="72">
        <v>6</v>
      </c>
      <c r="J13" s="67" t="s">
        <v>282</v>
      </c>
      <c r="K13" s="26" t="s">
        <v>40</v>
      </c>
      <c r="L13" s="16" t="s">
        <v>33</v>
      </c>
      <c r="M13" s="33"/>
    </row>
    <row r="14" spans="1:13" s="4" customFormat="1" ht="45" customHeight="1">
      <c r="A14" s="76" t="s">
        <v>740</v>
      </c>
      <c r="B14" s="70">
        <v>10</v>
      </c>
      <c r="C14" s="69" t="s">
        <v>141</v>
      </c>
      <c r="D14" s="69" t="s">
        <v>136</v>
      </c>
      <c r="E14" s="68" t="s">
        <v>778</v>
      </c>
      <c r="F14" s="71">
        <v>1</v>
      </c>
      <c r="G14" s="67" t="s">
        <v>88</v>
      </c>
      <c r="H14" s="67" t="s">
        <v>30</v>
      </c>
      <c r="I14" s="72">
        <v>5</v>
      </c>
      <c r="J14" s="67" t="s">
        <v>283</v>
      </c>
      <c r="K14" s="26" t="s">
        <v>40</v>
      </c>
      <c r="L14" s="16" t="s">
        <v>33</v>
      </c>
      <c r="M14" s="33"/>
    </row>
    <row r="15" spans="1:13" s="4" customFormat="1" ht="45" customHeight="1">
      <c r="A15" s="76" t="s">
        <v>740</v>
      </c>
      <c r="B15" s="70">
        <v>11</v>
      </c>
      <c r="C15" s="69" t="s">
        <v>141</v>
      </c>
      <c r="D15" s="69" t="s">
        <v>133</v>
      </c>
      <c r="E15" s="68" t="s">
        <v>599</v>
      </c>
      <c r="F15" s="71">
        <v>3</v>
      </c>
      <c r="G15" s="67" t="s">
        <v>142</v>
      </c>
      <c r="H15" s="67" t="s">
        <v>30</v>
      </c>
      <c r="I15" s="72">
        <v>7</v>
      </c>
      <c r="J15" s="67" t="s">
        <v>143</v>
      </c>
      <c r="K15" s="26" t="s">
        <v>40</v>
      </c>
      <c r="L15" s="16" t="s">
        <v>33</v>
      </c>
      <c r="M15" s="33"/>
    </row>
    <row r="16" spans="1:13" s="4" customFormat="1" ht="45" customHeight="1">
      <c r="A16" s="76" t="s">
        <v>740</v>
      </c>
      <c r="B16" s="70">
        <v>12</v>
      </c>
      <c r="C16" s="69" t="s">
        <v>141</v>
      </c>
      <c r="D16" s="69" t="s">
        <v>133</v>
      </c>
      <c r="E16" s="68" t="s">
        <v>600</v>
      </c>
      <c r="F16" s="71">
        <v>1</v>
      </c>
      <c r="G16" s="67" t="s">
        <v>144</v>
      </c>
      <c r="H16" s="67" t="s">
        <v>30</v>
      </c>
      <c r="I16" s="72">
        <v>6</v>
      </c>
      <c r="J16" s="67" t="s">
        <v>145</v>
      </c>
      <c r="K16" s="26" t="s">
        <v>40</v>
      </c>
      <c r="L16" s="16" t="s">
        <v>33</v>
      </c>
    </row>
    <row r="17" spans="1:12" s="4" customFormat="1" ht="45" customHeight="1">
      <c r="A17" s="76" t="s">
        <v>740</v>
      </c>
      <c r="B17" s="70">
        <v>13</v>
      </c>
      <c r="C17" s="69" t="s">
        <v>141</v>
      </c>
      <c r="D17" s="69" t="s">
        <v>117</v>
      </c>
      <c r="E17" s="68" t="s">
        <v>779</v>
      </c>
      <c r="F17" s="71">
        <v>2</v>
      </c>
      <c r="G17" s="67" t="s">
        <v>118</v>
      </c>
      <c r="H17" s="67" t="s">
        <v>30</v>
      </c>
      <c r="I17" s="72">
        <v>6</v>
      </c>
      <c r="J17" s="67" t="s">
        <v>284</v>
      </c>
      <c r="K17" s="26" t="s">
        <v>46</v>
      </c>
      <c r="L17" s="16" t="s">
        <v>33</v>
      </c>
    </row>
    <row r="18" spans="1:12" s="4" customFormat="1" ht="45" customHeight="1">
      <c r="A18" s="76" t="s">
        <v>740</v>
      </c>
      <c r="B18" s="70">
        <v>14</v>
      </c>
      <c r="C18" s="69" t="s">
        <v>141</v>
      </c>
      <c r="D18" s="69" t="s">
        <v>150</v>
      </c>
      <c r="E18" s="68" t="s">
        <v>601</v>
      </c>
      <c r="F18" s="71">
        <v>2</v>
      </c>
      <c r="G18" s="67" t="s">
        <v>250</v>
      </c>
      <c r="H18" s="67" t="s">
        <v>30</v>
      </c>
      <c r="I18" s="72">
        <v>6</v>
      </c>
      <c r="J18" s="67" t="s">
        <v>285</v>
      </c>
      <c r="K18" s="26" t="s">
        <v>40</v>
      </c>
      <c r="L18" s="16" t="s">
        <v>33</v>
      </c>
    </row>
    <row r="19" spans="1:12" s="4" customFormat="1" ht="45" customHeight="1">
      <c r="A19" s="76" t="s">
        <v>740</v>
      </c>
      <c r="B19" s="70">
        <v>15</v>
      </c>
      <c r="C19" s="69" t="s">
        <v>271</v>
      </c>
      <c r="D19" s="69" t="s">
        <v>139</v>
      </c>
      <c r="E19" s="68" t="s">
        <v>602</v>
      </c>
      <c r="F19" s="71">
        <v>1</v>
      </c>
      <c r="G19" s="67" t="s">
        <v>250</v>
      </c>
      <c r="H19" s="67" t="s">
        <v>135</v>
      </c>
      <c r="I19" s="72">
        <v>6</v>
      </c>
      <c r="J19" s="67" t="s">
        <v>286</v>
      </c>
      <c r="K19" s="37" t="s">
        <v>32</v>
      </c>
      <c r="L19" s="36" t="s">
        <v>33</v>
      </c>
    </row>
    <row r="20" spans="1:12" s="4" customFormat="1" ht="45" customHeight="1">
      <c r="A20" s="76" t="s">
        <v>740</v>
      </c>
      <c r="B20" s="70">
        <v>16</v>
      </c>
      <c r="C20" s="69" t="s">
        <v>141</v>
      </c>
      <c r="D20" s="69" t="s">
        <v>139</v>
      </c>
      <c r="E20" s="68" t="s">
        <v>251</v>
      </c>
      <c r="F20" s="71">
        <v>1</v>
      </c>
      <c r="G20" s="67" t="s">
        <v>88</v>
      </c>
      <c r="H20" s="67" t="s">
        <v>135</v>
      </c>
      <c r="I20" s="72">
        <v>6</v>
      </c>
      <c r="J20" s="67" t="s">
        <v>252</v>
      </c>
      <c r="K20" s="26" t="s">
        <v>32</v>
      </c>
      <c r="L20" s="16" t="s">
        <v>33</v>
      </c>
    </row>
    <row r="21" spans="1:12" s="4" customFormat="1" ht="45" customHeight="1">
      <c r="A21" s="76" t="s">
        <v>740</v>
      </c>
      <c r="B21" s="70">
        <v>17</v>
      </c>
      <c r="C21" s="69" t="s">
        <v>271</v>
      </c>
      <c r="D21" s="69" t="s">
        <v>61</v>
      </c>
      <c r="E21" s="68" t="s">
        <v>780</v>
      </c>
      <c r="F21" s="71">
        <v>2</v>
      </c>
      <c r="G21" s="67" t="s">
        <v>50</v>
      </c>
      <c r="H21" s="67" t="s">
        <v>30</v>
      </c>
      <c r="I21" s="72">
        <v>3</v>
      </c>
      <c r="J21" s="67" t="s">
        <v>252</v>
      </c>
      <c r="K21" s="26" t="s">
        <v>40</v>
      </c>
      <c r="L21" s="16" t="s">
        <v>33</v>
      </c>
    </row>
    <row r="22" spans="1:12" s="4" customFormat="1" ht="45" customHeight="1">
      <c r="A22" s="76" t="s">
        <v>740</v>
      </c>
      <c r="B22" s="70">
        <v>18</v>
      </c>
      <c r="C22" s="69" t="s">
        <v>271</v>
      </c>
      <c r="D22" s="69" t="s">
        <v>277</v>
      </c>
      <c r="E22" s="68" t="s">
        <v>781</v>
      </c>
      <c r="F22" s="71">
        <v>2</v>
      </c>
      <c r="G22" s="67" t="s">
        <v>152</v>
      </c>
      <c r="H22" s="67" t="s">
        <v>755</v>
      </c>
      <c r="I22" s="72">
        <v>6</v>
      </c>
      <c r="J22" s="67" t="s">
        <v>782</v>
      </c>
      <c r="K22" s="37" t="s">
        <v>32</v>
      </c>
      <c r="L22" s="36" t="s">
        <v>33</v>
      </c>
    </row>
    <row r="23" spans="1:12" s="4" customFormat="1" ht="45" customHeight="1">
      <c r="A23" s="76" t="s">
        <v>740</v>
      </c>
      <c r="B23" s="70">
        <v>19</v>
      </c>
      <c r="C23" s="69" t="s">
        <v>141</v>
      </c>
      <c r="D23" s="69" t="s">
        <v>133</v>
      </c>
      <c r="E23" s="68" t="s">
        <v>783</v>
      </c>
      <c r="F23" s="71">
        <v>3</v>
      </c>
      <c r="G23" s="67" t="s">
        <v>142</v>
      </c>
      <c r="H23" s="67" t="s">
        <v>30</v>
      </c>
      <c r="I23" s="72">
        <v>5</v>
      </c>
      <c r="J23" s="67" t="s">
        <v>784</v>
      </c>
      <c r="K23" s="26" t="s">
        <v>40</v>
      </c>
      <c r="L23" s="16" t="s">
        <v>33</v>
      </c>
    </row>
    <row r="24" spans="1:12" s="4" customFormat="1" ht="45" customHeight="1">
      <c r="A24" s="76" t="s">
        <v>740</v>
      </c>
      <c r="B24" s="70">
        <v>20</v>
      </c>
      <c r="C24" s="69" t="s">
        <v>141</v>
      </c>
      <c r="D24" s="69" t="s">
        <v>133</v>
      </c>
      <c r="E24" s="68" t="s">
        <v>785</v>
      </c>
      <c r="F24" s="71">
        <v>2</v>
      </c>
      <c r="G24" s="67" t="s">
        <v>298</v>
      </c>
      <c r="H24" s="67" t="s">
        <v>30</v>
      </c>
      <c r="I24" s="72">
        <v>6</v>
      </c>
      <c r="J24" s="67" t="s">
        <v>784</v>
      </c>
      <c r="K24" s="26" t="s">
        <v>40</v>
      </c>
      <c r="L24" s="16" t="s">
        <v>33</v>
      </c>
    </row>
    <row r="25" spans="1:12" s="4" customFormat="1" ht="45" customHeight="1">
      <c r="A25" s="76" t="s">
        <v>740</v>
      </c>
      <c r="B25" s="70">
        <v>21</v>
      </c>
      <c r="C25" s="56" t="s">
        <v>141</v>
      </c>
      <c r="D25" s="56" t="s">
        <v>117</v>
      </c>
      <c r="E25" s="57" t="s">
        <v>786</v>
      </c>
      <c r="F25" s="55">
        <v>2</v>
      </c>
      <c r="G25" s="58" t="s">
        <v>118</v>
      </c>
      <c r="H25" s="58" t="s">
        <v>30</v>
      </c>
      <c r="I25" s="72">
        <v>4</v>
      </c>
      <c r="J25" s="58" t="s">
        <v>285</v>
      </c>
      <c r="K25" s="59" t="s">
        <v>40</v>
      </c>
      <c r="L25" s="60" t="s">
        <v>33</v>
      </c>
    </row>
    <row r="26" spans="1:12" s="4" customFormat="1" ht="45" customHeight="1">
      <c r="A26" s="76" t="s">
        <v>740</v>
      </c>
      <c r="B26" s="70">
        <v>22</v>
      </c>
      <c r="C26" s="69" t="s">
        <v>141</v>
      </c>
      <c r="D26" s="69" t="s">
        <v>150</v>
      </c>
      <c r="E26" s="68" t="s">
        <v>787</v>
      </c>
      <c r="F26" s="71">
        <v>2</v>
      </c>
      <c r="G26" s="67" t="s">
        <v>250</v>
      </c>
      <c r="H26" s="67" t="s">
        <v>30</v>
      </c>
      <c r="I26" s="72">
        <v>6</v>
      </c>
      <c r="J26" s="67" t="s">
        <v>467</v>
      </c>
      <c r="K26" s="26" t="s">
        <v>40</v>
      </c>
      <c r="L26" s="16" t="s">
        <v>33</v>
      </c>
    </row>
    <row r="27" spans="1:12" s="4" customFormat="1" ht="45" customHeight="1">
      <c r="A27" s="76" t="s">
        <v>740</v>
      </c>
      <c r="B27" s="70">
        <v>23</v>
      </c>
      <c r="C27" s="69" t="s">
        <v>271</v>
      </c>
      <c r="D27" s="69" t="s">
        <v>139</v>
      </c>
      <c r="E27" s="68" t="s">
        <v>856</v>
      </c>
      <c r="F27" s="71">
        <v>3</v>
      </c>
      <c r="G27" s="67" t="s">
        <v>50</v>
      </c>
      <c r="H27" s="67" t="s">
        <v>135</v>
      </c>
      <c r="I27" s="72">
        <v>4</v>
      </c>
      <c r="J27" s="67" t="s">
        <v>286</v>
      </c>
      <c r="K27" s="37" t="s">
        <v>32</v>
      </c>
      <c r="L27" s="36" t="s">
        <v>33</v>
      </c>
    </row>
    <row r="28" spans="1:12" s="4" customFormat="1" ht="45" customHeight="1">
      <c r="A28" s="79" t="s">
        <v>899</v>
      </c>
      <c r="B28" s="93">
        <v>24</v>
      </c>
      <c r="C28" s="94" t="s">
        <v>271</v>
      </c>
      <c r="D28" s="94" t="s">
        <v>61</v>
      </c>
      <c r="E28" s="86" t="s">
        <v>940</v>
      </c>
      <c r="F28" s="81">
        <v>4</v>
      </c>
      <c r="G28" s="88" t="s">
        <v>50</v>
      </c>
      <c r="H28" s="88" t="s">
        <v>30</v>
      </c>
      <c r="I28" s="87">
        <v>6</v>
      </c>
      <c r="J28" s="88" t="s">
        <v>941</v>
      </c>
      <c r="K28" s="95" t="s">
        <v>40</v>
      </c>
      <c r="L28" s="96" t="s">
        <v>33</v>
      </c>
    </row>
    <row r="29" spans="1:12" s="4" customFormat="1" ht="45" customHeight="1">
      <c r="A29" s="79" t="s">
        <v>899</v>
      </c>
      <c r="B29" s="93">
        <v>25</v>
      </c>
      <c r="C29" s="94" t="s">
        <v>271</v>
      </c>
      <c r="D29" s="94" t="s">
        <v>389</v>
      </c>
      <c r="E29" s="86" t="s">
        <v>942</v>
      </c>
      <c r="F29" s="81">
        <v>4</v>
      </c>
      <c r="G29" s="88" t="s">
        <v>79</v>
      </c>
      <c r="H29" s="88" t="s">
        <v>30</v>
      </c>
      <c r="I29" s="87">
        <v>12</v>
      </c>
      <c r="J29" s="88" t="s">
        <v>272</v>
      </c>
      <c r="K29" s="95" t="s">
        <v>40</v>
      </c>
      <c r="L29" s="96" t="s">
        <v>33</v>
      </c>
    </row>
    <row r="30" spans="1:12" s="4" customFormat="1" ht="45" customHeight="1">
      <c r="A30" s="79" t="s">
        <v>899</v>
      </c>
      <c r="B30" s="93">
        <v>26</v>
      </c>
      <c r="C30" s="94" t="s">
        <v>141</v>
      </c>
      <c r="D30" s="94" t="s">
        <v>133</v>
      </c>
      <c r="E30" s="86" t="s">
        <v>943</v>
      </c>
      <c r="F30" s="81">
        <v>4</v>
      </c>
      <c r="G30" s="88" t="s">
        <v>111</v>
      </c>
      <c r="H30" s="88" t="s">
        <v>30</v>
      </c>
      <c r="I30" s="87">
        <v>6</v>
      </c>
      <c r="J30" s="88" t="s">
        <v>75</v>
      </c>
      <c r="K30" s="95" t="s">
        <v>32</v>
      </c>
      <c r="L30" s="96" t="s">
        <v>33</v>
      </c>
    </row>
    <row r="31" spans="1:12" s="4" customFormat="1" ht="45" customHeight="1">
      <c r="A31" s="79" t="s">
        <v>899</v>
      </c>
      <c r="B31" s="93">
        <v>27</v>
      </c>
      <c r="C31" s="94" t="s">
        <v>141</v>
      </c>
      <c r="D31" s="94" t="s">
        <v>133</v>
      </c>
      <c r="E31" s="86" t="s">
        <v>944</v>
      </c>
      <c r="F31" s="81">
        <v>4</v>
      </c>
      <c r="G31" s="88" t="s">
        <v>111</v>
      </c>
      <c r="H31" s="88" t="s">
        <v>30</v>
      </c>
      <c r="I31" s="87">
        <v>6</v>
      </c>
      <c r="J31" s="88" t="s">
        <v>75</v>
      </c>
      <c r="K31" s="95" t="s">
        <v>32</v>
      </c>
      <c r="L31" s="96" t="s">
        <v>33</v>
      </c>
    </row>
    <row r="32" spans="1:12" s="4" customFormat="1" ht="45" customHeight="1">
      <c r="A32" s="79" t="s">
        <v>899</v>
      </c>
      <c r="B32" s="93">
        <v>28</v>
      </c>
      <c r="C32" s="94" t="s">
        <v>141</v>
      </c>
      <c r="D32" s="94" t="s">
        <v>133</v>
      </c>
      <c r="E32" s="86" t="s">
        <v>945</v>
      </c>
      <c r="F32" s="81">
        <v>4</v>
      </c>
      <c r="G32" s="88" t="s">
        <v>142</v>
      </c>
      <c r="H32" s="88" t="s">
        <v>51</v>
      </c>
      <c r="I32" s="87">
        <v>4</v>
      </c>
      <c r="J32" s="88" t="s">
        <v>77</v>
      </c>
      <c r="K32" s="95" t="s">
        <v>32</v>
      </c>
      <c r="L32" s="16" t="s">
        <v>33</v>
      </c>
    </row>
    <row r="33" spans="1:12" s="4" customFormat="1" ht="45" customHeight="1">
      <c r="A33" s="79" t="s">
        <v>899</v>
      </c>
      <c r="B33" s="93">
        <v>29</v>
      </c>
      <c r="C33" s="94" t="s">
        <v>141</v>
      </c>
      <c r="D33" s="94" t="s">
        <v>150</v>
      </c>
      <c r="E33" s="86" t="s">
        <v>946</v>
      </c>
      <c r="F33" s="81">
        <v>4</v>
      </c>
      <c r="G33" s="88" t="s">
        <v>214</v>
      </c>
      <c r="H33" s="88" t="s">
        <v>30</v>
      </c>
      <c r="I33" s="87">
        <v>8</v>
      </c>
      <c r="J33" s="88" t="s">
        <v>947</v>
      </c>
      <c r="K33" s="95" t="s">
        <v>46</v>
      </c>
      <c r="L33" s="96" t="s">
        <v>33</v>
      </c>
    </row>
    <row r="34" spans="1:12" ht="45" customHeight="1"/>
    <row r="35" spans="1:12" ht="45" customHeight="1"/>
    <row r="36" spans="1:12" ht="45" customHeight="1"/>
    <row r="37" spans="1:12" ht="45" customHeight="1"/>
    <row r="38" spans="1:12" ht="45" customHeight="1"/>
    <row r="39" spans="1:12" ht="45" customHeight="1"/>
    <row r="40" spans="1:12" ht="45" customHeight="1"/>
    <row r="41" spans="1:12" ht="45" customHeight="1"/>
    <row r="42" spans="1:12" ht="45" customHeight="1"/>
    <row r="43" spans="1:12" ht="45" customHeight="1"/>
    <row r="44" spans="1:12" ht="45" customHeight="1"/>
    <row r="45" spans="1:12" ht="45" customHeight="1"/>
    <row r="46" spans="1:12" ht="45" customHeight="1"/>
    <row r="47" spans="1:12" ht="45" customHeight="1"/>
    <row r="48" spans="1:12"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sheetData>
  <protectedRanges>
    <protectedRange sqref="F28 F30:F33" name="範囲2_1_2"/>
    <protectedRange sqref="I28 I30:I33" name="範囲2_2_2"/>
    <protectedRange sqref="F27" name="範囲2_1_3_2_1_2"/>
    <protectedRange sqref="I27" name="範囲2_2_6_2_1_2"/>
    <protectedRange sqref="F18:F20 F10:F11 F16 F5:F8" name="範囲2_1_1_3_1_1_2"/>
    <protectedRange sqref="I15:I20 I5:I11" name="範囲2_2_1_3_1_1_2"/>
    <protectedRange sqref="F15" name="範囲2_1_1_1_3_1_1_2"/>
    <protectedRange sqref="F12" name="範囲2_1_5_2_1_1_2"/>
    <protectedRange sqref="I12" name="範囲2_2_3_2_1_1_2"/>
    <protectedRange sqref="F13" name="範囲2_1_6_2_1_1_2"/>
    <protectedRange sqref="I13" name="範囲2_2_4_2_1_1_2"/>
    <protectedRange sqref="F14" name="範囲2_1_7_2_1_1_2"/>
    <protectedRange sqref="I14" name="範囲2_2_5_2_1_1_2"/>
    <protectedRange sqref="F9" name="範囲2_1_9_2_1_1_2"/>
    <protectedRange sqref="F23:F24" name="範囲2_1_3_1_2_1_1_2"/>
    <protectedRange sqref="I23:I26" name="範囲2_2_1_2_2_1_1_2"/>
    <protectedRange sqref="F25" name="範囲2_1_1_1_2_2_1_1_2"/>
    <protectedRange sqref="F26" name="範囲2_1_4_1_2_1_1_2"/>
    <protectedRange sqref="F22" name="範囲2_1_1_2_1_2_1_1_2"/>
    <protectedRange sqref="I22" name="範囲2_2_1_1_2_2_1_1_2"/>
    <protectedRange sqref="F21" name="範囲2_1_10_1_2_1_1_2"/>
    <protectedRange sqref="I21" name="範囲2_2_6_1_2_1_1_2"/>
    <protectedRange sqref="F17" name="範囲2_1_1_2_3_1_1_2"/>
    <protectedRange sqref="F29" name="範囲2_1_1_2"/>
    <protectedRange sqref="I29" name="範囲2_2_1_2"/>
  </protectedRanges>
  <autoFilter ref="B3:L33"/>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A5:A33">
      <formula1>"　,変更,追加,中止"</formula1>
    </dataValidation>
    <dataValidation type="list" allowBlank="1" showInputMessage="1" showErrorMessage="1" sqref="H5:H33">
      <formula1>"測量,地質調査,土木コンサルタント,建築コンサルタント,補償コンサルタント"</formula1>
    </dataValidation>
    <dataValidation type="list" showInputMessage="1" showErrorMessage="1" error="リストから選択ください" sqref="K5:K33">
      <formula1>"一般競争入札,総合評価,プロポーザル方式,指名競争入札,随意契約"</formula1>
    </dataValidation>
    <dataValidation type="whole" operator="greaterThanOrEqual" allowBlank="1" showInputMessage="1" showErrorMessage="1" error="数字のみを記入ください。" sqref="I5:I33">
      <formula1>1</formula1>
    </dataValidation>
    <dataValidation type="whole" allowBlank="1" showInputMessage="1" showErrorMessage="1" error="数字のみを入力ください。" sqref="F5:F33">
      <formula1>1</formula1>
      <formula2>4</formula2>
    </dataValidation>
    <dataValidation type="list" showInputMessage="1" showErrorMessage="1" sqref="L5:L33">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2" manualBreakCount="2">
    <brk id="16" max="11" man="1"/>
    <brk id="2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2" ht="33" customHeight="1">
      <c r="C1" s="1" t="s">
        <v>712</v>
      </c>
      <c r="J1" s="3"/>
      <c r="L1" s="17" t="str">
        <f>C5</f>
        <v>空港課</v>
      </c>
    </row>
    <row r="2" spans="1:12" ht="31.5" customHeight="1">
      <c r="A2" s="1"/>
      <c r="C2" s="135" t="s">
        <v>26</v>
      </c>
      <c r="D2" s="135"/>
      <c r="E2" s="135"/>
      <c r="F2" s="136"/>
      <c r="G2" s="136"/>
      <c r="H2" s="135"/>
      <c r="I2" s="135"/>
      <c r="J2" s="135"/>
    </row>
    <row r="3" spans="1:12"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2" s="2" customFormat="1" ht="50.1" customHeight="1">
      <c r="A4" s="138"/>
      <c r="B4" s="138"/>
      <c r="C4" s="133"/>
      <c r="D4" s="133"/>
      <c r="E4" s="133"/>
      <c r="F4" s="133"/>
      <c r="G4" s="133"/>
      <c r="H4" s="133"/>
      <c r="I4" s="133"/>
      <c r="J4" s="133"/>
      <c r="K4" s="133"/>
      <c r="L4" s="134"/>
    </row>
    <row r="5" spans="1:12" s="4" customFormat="1" ht="45" customHeight="1">
      <c r="A5" s="76" t="s">
        <v>740</v>
      </c>
      <c r="B5" s="70">
        <v>1</v>
      </c>
      <c r="C5" s="69" t="s">
        <v>146</v>
      </c>
      <c r="D5" s="69" t="s">
        <v>139</v>
      </c>
      <c r="E5" s="68" t="s">
        <v>788</v>
      </c>
      <c r="F5" s="71">
        <v>1</v>
      </c>
      <c r="G5" s="67" t="s">
        <v>287</v>
      </c>
      <c r="H5" s="67" t="s">
        <v>135</v>
      </c>
      <c r="I5" s="72">
        <v>5</v>
      </c>
      <c r="J5" s="67" t="s">
        <v>288</v>
      </c>
      <c r="K5" s="26" t="s">
        <v>32</v>
      </c>
      <c r="L5" s="16" t="s">
        <v>33</v>
      </c>
    </row>
    <row r="6" spans="1:12" s="4" customFormat="1" ht="45" customHeight="1">
      <c r="A6" s="79"/>
      <c r="B6" s="70">
        <v>2</v>
      </c>
      <c r="C6" s="69" t="s">
        <v>146</v>
      </c>
      <c r="D6" s="69" t="s">
        <v>146</v>
      </c>
      <c r="E6" s="68" t="s">
        <v>632</v>
      </c>
      <c r="F6" s="71">
        <v>2</v>
      </c>
      <c r="G6" s="67" t="s">
        <v>289</v>
      </c>
      <c r="H6" s="67" t="s">
        <v>135</v>
      </c>
      <c r="I6" s="72">
        <v>7</v>
      </c>
      <c r="J6" s="67" t="s">
        <v>290</v>
      </c>
      <c r="K6" s="26" t="s">
        <v>32</v>
      </c>
      <c r="L6" s="16" t="s">
        <v>33</v>
      </c>
    </row>
    <row r="7" spans="1:12" s="4" customFormat="1" ht="45" customHeight="1">
      <c r="A7" s="76"/>
      <c r="B7" s="70">
        <v>3</v>
      </c>
      <c r="C7" s="69" t="s">
        <v>146</v>
      </c>
      <c r="D7" s="69" t="s">
        <v>146</v>
      </c>
      <c r="E7" s="68" t="s">
        <v>633</v>
      </c>
      <c r="F7" s="71">
        <v>2</v>
      </c>
      <c r="G7" s="67" t="s">
        <v>789</v>
      </c>
      <c r="H7" s="67" t="s">
        <v>135</v>
      </c>
      <c r="I7" s="72">
        <v>8</v>
      </c>
      <c r="J7" s="67" t="s">
        <v>291</v>
      </c>
      <c r="K7" s="26" t="s">
        <v>32</v>
      </c>
      <c r="L7" s="16" t="s">
        <v>33</v>
      </c>
    </row>
    <row r="8" spans="1:12" s="4" customFormat="1" ht="45" customHeight="1">
      <c r="A8" s="79"/>
      <c r="B8" s="70">
        <v>4</v>
      </c>
      <c r="C8" s="69" t="s">
        <v>146</v>
      </c>
      <c r="D8" s="69" t="s">
        <v>146</v>
      </c>
      <c r="E8" s="68" t="s">
        <v>634</v>
      </c>
      <c r="F8" s="71">
        <v>2</v>
      </c>
      <c r="G8" s="67" t="s">
        <v>151</v>
      </c>
      <c r="H8" s="67" t="s">
        <v>30</v>
      </c>
      <c r="I8" s="72">
        <v>8</v>
      </c>
      <c r="J8" s="67" t="s">
        <v>292</v>
      </c>
      <c r="K8" s="26" t="s">
        <v>32</v>
      </c>
      <c r="L8" s="16" t="s">
        <v>33</v>
      </c>
    </row>
    <row r="9" spans="1:12" s="4" customFormat="1" ht="45" customHeight="1">
      <c r="A9" s="76"/>
      <c r="B9" s="70">
        <v>5</v>
      </c>
      <c r="C9" s="69" t="s">
        <v>146</v>
      </c>
      <c r="D9" s="69" t="s">
        <v>146</v>
      </c>
      <c r="E9" s="68" t="s">
        <v>635</v>
      </c>
      <c r="F9" s="71">
        <v>2</v>
      </c>
      <c r="G9" s="67" t="s">
        <v>151</v>
      </c>
      <c r="H9" s="67" t="s">
        <v>126</v>
      </c>
      <c r="I9" s="72">
        <v>6</v>
      </c>
      <c r="J9" s="67" t="s">
        <v>293</v>
      </c>
      <c r="K9" s="26" t="s">
        <v>40</v>
      </c>
      <c r="L9" s="16" t="s">
        <v>33</v>
      </c>
    </row>
    <row r="10" spans="1:12" s="4" customFormat="1" ht="66.75" customHeight="1">
      <c r="A10" s="76"/>
      <c r="B10" s="70">
        <v>6</v>
      </c>
      <c r="C10" s="69" t="s">
        <v>146</v>
      </c>
      <c r="D10" s="69" t="s">
        <v>146</v>
      </c>
      <c r="E10" s="68" t="s">
        <v>636</v>
      </c>
      <c r="F10" s="71">
        <v>2</v>
      </c>
      <c r="G10" s="67" t="s">
        <v>151</v>
      </c>
      <c r="H10" s="67" t="s">
        <v>30</v>
      </c>
      <c r="I10" s="72">
        <v>9</v>
      </c>
      <c r="J10" s="67" t="s">
        <v>294</v>
      </c>
      <c r="K10" s="26" t="s">
        <v>153</v>
      </c>
      <c r="L10" s="16" t="s">
        <v>33</v>
      </c>
    </row>
    <row r="11" spans="1:12" s="4" customFormat="1" ht="45" customHeight="1">
      <c r="A11" s="76"/>
      <c r="B11" s="70">
        <v>7</v>
      </c>
      <c r="C11" s="69" t="s">
        <v>146</v>
      </c>
      <c r="D11" s="69" t="s">
        <v>295</v>
      </c>
      <c r="E11" s="68" t="s">
        <v>637</v>
      </c>
      <c r="F11" s="71">
        <v>2</v>
      </c>
      <c r="G11" s="67" t="s">
        <v>118</v>
      </c>
      <c r="H11" s="67" t="s">
        <v>30</v>
      </c>
      <c r="I11" s="72">
        <v>6</v>
      </c>
      <c r="J11" s="67" t="s">
        <v>134</v>
      </c>
      <c r="K11" s="26" t="s">
        <v>40</v>
      </c>
      <c r="L11" s="16" t="s">
        <v>33</v>
      </c>
    </row>
    <row r="12" spans="1:12" s="4" customFormat="1" ht="45" customHeight="1">
      <c r="A12" s="76" t="s">
        <v>740</v>
      </c>
      <c r="B12" s="70">
        <v>8</v>
      </c>
      <c r="C12" s="69" t="s">
        <v>146</v>
      </c>
      <c r="D12" s="69" t="s">
        <v>146</v>
      </c>
      <c r="E12" s="68" t="s">
        <v>638</v>
      </c>
      <c r="F12" s="71">
        <v>2</v>
      </c>
      <c r="G12" s="67" t="s">
        <v>296</v>
      </c>
      <c r="H12" s="67" t="s">
        <v>135</v>
      </c>
      <c r="I12" s="72">
        <v>8</v>
      </c>
      <c r="J12" s="67" t="s">
        <v>297</v>
      </c>
      <c r="K12" s="26" t="s">
        <v>32</v>
      </c>
      <c r="L12" s="16" t="s">
        <v>33</v>
      </c>
    </row>
    <row r="13" spans="1:12" s="4" customFormat="1" ht="45" customHeight="1">
      <c r="A13" s="76"/>
      <c r="B13" s="70">
        <v>9</v>
      </c>
      <c r="C13" s="69" t="s">
        <v>299</v>
      </c>
      <c r="D13" s="69" t="s">
        <v>300</v>
      </c>
      <c r="E13" s="68" t="s">
        <v>639</v>
      </c>
      <c r="F13" s="71">
        <v>2</v>
      </c>
      <c r="G13" s="67" t="s">
        <v>301</v>
      </c>
      <c r="H13" s="67" t="s">
        <v>30</v>
      </c>
      <c r="I13" s="72">
        <v>5</v>
      </c>
      <c r="J13" s="67" t="s">
        <v>302</v>
      </c>
      <c r="K13" s="26" t="s">
        <v>32</v>
      </c>
      <c r="L13" s="16" t="s">
        <v>33</v>
      </c>
    </row>
    <row r="14" spans="1:12" s="4" customFormat="1" ht="45" customHeight="1">
      <c r="A14" s="76" t="s">
        <v>740</v>
      </c>
      <c r="B14" s="70">
        <v>10</v>
      </c>
      <c r="C14" s="69" t="s">
        <v>299</v>
      </c>
      <c r="D14" s="69" t="s">
        <v>300</v>
      </c>
      <c r="E14" s="68" t="s">
        <v>790</v>
      </c>
      <c r="F14" s="71">
        <v>2</v>
      </c>
      <c r="G14" s="67" t="s">
        <v>301</v>
      </c>
      <c r="H14" s="67" t="s">
        <v>135</v>
      </c>
      <c r="I14" s="72">
        <v>8</v>
      </c>
      <c r="J14" s="67" t="s">
        <v>791</v>
      </c>
      <c r="K14" s="26" t="s">
        <v>32</v>
      </c>
      <c r="L14" s="16" t="s">
        <v>33</v>
      </c>
    </row>
    <row r="15" spans="1:12" s="4" customFormat="1" ht="45" customHeight="1">
      <c r="A15" s="76" t="s">
        <v>740</v>
      </c>
      <c r="B15" s="70">
        <v>11</v>
      </c>
      <c r="C15" s="69" t="s">
        <v>146</v>
      </c>
      <c r="D15" s="69" t="s">
        <v>132</v>
      </c>
      <c r="E15" s="68" t="s">
        <v>640</v>
      </c>
      <c r="F15" s="71">
        <v>3</v>
      </c>
      <c r="G15" s="67" t="s">
        <v>148</v>
      </c>
      <c r="H15" s="67" t="s">
        <v>30</v>
      </c>
      <c r="I15" s="72">
        <v>5</v>
      </c>
      <c r="J15" s="67" t="s">
        <v>304</v>
      </c>
      <c r="K15" s="26" t="s">
        <v>46</v>
      </c>
      <c r="L15" s="16" t="s">
        <v>33</v>
      </c>
    </row>
    <row r="16" spans="1:12" s="4" customFormat="1" ht="45" customHeight="1">
      <c r="A16" s="76"/>
      <c r="B16" s="70">
        <v>12</v>
      </c>
      <c r="C16" s="69" t="s">
        <v>146</v>
      </c>
      <c r="D16" s="69" t="s">
        <v>132</v>
      </c>
      <c r="E16" s="68" t="s">
        <v>641</v>
      </c>
      <c r="F16" s="71">
        <v>2</v>
      </c>
      <c r="G16" s="67" t="s">
        <v>147</v>
      </c>
      <c r="H16" s="67" t="s">
        <v>30</v>
      </c>
      <c r="I16" s="72">
        <v>7</v>
      </c>
      <c r="J16" s="67" t="s">
        <v>305</v>
      </c>
      <c r="K16" s="26" t="s">
        <v>32</v>
      </c>
      <c r="L16" s="16" t="s">
        <v>33</v>
      </c>
    </row>
    <row r="17" spans="1:12" s="4" customFormat="1" ht="45" customHeight="1">
      <c r="A17" s="76"/>
      <c r="B17" s="70">
        <v>13</v>
      </c>
      <c r="C17" s="69" t="s">
        <v>146</v>
      </c>
      <c r="D17" s="69" t="s">
        <v>138</v>
      </c>
      <c r="E17" s="68" t="s">
        <v>642</v>
      </c>
      <c r="F17" s="71">
        <v>2</v>
      </c>
      <c r="G17" s="67" t="s">
        <v>306</v>
      </c>
      <c r="H17" s="67" t="s">
        <v>30</v>
      </c>
      <c r="I17" s="72">
        <v>6</v>
      </c>
      <c r="J17" s="67" t="s">
        <v>307</v>
      </c>
      <c r="K17" s="26" t="s">
        <v>40</v>
      </c>
      <c r="L17" s="16" t="s">
        <v>33</v>
      </c>
    </row>
    <row r="18" spans="1:12" s="4" customFormat="1" ht="45" customHeight="1">
      <c r="A18" s="76"/>
      <c r="B18" s="70">
        <v>14</v>
      </c>
      <c r="C18" s="69" t="s">
        <v>146</v>
      </c>
      <c r="D18" s="69" t="s">
        <v>138</v>
      </c>
      <c r="E18" s="68" t="s">
        <v>889</v>
      </c>
      <c r="F18" s="71">
        <v>3</v>
      </c>
      <c r="G18" s="67" t="s">
        <v>149</v>
      </c>
      <c r="H18" s="67" t="s">
        <v>30</v>
      </c>
      <c r="I18" s="72">
        <v>4</v>
      </c>
      <c r="J18" s="67" t="s">
        <v>75</v>
      </c>
      <c r="K18" s="26" t="s">
        <v>32</v>
      </c>
      <c r="L18" s="16" t="s">
        <v>33</v>
      </c>
    </row>
    <row r="19" spans="1:12" s="4" customFormat="1" ht="45" customHeight="1">
      <c r="A19" s="76"/>
      <c r="B19" s="70">
        <v>15</v>
      </c>
      <c r="C19" s="69" t="s">
        <v>146</v>
      </c>
      <c r="D19" s="69" t="s">
        <v>295</v>
      </c>
      <c r="E19" s="68" t="s">
        <v>643</v>
      </c>
      <c r="F19" s="71">
        <v>1</v>
      </c>
      <c r="G19" s="67" t="s">
        <v>306</v>
      </c>
      <c r="H19" s="67" t="s">
        <v>59</v>
      </c>
      <c r="I19" s="72">
        <v>4</v>
      </c>
      <c r="J19" s="67" t="s">
        <v>308</v>
      </c>
      <c r="K19" s="26" t="s">
        <v>40</v>
      </c>
      <c r="L19" s="16" t="s">
        <v>33</v>
      </c>
    </row>
    <row r="20" spans="1:12" s="4" customFormat="1" ht="45" customHeight="1">
      <c r="A20" s="76"/>
      <c r="B20" s="70">
        <v>16</v>
      </c>
      <c r="C20" s="69" t="s">
        <v>146</v>
      </c>
      <c r="D20" s="69" t="s">
        <v>150</v>
      </c>
      <c r="E20" s="68" t="s">
        <v>644</v>
      </c>
      <c r="F20" s="71">
        <v>1</v>
      </c>
      <c r="G20" s="67" t="s">
        <v>214</v>
      </c>
      <c r="H20" s="67" t="s">
        <v>30</v>
      </c>
      <c r="I20" s="72">
        <v>6</v>
      </c>
      <c r="J20" s="67" t="s">
        <v>309</v>
      </c>
      <c r="K20" s="26" t="s">
        <v>46</v>
      </c>
      <c r="L20" s="16" t="s">
        <v>33</v>
      </c>
    </row>
    <row r="21" spans="1:12" s="4" customFormat="1" ht="45" customHeight="1">
      <c r="A21" s="76"/>
      <c r="B21" s="70">
        <v>17</v>
      </c>
      <c r="C21" s="69" t="s">
        <v>146</v>
      </c>
      <c r="D21" s="69" t="s">
        <v>150</v>
      </c>
      <c r="E21" s="68" t="s">
        <v>645</v>
      </c>
      <c r="F21" s="71">
        <v>2</v>
      </c>
      <c r="G21" s="67" t="s">
        <v>214</v>
      </c>
      <c r="H21" s="67" t="s">
        <v>30</v>
      </c>
      <c r="I21" s="72">
        <v>6</v>
      </c>
      <c r="J21" s="67" t="s">
        <v>310</v>
      </c>
      <c r="K21" s="26" t="s">
        <v>40</v>
      </c>
      <c r="L21" s="16" t="s">
        <v>33</v>
      </c>
    </row>
    <row r="22" spans="1:12" s="4" customFormat="1" ht="45" customHeight="1">
      <c r="A22" s="76"/>
      <c r="B22" s="70">
        <v>18</v>
      </c>
      <c r="C22" s="69" t="s">
        <v>146</v>
      </c>
      <c r="D22" s="69" t="s">
        <v>150</v>
      </c>
      <c r="E22" s="68" t="s">
        <v>646</v>
      </c>
      <c r="F22" s="71">
        <v>2</v>
      </c>
      <c r="G22" s="67" t="s">
        <v>214</v>
      </c>
      <c r="H22" s="67" t="s">
        <v>30</v>
      </c>
      <c r="I22" s="72">
        <v>6</v>
      </c>
      <c r="J22" s="67" t="s">
        <v>311</v>
      </c>
      <c r="K22" s="26" t="s">
        <v>40</v>
      </c>
      <c r="L22" s="16" t="s">
        <v>33</v>
      </c>
    </row>
    <row r="23" spans="1:12" s="4" customFormat="1" ht="45" customHeight="1">
      <c r="A23" s="76"/>
      <c r="B23" s="70">
        <v>19</v>
      </c>
      <c r="C23" s="69" t="s">
        <v>146</v>
      </c>
      <c r="D23" s="69" t="s">
        <v>150</v>
      </c>
      <c r="E23" s="68" t="s">
        <v>647</v>
      </c>
      <c r="F23" s="71">
        <v>2</v>
      </c>
      <c r="G23" s="67" t="s">
        <v>122</v>
      </c>
      <c r="H23" s="67" t="s">
        <v>30</v>
      </c>
      <c r="I23" s="72">
        <v>6</v>
      </c>
      <c r="J23" s="67" t="s">
        <v>312</v>
      </c>
      <c r="K23" s="26" t="s">
        <v>131</v>
      </c>
      <c r="L23" s="16" t="s">
        <v>33</v>
      </c>
    </row>
    <row r="24" spans="1:12" s="4" customFormat="1" ht="45" customHeight="1">
      <c r="A24" s="76"/>
      <c r="B24" s="70">
        <v>20</v>
      </c>
      <c r="C24" s="69" t="s">
        <v>146</v>
      </c>
      <c r="D24" s="69" t="s">
        <v>150</v>
      </c>
      <c r="E24" s="68" t="s">
        <v>648</v>
      </c>
      <c r="F24" s="71">
        <v>2</v>
      </c>
      <c r="G24" s="67" t="s">
        <v>122</v>
      </c>
      <c r="H24" s="67" t="s">
        <v>30</v>
      </c>
      <c r="I24" s="72">
        <v>6</v>
      </c>
      <c r="J24" s="67" t="s">
        <v>313</v>
      </c>
      <c r="K24" s="26" t="s">
        <v>40</v>
      </c>
      <c r="L24" s="16" t="s">
        <v>33</v>
      </c>
    </row>
    <row r="25" spans="1:12" s="4" customFormat="1" ht="45" customHeight="1">
      <c r="A25" s="79"/>
      <c r="B25" s="70">
        <v>21</v>
      </c>
      <c r="C25" s="69" t="s">
        <v>146</v>
      </c>
      <c r="D25" s="69" t="s">
        <v>146</v>
      </c>
      <c r="E25" s="54" t="s">
        <v>792</v>
      </c>
      <c r="F25" s="71">
        <v>2</v>
      </c>
      <c r="G25" s="67" t="s">
        <v>793</v>
      </c>
      <c r="H25" s="67" t="s">
        <v>135</v>
      </c>
      <c r="I25" s="72">
        <v>8</v>
      </c>
      <c r="J25" s="22" t="s">
        <v>794</v>
      </c>
      <c r="K25" s="26" t="s">
        <v>32</v>
      </c>
      <c r="L25" s="16" t="s">
        <v>33</v>
      </c>
    </row>
    <row r="26" spans="1:12" s="4" customFormat="1" ht="45" customHeight="1">
      <c r="A26" s="79" t="s">
        <v>895</v>
      </c>
      <c r="B26" s="90">
        <v>22</v>
      </c>
      <c r="C26" s="91" t="s">
        <v>146</v>
      </c>
      <c r="D26" s="91" t="s">
        <v>146</v>
      </c>
      <c r="E26" s="110" t="s">
        <v>795</v>
      </c>
      <c r="F26" s="80">
        <v>2</v>
      </c>
      <c r="G26" s="84" t="s">
        <v>793</v>
      </c>
      <c r="H26" s="84" t="s">
        <v>135</v>
      </c>
      <c r="I26" s="83">
        <v>8</v>
      </c>
      <c r="J26" s="111" t="s">
        <v>796</v>
      </c>
      <c r="K26" s="98" t="s">
        <v>32</v>
      </c>
      <c r="L26" s="100" t="s">
        <v>33</v>
      </c>
    </row>
    <row r="27" spans="1:12" s="4" customFormat="1" ht="45" customHeight="1">
      <c r="A27" s="76"/>
      <c r="B27" s="70">
        <v>23</v>
      </c>
      <c r="C27" s="69" t="s">
        <v>146</v>
      </c>
      <c r="D27" s="69" t="s">
        <v>132</v>
      </c>
      <c r="E27" s="68" t="s">
        <v>797</v>
      </c>
      <c r="F27" s="71">
        <v>2</v>
      </c>
      <c r="G27" s="67" t="s">
        <v>147</v>
      </c>
      <c r="H27" s="67" t="s">
        <v>30</v>
      </c>
      <c r="I27" s="72">
        <v>6</v>
      </c>
      <c r="J27" s="67" t="s">
        <v>798</v>
      </c>
      <c r="K27" s="26" t="s">
        <v>32</v>
      </c>
      <c r="L27" s="16" t="s">
        <v>33</v>
      </c>
    </row>
    <row r="28" spans="1:12" s="4" customFormat="1" ht="45" customHeight="1">
      <c r="A28" s="76"/>
      <c r="B28" s="70">
        <v>24</v>
      </c>
      <c r="C28" s="69" t="s">
        <v>146</v>
      </c>
      <c r="D28" s="69" t="s">
        <v>69</v>
      </c>
      <c r="E28" s="68" t="s">
        <v>799</v>
      </c>
      <c r="F28" s="71">
        <v>2</v>
      </c>
      <c r="G28" s="67" t="s">
        <v>303</v>
      </c>
      <c r="H28" s="67" t="s">
        <v>59</v>
      </c>
      <c r="I28" s="72">
        <v>6</v>
      </c>
      <c r="J28" s="67" t="s">
        <v>800</v>
      </c>
      <c r="K28" s="26" t="s">
        <v>40</v>
      </c>
      <c r="L28" s="16" t="s">
        <v>33</v>
      </c>
    </row>
    <row r="29" spans="1:12" s="4" customFormat="1" ht="45" customHeight="1">
      <c r="A29" s="76"/>
      <c r="B29" s="70">
        <v>25</v>
      </c>
      <c r="C29" s="69" t="s">
        <v>299</v>
      </c>
      <c r="D29" s="69" t="s">
        <v>300</v>
      </c>
      <c r="E29" s="68" t="s">
        <v>854</v>
      </c>
      <c r="F29" s="71">
        <v>3</v>
      </c>
      <c r="G29" s="67" t="s">
        <v>301</v>
      </c>
      <c r="H29" s="67" t="s">
        <v>30</v>
      </c>
      <c r="I29" s="72">
        <v>4</v>
      </c>
      <c r="J29" s="67" t="s">
        <v>855</v>
      </c>
      <c r="K29" s="26" t="s">
        <v>32</v>
      </c>
      <c r="L29" s="16" t="s">
        <v>33</v>
      </c>
    </row>
    <row r="30" spans="1:12" s="4" customFormat="1" ht="45" customHeight="1">
      <c r="A30" s="79" t="s">
        <v>899</v>
      </c>
      <c r="B30" s="93">
        <v>26</v>
      </c>
      <c r="C30" s="94" t="s">
        <v>146</v>
      </c>
      <c r="D30" s="94" t="s">
        <v>150</v>
      </c>
      <c r="E30" s="86" t="s">
        <v>948</v>
      </c>
      <c r="F30" s="81">
        <v>4</v>
      </c>
      <c r="G30" s="88" t="s">
        <v>122</v>
      </c>
      <c r="H30" s="88" t="s">
        <v>51</v>
      </c>
      <c r="I30" s="87">
        <v>12</v>
      </c>
      <c r="J30" s="88" t="s">
        <v>949</v>
      </c>
      <c r="K30" s="95" t="s">
        <v>40</v>
      </c>
      <c r="L30" s="96" t="s">
        <v>33</v>
      </c>
    </row>
    <row r="31" spans="1:12" s="4" customFormat="1" ht="45" customHeight="1">
      <c r="A31" s="79" t="s">
        <v>899</v>
      </c>
      <c r="B31" s="93">
        <v>27</v>
      </c>
      <c r="C31" s="94" t="s">
        <v>146</v>
      </c>
      <c r="D31" s="94" t="s">
        <v>132</v>
      </c>
      <c r="E31" s="86" t="s">
        <v>950</v>
      </c>
      <c r="F31" s="81">
        <v>4</v>
      </c>
      <c r="G31" s="88" t="s">
        <v>142</v>
      </c>
      <c r="H31" s="88" t="s">
        <v>30</v>
      </c>
      <c r="I31" s="87">
        <v>6</v>
      </c>
      <c r="J31" s="88" t="s">
        <v>951</v>
      </c>
      <c r="K31" s="95" t="s">
        <v>40</v>
      </c>
      <c r="L31" s="96" t="s">
        <v>33</v>
      </c>
    </row>
    <row r="32" spans="1:12" s="4" customFormat="1" ht="45" customHeight="1">
      <c r="A32" s="79" t="s">
        <v>899</v>
      </c>
      <c r="B32" s="93">
        <v>28</v>
      </c>
      <c r="C32" s="94" t="s">
        <v>146</v>
      </c>
      <c r="D32" s="94" t="s">
        <v>132</v>
      </c>
      <c r="E32" s="86" t="s">
        <v>952</v>
      </c>
      <c r="F32" s="81">
        <v>4</v>
      </c>
      <c r="G32" s="88" t="s">
        <v>953</v>
      </c>
      <c r="H32" s="88" t="s">
        <v>30</v>
      </c>
      <c r="I32" s="87">
        <v>12</v>
      </c>
      <c r="J32" s="88" t="s">
        <v>75</v>
      </c>
      <c r="K32" s="95" t="s">
        <v>46</v>
      </c>
      <c r="L32" s="96" t="s">
        <v>33</v>
      </c>
    </row>
    <row r="33" spans="1:12" s="4" customFormat="1" ht="45" customHeight="1">
      <c r="A33" s="79" t="s">
        <v>899</v>
      </c>
      <c r="B33" s="93">
        <v>29</v>
      </c>
      <c r="C33" s="94" t="s">
        <v>146</v>
      </c>
      <c r="D33" s="94" t="s">
        <v>295</v>
      </c>
      <c r="E33" s="86" t="s">
        <v>954</v>
      </c>
      <c r="F33" s="81">
        <v>4</v>
      </c>
      <c r="G33" s="88" t="s">
        <v>149</v>
      </c>
      <c r="H33" s="88" t="s">
        <v>417</v>
      </c>
      <c r="I33" s="87">
        <v>4</v>
      </c>
      <c r="J33" s="88" t="s">
        <v>77</v>
      </c>
      <c r="K33" s="95" t="s">
        <v>955</v>
      </c>
      <c r="L33" s="96" t="s">
        <v>33</v>
      </c>
    </row>
    <row r="34" spans="1:12" ht="45" customHeight="1"/>
    <row r="35" spans="1:12" ht="45" customHeight="1"/>
    <row r="36" spans="1:12" ht="45" customHeight="1"/>
    <row r="37" spans="1:12" ht="45" customHeight="1"/>
    <row r="38" spans="1:12" ht="45" customHeight="1"/>
    <row r="39" spans="1:12" ht="45" customHeight="1"/>
    <row r="40" spans="1:12" ht="45" customHeight="1"/>
    <row r="41" spans="1:12" ht="45" customHeight="1"/>
    <row r="42" spans="1:12" ht="45" customHeight="1"/>
    <row r="43" spans="1:12" ht="45" customHeight="1"/>
    <row r="44" spans="1:12" ht="45" customHeight="1"/>
    <row r="45" spans="1:12" ht="45" customHeight="1"/>
    <row r="46" spans="1:12" ht="45" customHeight="1"/>
    <row r="47" spans="1:12" ht="45" customHeight="1"/>
    <row r="48" spans="1:12"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sheetData>
  <protectedRanges>
    <protectedRange sqref="F25:F26" name="範囲2_1_1_1_2_2_2"/>
    <protectedRange sqref="I25:I26" name="範囲2_2_1_1_2_2_2"/>
    <protectedRange sqref="F27" name="範囲2_1_1_1_1_2_2_2"/>
    <protectedRange sqref="I27" name="範囲2_2_1_1_1_2_2_2"/>
    <protectedRange sqref="F28" name="範囲2_1_2_2_2_2"/>
    <protectedRange sqref="I28" name="範囲2_2_2_2_2_2"/>
    <protectedRange sqref="F32" name="範囲2_1_1_1"/>
    <protectedRange sqref="I32" name="範囲2_2_1_1"/>
    <protectedRange sqref="F31" name="範囲2_1_1_1_1_2_2_1_2"/>
    <protectedRange sqref="I31" name="範囲2_2_1_1_1_2_2_1_2"/>
    <protectedRange sqref="F33" name="範囲2_1_2_1"/>
    <protectedRange sqref="I33" name="範囲2_2_2_1"/>
  </protectedRanges>
  <autoFilter ref="B3:L33"/>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A5:A33">
      <formula1>"　,変更,追加,中止"</formula1>
    </dataValidation>
    <dataValidation type="list" allowBlank="1" showInputMessage="1" showErrorMessage="1" sqref="H5:H33">
      <formula1>"測量,地質調査,土木コンサルタント,建築コンサルタント,補償コンサルタント"</formula1>
    </dataValidation>
    <dataValidation type="list" showInputMessage="1" showErrorMessage="1" error="リストから選択ください" sqref="K5:K33">
      <formula1>"一般競争入札,総合評価,プロポーザル方式,指名競争入札,随意契約"</formula1>
    </dataValidation>
    <dataValidation type="whole" operator="greaterThanOrEqual" allowBlank="1" showInputMessage="1" showErrorMessage="1" error="数字のみを記入ください。" sqref="I5:I33">
      <formula1>1</formula1>
    </dataValidation>
    <dataValidation type="whole" allowBlank="1" showInputMessage="1" showErrorMessage="1" error="数字のみを入力ください。" sqref="F5:F33">
      <formula1>1</formula1>
      <formula2>4</formula2>
    </dataValidation>
    <dataValidation type="list" showInputMessage="1" showErrorMessage="1" sqref="L5:L33">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2" manualBreakCount="2">
    <brk id="15" max="11" man="1"/>
    <brk id="27"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4"/>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3" ht="33" customHeight="1">
      <c r="C1" s="1" t="s">
        <v>712</v>
      </c>
      <c r="J1" s="3"/>
      <c r="L1" s="17" t="str">
        <f>C5</f>
        <v>海岸防災課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3" s="2" customFormat="1" ht="50.1" customHeight="1">
      <c r="A4" s="138"/>
      <c r="B4" s="138"/>
      <c r="C4" s="133"/>
      <c r="D4" s="133"/>
      <c r="E4" s="133"/>
      <c r="F4" s="133"/>
      <c r="G4" s="133"/>
      <c r="H4" s="133"/>
      <c r="I4" s="133"/>
      <c r="J4" s="133"/>
      <c r="K4" s="133"/>
      <c r="L4" s="134"/>
    </row>
    <row r="5" spans="1:13" s="4" customFormat="1" ht="45" customHeight="1">
      <c r="A5" s="76" t="s">
        <v>740</v>
      </c>
      <c r="B5" s="70">
        <v>1</v>
      </c>
      <c r="C5" s="69" t="s">
        <v>472</v>
      </c>
      <c r="D5" s="69" t="s">
        <v>473</v>
      </c>
      <c r="E5" s="68" t="s">
        <v>605</v>
      </c>
      <c r="F5" s="71">
        <v>3</v>
      </c>
      <c r="G5" s="67" t="s">
        <v>151</v>
      </c>
      <c r="H5" s="67" t="s">
        <v>30</v>
      </c>
      <c r="I5" s="72">
        <v>6</v>
      </c>
      <c r="J5" s="67" t="s">
        <v>475</v>
      </c>
      <c r="K5" s="26" t="s">
        <v>40</v>
      </c>
      <c r="L5" s="16" t="s">
        <v>33</v>
      </c>
      <c r="M5" s="33"/>
    </row>
    <row r="6" spans="1:13" s="4" customFormat="1" ht="45" customHeight="1">
      <c r="A6" s="76" t="s">
        <v>740</v>
      </c>
      <c r="B6" s="70">
        <v>2</v>
      </c>
      <c r="C6" s="69" t="s">
        <v>472</v>
      </c>
      <c r="D6" s="69" t="s">
        <v>473</v>
      </c>
      <c r="E6" s="68" t="s">
        <v>606</v>
      </c>
      <c r="F6" s="71">
        <v>3</v>
      </c>
      <c r="G6" s="67" t="s">
        <v>100</v>
      </c>
      <c r="H6" s="67" t="s">
        <v>135</v>
      </c>
      <c r="I6" s="72">
        <v>6</v>
      </c>
      <c r="J6" s="67" t="s">
        <v>476</v>
      </c>
      <c r="K6" s="26" t="s">
        <v>40</v>
      </c>
      <c r="L6" s="16" t="s">
        <v>33</v>
      </c>
      <c r="M6" s="33"/>
    </row>
    <row r="7" spans="1:13" s="4" customFormat="1" ht="45" customHeight="1">
      <c r="A7" s="76" t="s">
        <v>740</v>
      </c>
      <c r="B7" s="70">
        <v>3</v>
      </c>
      <c r="C7" s="69" t="s">
        <v>472</v>
      </c>
      <c r="D7" s="69" t="s">
        <v>473</v>
      </c>
      <c r="E7" s="68" t="s">
        <v>607</v>
      </c>
      <c r="F7" s="71">
        <v>3</v>
      </c>
      <c r="G7" s="67" t="s">
        <v>151</v>
      </c>
      <c r="H7" s="67" t="s">
        <v>30</v>
      </c>
      <c r="I7" s="72">
        <v>6</v>
      </c>
      <c r="J7" s="67" t="s">
        <v>477</v>
      </c>
      <c r="K7" s="26" t="s">
        <v>40</v>
      </c>
      <c r="L7" s="16" t="s">
        <v>33</v>
      </c>
      <c r="M7" s="33"/>
    </row>
    <row r="8" spans="1:13" s="4" customFormat="1" ht="45" customHeight="1">
      <c r="A8" s="76" t="s">
        <v>740</v>
      </c>
      <c r="B8" s="70">
        <v>4</v>
      </c>
      <c r="C8" s="69" t="s">
        <v>472</v>
      </c>
      <c r="D8" s="69" t="s">
        <v>473</v>
      </c>
      <c r="E8" s="68" t="s">
        <v>608</v>
      </c>
      <c r="F8" s="71">
        <v>3</v>
      </c>
      <c r="G8" s="67" t="s">
        <v>151</v>
      </c>
      <c r="H8" s="67" t="s">
        <v>30</v>
      </c>
      <c r="I8" s="72">
        <v>6</v>
      </c>
      <c r="J8" s="67" t="s">
        <v>478</v>
      </c>
      <c r="K8" s="26" t="s">
        <v>32</v>
      </c>
      <c r="L8" s="16" t="s">
        <v>33</v>
      </c>
      <c r="M8" s="33"/>
    </row>
    <row r="9" spans="1:13" s="4" customFormat="1" ht="45" customHeight="1">
      <c r="A9" s="76" t="s">
        <v>740</v>
      </c>
      <c r="B9" s="70">
        <v>5</v>
      </c>
      <c r="C9" s="69" t="s">
        <v>472</v>
      </c>
      <c r="D9" s="69" t="s">
        <v>473</v>
      </c>
      <c r="E9" s="68" t="s">
        <v>609</v>
      </c>
      <c r="F9" s="71">
        <v>2</v>
      </c>
      <c r="G9" s="67" t="s">
        <v>479</v>
      </c>
      <c r="H9" s="67" t="s">
        <v>30</v>
      </c>
      <c r="I9" s="72">
        <v>6</v>
      </c>
      <c r="J9" s="67" t="s">
        <v>480</v>
      </c>
      <c r="K9" s="26" t="s">
        <v>131</v>
      </c>
      <c r="L9" s="16" t="s">
        <v>33</v>
      </c>
      <c r="M9" s="33"/>
    </row>
    <row r="10" spans="1:13" s="4" customFormat="1" ht="45" customHeight="1">
      <c r="A10" s="76" t="s">
        <v>740</v>
      </c>
      <c r="B10" s="70">
        <v>6</v>
      </c>
      <c r="C10" s="67" t="s">
        <v>473</v>
      </c>
      <c r="D10" s="67" t="s">
        <v>481</v>
      </c>
      <c r="E10" s="18" t="s">
        <v>610</v>
      </c>
      <c r="F10" s="71">
        <v>3</v>
      </c>
      <c r="G10" s="67" t="s">
        <v>100</v>
      </c>
      <c r="H10" s="67" t="s">
        <v>135</v>
      </c>
      <c r="I10" s="72">
        <v>6</v>
      </c>
      <c r="J10" s="67" t="s">
        <v>482</v>
      </c>
      <c r="K10" s="37" t="s">
        <v>131</v>
      </c>
      <c r="L10" s="16" t="s">
        <v>33</v>
      </c>
      <c r="M10" s="33"/>
    </row>
    <row r="11" spans="1:13" s="4" customFormat="1" ht="45" customHeight="1">
      <c r="A11" s="76" t="s">
        <v>740</v>
      </c>
      <c r="B11" s="70">
        <v>7</v>
      </c>
      <c r="C11" s="69" t="s">
        <v>473</v>
      </c>
      <c r="D11" s="69" t="s">
        <v>483</v>
      </c>
      <c r="E11" s="68" t="s">
        <v>611</v>
      </c>
      <c r="F11" s="71">
        <v>1</v>
      </c>
      <c r="G11" s="67" t="s">
        <v>484</v>
      </c>
      <c r="H11" s="67" t="s">
        <v>30</v>
      </c>
      <c r="I11" s="72">
        <v>11</v>
      </c>
      <c r="J11" s="12" t="s">
        <v>485</v>
      </c>
      <c r="K11" s="26" t="s">
        <v>486</v>
      </c>
      <c r="L11" s="16" t="s">
        <v>33</v>
      </c>
      <c r="M11" s="33"/>
    </row>
    <row r="12" spans="1:13" s="4" customFormat="1" ht="45" customHeight="1">
      <c r="A12" s="76" t="s">
        <v>740</v>
      </c>
      <c r="B12" s="70">
        <v>8</v>
      </c>
      <c r="C12" s="69" t="s">
        <v>473</v>
      </c>
      <c r="D12" s="69" t="s">
        <v>483</v>
      </c>
      <c r="E12" s="68" t="s">
        <v>612</v>
      </c>
      <c r="F12" s="71">
        <v>1</v>
      </c>
      <c r="G12" s="67" t="s">
        <v>487</v>
      </c>
      <c r="H12" s="67" t="s">
        <v>30</v>
      </c>
      <c r="I12" s="72">
        <v>11</v>
      </c>
      <c r="J12" s="67" t="s">
        <v>488</v>
      </c>
      <c r="K12" s="26" t="s">
        <v>131</v>
      </c>
      <c r="L12" s="16" t="s">
        <v>33</v>
      </c>
      <c r="M12" s="33"/>
    </row>
    <row r="13" spans="1:13" s="4" customFormat="1" ht="45" customHeight="1">
      <c r="A13" s="76" t="s">
        <v>740</v>
      </c>
      <c r="B13" s="70">
        <v>9</v>
      </c>
      <c r="C13" s="69" t="s">
        <v>473</v>
      </c>
      <c r="D13" s="69" t="s">
        <v>61</v>
      </c>
      <c r="E13" s="68" t="s">
        <v>613</v>
      </c>
      <c r="F13" s="71">
        <v>2</v>
      </c>
      <c r="G13" s="67" t="s">
        <v>70</v>
      </c>
      <c r="H13" s="67" t="s">
        <v>30</v>
      </c>
      <c r="I13" s="72">
        <v>6</v>
      </c>
      <c r="J13" s="67" t="s">
        <v>489</v>
      </c>
      <c r="K13" s="26" t="s">
        <v>40</v>
      </c>
      <c r="L13" s="16" t="s">
        <v>33</v>
      </c>
      <c r="M13" s="33"/>
    </row>
    <row r="14" spans="1:13" s="4" customFormat="1" ht="45" customHeight="1">
      <c r="A14" s="76" t="s">
        <v>740</v>
      </c>
      <c r="B14" s="70">
        <v>10</v>
      </c>
      <c r="C14" s="69" t="s">
        <v>473</v>
      </c>
      <c r="D14" s="69" t="s">
        <v>61</v>
      </c>
      <c r="E14" s="68" t="s">
        <v>614</v>
      </c>
      <c r="F14" s="71">
        <v>2</v>
      </c>
      <c r="G14" s="67" t="s">
        <v>70</v>
      </c>
      <c r="H14" s="67" t="s">
        <v>51</v>
      </c>
      <c r="I14" s="72">
        <v>4</v>
      </c>
      <c r="J14" s="67" t="s">
        <v>490</v>
      </c>
      <c r="K14" s="26" t="s">
        <v>40</v>
      </c>
      <c r="L14" s="16" t="s">
        <v>33</v>
      </c>
      <c r="M14" s="33"/>
    </row>
    <row r="15" spans="1:13" s="4" customFormat="1" ht="45" customHeight="1">
      <c r="A15" s="76" t="s">
        <v>740</v>
      </c>
      <c r="B15" s="70">
        <v>11</v>
      </c>
      <c r="C15" s="69" t="s">
        <v>473</v>
      </c>
      <c r="D15" s="69" t="s">
        <v>61</v>
      </c>
      <c r="E15" s="68" t="s">
        <v>615</v>
      </c>
      <c r="F15" s="71">
        <v>2</v>
      </c>
      <c r="G15" s="67" t="s">
        <v>405</v>
      </c>
      <c r="H15" s="67" t="s">
        <v>30</v>
      </c>
      <c r="I15" s="72">
        <v>7</v>
      </c>
      <c r="J15" s="67" t="s">
        <v>491</v>
      </c>
      <c r="K15" s="26" t="s">
        <v>40</v>
      </c>
      <c r="L15" s="16" t="s">
        <v>33</v>
      </c>
      <c r="M15" s="33"/>
    </row>
    <row r="16" spans="1:13" s="4" customFormat="1" ht="45" customHeight="1">
      <c r="A16" s="79" t="s">
        <v>956</v>
      </c>
      <c r="B16" s="70">
        <v>12</v>
      </c>
      <c r="C16" s="69" t="s">
        <v>473</v>
      </c>
      <c r="D16" s="69" t="s">
        <v>61</v>
      </c>
      <c r="E16" s="82" t="s">
        <v>616</v>
      </c>
      <c r="F16" s="80">
        <v>3</v>
      </c>
      <c r="G16" s="67" t="s">
        <v>70</v>
      </c>
      <c r="H16" s="67" t="s">
        <v>30</v>
      </c>
      <c r="I16" s="83">
        <v>4</v>
      </c>
      <c r="J16" s="84" t="s">
        <v>492</v>
      </c>
      <c r="K16" s="26" t="s">
        <v>40</v>
      </c>
      <c r="L16" s="16" t="s">
        <v>33</v>
      </c>
      <c r="M16" s="33"/>
    </row>
    <row r="17" spans="1:13" s="4" customFormat="1" ht="45" customHeight="1">
      <c r="A17" s="76"/>
      <c r="B17" s="70"/>
      <c r="C17" s="94"/>
      <c r="D17" s="94"/>
      <c r="E17" s="86" t="s">
        <v>957</v>
      </c>
      <c r="F17" s="81">
        <v>4</v>
      </c>
      <c r="G17" s="67"/>
      <c r="H17" s="67"/>
      <c r="I17" s="87">
        <v>2</v>
      </c>
      <c r="J17" s="88" t="s">
        <v>958</v>
      </c>
      <c r="K17" s="26"/>
      <c r="L17" s="16"/>
      <c r="M17" s="33"/>
    </row>
    <row r="18" spans="1:13" s="4" customFormat="1" ht="45" customHeight="1">
      <c r="A18" s="76" t="s">
        <v>740</v>
      </c>
      <c r="B18" s="70">
        <v>13</v>
      </c>
      <c r="C18" s="69" t="s">
        <v>473</v>
      </c>
      <c r="D18" s="69" t="s">
        <v>61</v>
      </c>
      <c r="E18" s="68" t="s">
        <v>617</v>
      </c>
      <c r="F18" s="71">
        <v>1</v>
      </c>
      <c r="G18" s="67" t="s">
        <v>70</v>
      </c>
      <c r="H18" s="67" t="s">
        <v>59</v>
      </c>
      <c r="I18" s="72">
        <v>3</v>
      </c>
      <c r="J18" s="67" t="s">
        <v>493</v>
      </c>
      <c r="K18" s="26" t="s">
        <v>40</v>
      </c>
      <c r="L18" s="16" t="s">
        <v>33</v>
      </c>
      <c r="M18" s="33"/>
    </row>
    <row r="19" spans="1:13" s="4" customFormat="1" ht="45" customHeight="1">
      <c r="A19" s="76" t="s">
        <v>740</v>
      </c>
      <c r="B19" s="70">
        <v>14</v>
      </c>
      <c r="C19" s="69" t="s">
        <v>473</v>
      </c>
      <c r="D19" s="69" t="s">
        <v>61</v>
      </c>
      <c r="E19" s="68" t="s">
        <v>618</v>
      </c>
      <c r="F19" s="71">
        <v>3</v>
      </c>
      <c r="G19" s="67" t="s">
        <v>438</v>
      </c>
      <c r="H19" s="67" t="s">
        <v>30</v>
      </c>
      <c r="I19" s="72">
        <v>4</v>
      </c>
      <c r="J19" s="67" t="s">
        <v>494</v>
      </c>
      <c r="K19" s="26" t="s">
        <v>46</v>
      </c>
      <c r="L19" s="16" t="s">
        <v>33</v>
      </c>
      <c r="M19" s="33"/>
    </row>
    <row r="20" spans="1:13" s="4" customFormat="1" ht="45" customHeight="1">
      <c r="A20" s="76" t="s">
        <v>740</v>
      </c>
      <c r="B20" s="70">
        <v>15</v>
      </c>
      <c r="C20" s="69" t="s">
        <v>473</v>
      </c>
      <c r="D20" s="69" t="s">
        <v>389</v>
      </c>
      <c r="E20" s="68" t="s">
        <v>619</v>
      </c>
      <c r="F20" s="71">
        <v>2</v>
      </c>
      <c r="G20" s="67" t="s">
        <v>425</v>
      </c>
      <c r="H20" s="67" t="s">
        <v>51</v>
      </c>
      <c r="I20" s="72">
        <v>8</v>
      </c>
      <c r="J20" s="67" t="s">
        <v>77</v>
      </c>
      <c r="K20" s="26" t="s">
        <v>40</v>
      </c>
      <c r="L20" s="16" t="s">
        <v>33</v>
      </c>
      <c r="M20" s="33"/>
    </row>
    <row r="21" spans="1:13" s="4" customFormat="1" ht="45" customHeight="1">
      <c r="A21" s="76" t="s">
        <v>740</v>
      </c>
      <c r="B21" s="70">
        <v>16</v>
      </c>
      <c r="C21" s="69" t="s">
        <v>473</v>
      </c>
      <c r="D21" s="69" t="s">
        <v>389</v>
      </c>
      <c r="E21" s="68" t="s">
        <v>620</v>
      </c>
      <c r="F21" s="71">
        <v>2</v>
      </c>
      <c r="G21" s="67" t="s">
        <v>425</v>
      </c>
      <c r="H21" s="67" t="s">
        <v>51</v>
      </c>
      <c r="I21" s="72">
        <v>8</v>
      </c>
      <c r="J21" s="67" t="s">
        <v>77</v>
      </c>
      <c r="K21" s="26" t="s">
        <v>40</v>
      </c>
      <c r="L21" s="16" t="s">
        <v>33</v>
      </c>
      <c r="M21" s="33"/>
    </row>
    <row r="22" spans="1:13" s="4" customFormat="1" ht="45" customHeight="1">
      <c r="A22" s="76" t="s">
        <v>740</v>
      </c>
      <c r="B22" s="70">
        <v>17</v>
      </c>
      <c r="C22" s="69" t="s">
        <v>473</v>
      </c>
      <c r="D22" s="69" t="s">
        <v>389</v>
      </c>
      <c r="E22" s="68" t="s">
        <v>621</v>
      </c>
      <c r="F22" s="71">
        <v>2</v>
      </c>
      <c r="G22" s="67" t="s">
        <v>359</v>
      </c>
      <c r="H22" s="67" t="s">
        <v>30</v>
      </c>
      <c r="I22" s="72">
        <v>8</v>
      </c>
      <c r="J22" s="67" t="s">
        <v>495</v>
      </c>
      <c r="K22" s="26" t="s">
        <v>40</v>
      </c>
      <c r="L22" s="16" t="s">
        <v>33</v>
      </c>
      <c r="M22" s="33"/>
    </row>
    <row r="23" spans="1:13" s="4" customFormat="1" ht="45" customHeight="1">
      <c r="A23" s="76" t="s">
        <v>740</v>
      </c>
      <c r="B23" s="70">
        <v>18</v>
      </c>
      <c r="C23" s="69" t="s">
        <v>483</v>
      </c>
      <c r="D23" s="69" t="s">
        <v>136</v>
      </c>
      <c r="E23" s="68" t="s">
        <v>622</v>
      </c>
      <c r="F23" s="71">
        <v>1</v>
      </c>
      <c r="G23" s="67" t="s">
        <v>130</v>
      </c>
      <c r="H23" s="67" t="s">
        <v>30</v>
      </c>
      <c r="I23" s="72">
        <v>10</v>
      </c>
      <c r="J23" s="67" t="s">
        <v>497</v>
      </c>
      <c r="K23" s="26" t="s">
        <v>40</v>
      </c>
      <c r="L23" s="16" t="s">
        <v>33</v>
      </c>
    </row>
    <row r="24" spans="1:13" s="4" customFormat="1" ht="45" customHeight="1">
      <c r="A24" s="76" t="s">
        <v>740</v>
      </c>
      <c r="B24" s="70">
        <v>19</v>
      </c>
      <c r="C24" s="69" t="s">
        <v>483</v>
      </c>
      <c r="D24" s="69" t="s">
        <v>136</v>
      </c>
      <c r="E24" s="68" t="s">
        <v>623</v>
      </c>
      <c r="F24" s="71">
        <v>2</v>
      </c>
      <c r="G24" s="67" t="s">
        <v>425</v>
      </c>
      <c r="H24" s="67" t="s">
        <v>30</v>
      </c>
      <c r="I24" s="72">
        <v>9</v>
      </c>
      <c r="J24" s="67" t="s">
        <v>498</v>
      </c>
      <c r="K24" s="26" t="s">
        <v>40</v>
      </c>
      <c r="L24" s="16" t="s">
        <v>33</v>
      </c>
    </row>
    <row r="25" spans="1:13" s="4" customFormat="1" ht="45" customHeight="1">
      <c r="A25" s="76" t="s">
        <v>740</v>
      </c>
      <c r="B25" s="70">
        <v>20</v>
      </c>
      <c r="C25" s="13" t="s">
        <v>4</v>
      </c>
      <c r="D25" s="15" t="s">
        <v>455</v>
      </c>
      <c r="E25" s="68" t="s">
        <v>624</v>
      </c>
      <c r="F25" s="71">
        <v>1</v>
      </c>
      <c r="G25" s="67" t="s">
        <v>29</v>
      </c>
      <c r="H25" s="67" t="s">
        <v>30</v>
      </c>
      <c r="I25" s="72">
        <v>8</v>
      </c>
      <c r="J25" s="67" t="s">
        <v>500</v>
      </c>
      <c r="K25" s="26" t="s">
        <v>40</v>
      </c>
      <c r="L25" s="16" t="s">
        <v>33</v>
      </c>
    </row>
    <row r="26" spans="1:13" s="4" customFormat="1" ht="45" customHeight="1">
      <c r="A26" s="76" t="s">
        <v>740</v>
      </c>
      <c r="B26" s="70">
        <v>21</v>
      </c>
      <c r="C26" s="69" t="s">
        <v>4</v>
      </c>
      <c r="D26" s="69" t="s">
        <v>455</v>
      </c>
      <c r="E26" s="68" t="s">
        <v>625</v>
      </c>
      <c r="F26" s="71">
        <v>1</v>
      </c>
      <c r="G26" s="67" t="s">
        <v>501</v>
      </c>
      <c r="H26" s="67" t="s">
        <v>30</v>
      </c>
      <c r="I26" s="72">
        <v>8</v>
      </c>
      <c r="J26" s="67" t="s">
        <v>500</v>
      </c>
      <c r="K26" s="26" t="s">
        <v>40</v>
      </c>
      <c r="L26" s="16" t="s">
        <v>33</v>
      </c>
    </row>
    <row r="27" spans="1:13" s="4" customFormat="1" ht="45" customHeight="1">
      <c r="A27" s="76" t="s">
        <v>740</v>
      </c>
      <c r="B27" s="70">
        <v>22</v>
      </c>
      <c r="C27" s="69" t="s">
        <v>4</v>
      </c>
      <c r="D27" s="69" t="s">
        <v>455</v>
      </c>
      <c r="E27" s="68" t="s">
        <v>626</v>
      </c>
      <c r="F27" s="71">
        <v>2</v>
      </c>
      <c r="G27" s="67" t="s">
        <v>111</v>
      </c>
      <c r="H27" s="67" t="s">
        <v>30</v>
      </c>
      <c r="I27" s="72">
        <v>6</v>
      </c>
      <c r="J27" s="67" t="s">
        <v>502</v>
      </c>
      <c r="K27" s="26" t="s">
        <v>46</v>
      </c>
      <c r="L27" s="16" t="s">
        <v>33</v>
      </c>
    </row>
    <row r="28" spans="1:13" s="4" customFormat="1" ht="45" customHeight="1">
      <c r="A28" s="76" t="s">
        <v>740</v>
      </c>
      <c r="B28" s="70">
        <v>23</v>
      </c>
      <c r="C28" s="69" t="s">
        <v>4</v>
      </c>
      <c r="D28" s="69" t="s">
        <v>455</v>
      </c>
      <c r="E28" s="68" t="s">
        <v>627</v>
      </c>
      <c r="F28" s="71">
        <v>2</v>
      </c>
      <c r="G28" s="67" t="s">
        <v>111</v>
      </c>
      <c r="H28" s="67" t="s">
        <v>30</v>
      </c>
      <c r="I28" s="72">
        <v>6</v>
      </c>
      <c r="J28" s="67" t="s">
        <v>502</v>
      </c>
      <c r="K28" s="26" t="s">
        <v>46</v>
      </c>
      <c r="L28" s="16" t="s">
        <v>33</v>
      </c>
    </row>
    <row r="29" spans="1:13" s="4" customFormat="1" ht="45" customHeight="1">
      <c r="A29" s="76" t="s">
        <v>740</v>
      </c>
      <c r="B29" s="70">
        <v>24</v>
      </c>
      <c r="C29" s="69" t="s">
        <v>4</v>
      </c>
      <c r="D29" s="69" t="s">
        <v>455</v>
      </c>
      <c r="E29" s="68" t="s">
        <v>628</v>
      </c>
      <c r="F29" s="71">
        <v>2</v>
      </c>
      <c r="G29" s="67" t="s">
        <v>111</v>
      </c>
      <c r="H29" s="67" t="s">
        <v>30</v>
      </c>
      <c r="I29" s="72">
        <v>6</v>
      </c>
      <c r="J29" s="67" t="s">
        <v>502</v>
      </c>
      <c r="K29" s="26" t="s">
        <v>46</v>
      </c>
      <c r="L29" s="16" t="s">
        <v>33</v>
      </c>
    </row>
    <row r="30" spans="1:13" s="4" customFormat="1" ht="45" customHeight="1">
      <c r="A30" s="76" t="s">
        <v>740</v>
      </c>
      <c r="B30" s="70">
        <v>25</v>
      </c>
      <c r="C30" s="69" t="s">
        <v>4</v>
      </c>
      <c r="D30" s="69" t="s">
        <v>455</v>
      </c>
      <c r="E30" s="68" t="s">
        <v>629</v>
      </c>
      <c r="F30" s="71">
        <v>2</v>
      </c>
      <c r="G30" s="67" t="s">
        <v>503</v>
      </c>
      <c r="H30" s="67" t="s">
        <v>51</v>
      </c>
      <c r="I30" s="32">
        <v>8</v>
      </c>
      <c r="J30" s="67" t="s">
        <v>499</v>
      </c>
      <c r="K30" s="26" t="s">
        <v>40</v>
      </c>
      <c r="L30" s="16" t="s">
        <v>33</v>
      </c>
    </row>
    <row r="31" spans="1:13" s="4" customFormat="1" ht="45" customHeight="1">
      <c r="A31" s="76" t="s">
        <v>740</v>
      </c>
      <c r="B31" s="70">
        <v>26</v>
      </c>
      <c r="C31" s="69" t="s">
        <v>4</v>
      </c>
      <c r="D31" s="69" t="s">
        <v>455</v>
      </c>
      <c r="E31" s="68" t="s">
        <v>630</v>
      </c>
      <c r="F31" s="71">
        <v>1</v>
      </c>
      <c r="G31" s="67" t="s">
        <v>76</v>
      </c>
      <c r="H31" s="67" t="s">
        <v>30</v>
      </c>
      <c r="I31" s="72">
        <v>8</v>
      </c>
      <c r="J31" s="67" t="s">
        <v>504</v>
      </c>
      <c r="K31" s="26" t="s">
        <v>40</v>
      </c>
      <c r="L31" s="16" t="s">
        <v>33</v>
      </c>
    </row>
    <row r="32" spans="1:13" s="4" customFormat="1" ht="45" customHeight="1">
      <c r="A32" s="76" t="s">
        <v>740</v>
      </c>
      <c r="B32" s="70">
        <v>27</v>
      </c>
      <c r="C32" s="69" t="s">
        <v>496</v>
      </c>
      <c r="D32" s="69" t="s">
        <v>132</v>
      </c>
      <c r="E32" s="68" t="s">
        <v>631</v>
      </c>
      <c r="F32" s="71">
        <v>2</v>
      </c>
      <c r="G32" s="67" t="s">
        <v>111</v>
      </c>
      <c r="H32" s="67" t="s">
        <v>30</v>
      </c>
      <c r="I32" s="72">
        <v>6</v>
      </c>
      <c r="J32" s="67" t="s">
        <v>466</v>
      </c>
      <c r="K32" s="26" t="s">
        <v>40</v>
      </c>
      <c r="L32" s="16" t="s">
        <v>33</v>
      </c>
    </row>
    <row r="33" spans="1:12" s="4" customFormat="1" ht="45" customHeight="1">
      <c r="A33" s="76" t="s">
        <v>740</v>
      </c>
      <c r="B33" s="70">
        <v>28</v>
      </c>
      <c r="C33" s="69" t="s">
        <v>496</v>
      </c>
      <c r="D33" s="69" t="s">
        <v>389</v>
      </c>
      <c r="E33" s="68" t="s">
        <v>801</v>
      </c>
      <c r="F33" s="71">
        <v>2</v>
      </c>
      <c r="G33" s="67" t="s">
        <v>88</v>
      </c>
      <c r="H33" s="67" t="s">
        <v>51</v>
      </c>
      <c r="I33" s="72">
        <v>8</v>
      </c>
      <c r="J33" s="67" t="s">
        <v>499</v>
      </c>
      <c r="K33" s="26" t="s">
        <v>40</v>
      </c>
      <c r="L33" s="16" t="s">
        <v>33</v>
      </c>
    </row>
    <row r="34" spans="1:12" s="4" customFormat="1" ht="45" customHeight="1">
      <c r="A34" s="76" t="s">
        <v>740</v>
      </c>
      <c r="B34" s="70">
        <v>29</v>
      </c>
      <c r="C34" s="69" t="s">
        <v>496</v>
      </c>
      <c r="D34" s="69" t="s">
        <v>389</v>
      </c>
      <c r="E34" s="68" t="s">
        <v>802</v>
      </c>
      <c r="F34" s="71">
        <v>2</v>
      </c>
      <c r="G34" s="67" t="s">
        <v>88</v>
      </c>
      <c r="H34" s="67" t="s">
        <v>51</v>
      </c>
      <c r="I34" s="72">
        <v>8</v>
      </c>
      <c r="J34" s="67" t="s">
        <v>499</v>
      </c>
      <c r="K34" s="26" t="s">
        <v>40</v>
      </c>
      <c r="L34" s="16" t="s">
        <v>33</v>
      </c>
    </row>
    <row r="35" spans="1:12" s="4" customFormat="1" ht="45" customHeight="1">
      <c r="A35" s="76" t="s">
        <v>740</v>
      </c>
      <c r="B35" s="70">
        <v>30</v>
      </c>
      <c r="C35" s="69" t="s">
        <v>4</v>
      </c>
      <c r="D35" s="69" t="s">
        <v>455</v>
      </c>
      <c r="E35" s="68" t="s">
        <v>803</v>
      </c>
      <c r="F35" s="71">
        <v>2</v>
      </c>
      <c r="G35" s="67" t="s">
        <v>95</v>
      </c>
      <c r="H35" s="67" t="s">
        <v>30</v>
      </c>
      <c r="I35" s="72">
        <v>7</v>
      </c>
      <c r="J35" s="67" t="s">
        <v>500</v>
      </c>
      <c r="K35" s="26" t="s">
        <v>40</v>
      </c>
      <c r="L35" s="16" t="s">
        <v>33</v>
      </c>
    </row>
    <row r="36" spans="1:12" s="4" customFormat="1" ht="45" customHeight="1">
      <c r="A36" s="76" t="s">
        <v>740</v>
      </c>
      <c r="B36" s="70">
        <v>31</v>
      </c>
      <c r="C36" s="69" t="s">
        <v>472</v>
      </c>
      <c r="D36" s="69" t="s">
        <v>473</v>
      </c>
      <c r="E36" s="68" t="s">
        <v>847</v>
      </c>
      <c r="F36" s="71">
        <v>3</v>
      </c>
      <c r="G36" s="67" t="s">
        <v>484</v>
      </c>
      <c r="H36" s="67" t="s">
        <v>30</v>
      </c>
      <c r="I36" s="72">
        <v>6</v>
      </c>
      <c r="J36" s="67" t="s">
        <v>848</v>
      </c>
      <c r="K36" s="26" t="s">
        <v>32</v>
      </c>
      <c r="L36" s="16" t="s">
        <v>33</v>
      </c>
    </row>
    <row r="37" spans="1:12" s="4" customFormat="1" ht="45" customHeight="1">
      <c r="A37" s="76" t="s">
        <v>740</v>
      </c>
      <c r="B37" s="70">
        <v>32</v>
      </c>
      <c r="C37" s="69" t="s">
        <v>4</v>
      </c>
      <c r="D37" s="69" t="s">
        <v>389</v>
      </c>
      <c r="E37" s="68" t="s">
        <v>849</v>
      </c>
      <c r="F37" s="71">
        <v>3</v>
      </c>
      <c r="G37" s="67" t="s">
        <v>88</v>
      </c>
      <c r="H37" s="67" t="s">
        <v>30</v>
      </c>
      <c r="I37" s="72">
        <v>5</v>
      </c>
      <c r="J37" s="67" t="s">
        <v>850</v>
      </c>
      <c r="K37" s="26" t="s">
        <v>40</v>
      </c>
      <c r="L37" s="16" t="s">
        <v>33</v>
      </c>
    </row>
    <row r="38" spans="1:12" s="4" customFormat="1" ht="45" customHeight="1">
      <c r="A38" s="76" t="s">
        <v>740</v>
      </c>
      <c r="B38" s="70">
        <v>33</v>
      </c>
      <c r="C38" s="69" t="s">
        <v>4</v>
      </c>
      <c r="D38" s="69" t="s">
        <v>389</v>
      </c>
      <c r="E38" s="68" t="s">
        <v>851</v>
      </c>
      <c r="F38" s="71">
        <v>3</v>
      </c>
      <c r="G38" s="67" t="s">
        <v>852</v>
      </c>
      <c r="H38" s="67" t="s">
        <v>30</v>
      </c>
      <c r="I38" s="72">
        <v>5</v>
      </c>
      <c r="J38" s="67" t="s">
        <v>474</v>
      </c>
      <c r="K38" s="26" t="s">
        <v>40</v>
      </c>
      <c r="L38" s="16" t="s">
        <v>33</v>
      </c>
    </row>
    <row r="39" spans="1:12" s="4" customFormat="1" ht="45" customHeight="1">
      <c r="A39" s="79" t="s">
        <v>891</v>
      </c>
      <c r="B39" s="70">
        <v>34</v>
      </c>
      <c r="C39" s="69" t="s">
        <v>4</v>
      </c>
      <c r="D39" s="69" t="s">
        <v>455</v>
      </c>
      <c r="E39" s="68" t="s">
        <v>853</v>
      </c>
      <c r="F39" s="80">
        <v>3</v>
      </c>
      <c r="G39" s="67" t="s">
        <v>76</v>
      </c>
      <c r="H39" s="67" t="s">
        <v>51</v>
      </c>
      <c r="I39" s="32">
        <v>5</v>
      </c>
      <c r="J39" s="67" t="s">
        <v>499</v>
      </c>
      <c r="K39" s="26" t="s">
        <v>40</v>
      </c>
      <c r="L39" s="16" t="s">
        <v>33</v>
      </c>
    </row>
    <row r="40" spans="1:12" s="4" customFormat="1" ht="45" customHeight="1">
      <c r="A40" s="79" t="s">
        <v>740</v>
      </c>
      <c r="B40" s="70"/>
      <c r="C40" s="69"/>
      <c r="D40" s="69"/>
      <c r="E40" s="68"/>
      <c r="F40" s="81">
        <v>4</v>
      </c>
      <c r="G40" s="67"/>
      <c r="H40" s="67"/>
      <c r="I40" s="72"/>
      <c r="J40" s="67"/>
      <c r="K40" s="26"/>
      <c r="L40" s="16"/>
    </row>
    <row r="41" spans="1:12" s="4" customFormat="1" ht="45" customHeight="1">
      <c r="A41" s="79" t="s">
        <v>899</v>
      </c>
      <c r="B41" s="93">
        <v>35</v>
      </c>
      <c r="C41" s="94" t="s">
        <v>473</v>
      </c>
      <c r="D41" s="94" t="s">
        <v>61</v>
      </c>
      <c r="E41" s="86" t="s">
        <v>959</v>
      </c>
      <c r="F41" s="81">
        <v>4</v>
      </c>
      <c r="G41" s="88" t="s">
        <v>70</v>
      </c>
      <c r="H41" s="88" t="s">
        <v>30</v>
      </c>
      <c r="I41" s="87">
        <v>2</v>
      </c>
      <c r="J41" s="88" t="s">
        <v>960</v>
      </c>
      <c r="K41" s="95" t="s">
        <v>40</v>
      </c>
      <c r="L41" s="96" t="s">
        <v>33</v>
      </c>
    </row>
    <row r="42" spans="1:12" s="4" customFormat="1" ht="45" customHeight="1">
      <c r="A42" s="79" t="s">
        <v>899</v>
      </c>
      <c r="B42" s="93">
        <v>36</v>
      </c>
      <c r="C42" s="94" t="s">
        <v>473</v>
      </c>
      <c r="D42" s="94" t="s">
        <v>61</v>
      </c>
      <c r="E42" s="86" t="s">
        <v>961</v>
      </c>
      <c r="F42" s="81">
        <v>4</v>
      </c>
      <c r="G42" s="88" t="s">
        <v>962</v>
      </c>
      <c r="H42" s="88" t="s">
        <v>30</v>
      </c>
      <c r="I42" s="87">
        <v>3</v>
      </c>
      <c r="J42" s="88" t="s">
        <v>963</v>
      </c>
      <c r="K42" s="95" t="s">
        <v>40</v>
      </c>
      <c r="L42" s="96" t="s">
        <v>33</v>
      </c>
    </row>
    <row r="43" spans="1:12" s="4" customFormat="1" ht="45" customHeight="1">
      <c r="A43" s="79" t="s">
        <v>899</v>
      </c>
      <c r="B43" s="93">
        <v>37</v>
      </c>
      <c r="C43" s="94" t="s">
        <v>473</v>
      </c>
      <c r="D43" s="94" t="s">
        <v>61</v>
      </c>
      <c r="E43" s="86" t="s">
        <v>964</v>
      </c>
      <c r="F43" s="81">
        <v>4</v>
      </c>
      <c r="G43" s="88" t="s">
        <v>70</v>
      </c>
      <c r="H43" s="88" t="s">
        <v>51</v>
      </c>
      <c r="I43" s="87">
        <v>6</v>
      </c>
      <c r="J43" s="88" t="s">
        <v>965</v>
      </c>
      <c r="K43" s="95" t="s">
        <v>40</v>
      </c>
      <c r="L43" s="96" t="s">
        <v>33</v>
      </c>
    </row>
    <row r="44" spans="1:12" s="4" customFormat="1" ht="45" customHeight="1">
      <c r="A44" s="79" t="s">
        <v>899</v>
      </c>
      <c r="B44" s="93">
        <v>38</v>
      </c>
      <c r="C44" s="94" t="s">
        <v>473</v>
      </c>
      <c r="D44" s="94" t="s">
        <v>61</v>
      </c>
      <c r="E44" s="86" t="s">
        <v>966</v>
      </c>
      <c r="F44" s="81">
        <v>4</v>
      </c>
      <c r="G44" s="88" t="s">
        <v>70</v>
      </c>
      <c r="H44" s="88" t="s">
        <v>51</v>
      </c>
      <c r="I44" s="87">
        <v>4</v>
      </c>
      <c r="J44" s="88" t="s">
        <v>967</v>
      </c>
      <c r="K44" s="95" t="s">
        <v>40</v>
      </c>
      <c r="L44" s="96" t="s">
        <v>33</v>
      </c>
    </row>
    <row r="45" spans="1:12" s="4" customFormat="1" ht="45" customHeight="1">
      <c r="A45" s="79" t="s">
        <v>899</v>
      </c>
      <c r="B45" s="93">
        <v>39</v>
      </c>
      <c r="C45" s="94" t="s">
        <v>473</v>
      </c>
      <c r="D45" s="94" t="s">
        <v>61</v>
      </c>
      <c r="E45" s="86" t="s">
        <v>968</v>
      </c>
      <c r="F45" s="81">
        <v>4</v>
      </c>
      <c r="G45" s="88" t="s">
        <v>70</v>
      </c>
      <c r="H45" s="88" t="s">
        <v>30</v>
      </c>
      <c r="I45" s="87">
        <v>8</v>
      </c>
      <c r="J45" s="88" t="s">
        <v>969</v>
      </c>
      <c r="K45" s="95" t="s">
        <v>32</v>
      </c>
      <c r="L45" s="96" t="s">
        <v>33</v>
      </c>
    </row>
    <row r="46" spans="1:12" s="4" customFormat="1" ht="45" customHeight="1">
      <c r="A46" s="79" t="s">
        <v>899</v>
      </c>
      <c r="B46" s="93">
        <v>40</v>
      </c>
      <c r="C46" s="94" t="s">
        <v>473</v>
      </c>
      <c r="D46" s="94" t="s">
        <v>61</v>
      </c>
      <c r="E46" s="86" t="s">
        <v>970</v>
      </c>
      <c r="F46" s="81">
        <v>4</v>
      </c>
      <c r="G46" s="88" t="s">
        <v>971</v>
      </c>
      <c r="H46" s="88" t="s">
        <v>30</v>
      </c>
      <c r="I46" s="87">
        <v>10</v>
      </c>
      <c r="J46" s="88" t="s">
        <v>494</v>
      </c>
      <c r="K46" s="95" t="s">
        <v>46</v>
      </c>
      <c r="L46" s="96" t="s">
        <v>33</v>
      </c>
    </row>
    <row r="47" spans="1:12" s="4" customFormat="1" ht="45" customHeight="1">
      <c r="A47" s="79" t="s">
        <v>701</v>
      </c>
      <c r="B47" s="93">
        <v>41</v>
      </c>
      <c r="C47" s="94" t="s">
        <v>4</v>
      </c>
      <c r="D47" s="94" t="s">
        <v>61</v>
      </c>
      <c r="E47" s="86" t="s">
        <v>972</v>
      </c>
      <c r="F47" s="81">
        <v>4</v>
      </c>
      <c r="G47" s="88" t="s">
        <v>275</v>
      </c>
      <c r="H47" s="88" t="s">
        <v>30</v>
      </c>
      <c r="I47" s="87">
        <v>11</v>
      </c>
      <c r="J47" s="88" t="s">
        <v>474</v>
      </c>
      <c r="K47" s="95" t="s">
        <v>40</v>
      </c>
      <c r="L47" s="96" t="s">
        <v>33</v>
      </c>
    </row>
    <row r="48" spans="1:12" s="4" customFormat="1" ht="45" customHeight="1">
      <c r="A48" s="79" t="s">
        <v>701</v>
      </c>
      <c r="B48" s="93">
        <v>42</v>
      </c>
      <c r="C48" s="94" t="s">
        <v>4</v>
      </c>
      <c r="D48" s="94" t="s">
        <v>61</v>
      </c>
      <c r="E48" s="86" t="s">
        <v>973</v>
      </c>
      <c r="F48" s="81">
        <v>4</v>
      </c>
      <c r="G48" s="88" t="s">
        <v>275</v>
      </c>
      <c r="H48" s="88" t="s">
        <v>30</v>
      </c>
      <c r="I48" s="87">
        <v>11</v>
      </c>
      <c r="J48" s="88" t="s">
        <v>474</v>
      </c>
      <c r="K48" s="95" t="s">
        <v>40</v>
      </c>
      <c r="L48" s="96" t="s">
        <v>33</v>
      </c>
    </row>
    <row r="49" spans="1:12" s="4" customFormat="1" ht="45" customHeight="1">
      <c r="A49" s="79" t="s">
        <v>899</v>
      </c>
      <c r="B49" s="93">
        <v>43</v>
      </c>
      <c r="C49" s="94" t="s">
        <v>4</v>
      </c>
      <c r="D49" s="94" t="s">
        <v>389</v>
      </c>
      <c r="E49" s="86" t="s">
        <v>974</v>
      </c>
      <c r="F49" s="81">
        <v>4</v>
      </c>
      <c r="G49" s="88" t="s">
        <v>425</v>
      </c>
      <c r="H49" s="88" t="s">
        <v>30</v>
      </c>
      <c r="I49" s="87">
        <v>8</v>
      </c>
      <c r="J49" s="88" t="s">
        <v>975</v>
      </c>
      <c r="K49" s="95" t="s">
        <v>40</v>
      </c>
      <c r="L49" s="96" t="s">
        <v>33</v>
      </c>
    </row>
    <row r="50" spans="1:12" s="4" customFormat="1" ht="45" customHeight="1">
      <c r="A50" s="79" t="s">
        <v>899</v>
      </c>
      <c r="B50" s="93">
        <v>44</v>
      </c>
      <c r="C50" s="94" t="s">
        <v>4</v>
      </c>
      <c r="D50" s="94" t="s">
        <v>389</v>
      </c>
      <c r="E50" s="86" t="s">
        <v>976</v>
      </c>
      <c r="F50" s="81">
        <v>4</v>
      </c>
      <c r="G50" s="88" t="s">
        <v>425</v>
      </c>
      <c r="H50" s="88" t="s">
        <v>30</v>
      </c>
      <c r="I50" s="87">
        <v>8</v>
      </c>
      <c r="J50" s="88" t="s">
        <v>975</v>
      </c>
      <c r="K50" s="95" t="s">
        <v>40</v>
      </c>
      <c r="L50" s="96" t="s">
        <v>33</v>
      </c>
    </row>
    <row r="51" spans="1:12" s="4" customFormat="1" ht="45" customHeight="1">
      <c r="A51" s="79" t="s">
        <v>899</v>
      </c>
      <c r="B51" s="93">
        <v>45</v>
      </c>
      <c r="C51" s="94" t="s">
        <v>4</v>
      </c>
      <c r="D51" s="94" t="s">
        <v>389</v>
      </c>
      <c r="E51" s="86" t="s">
        <v>977</v>
      </c>
      <c r="F51" s="81">
        <v>4</v>
      </c>
      <c r="G51" s="88" t="s">
        <v>425</v>
      </c>
      <c r="H51" s="88" t="s">
        <v>30</v>
      </c>
      <c r="I51" s="87">
        <v>8</v>
      </c>
      <c r="J51" s="88" t="s">
        <v>975</v>
      </c>
      <c r="K51" s="95" t="s">
        <v>40</v>
      </c>
      <c r="L51" s="96" t="s">
        <v>33</v>
      </c>
    </row>
    <row r="52" spans="1:12" s="4" customFormat="1" ht="45" customHeight="1">
      <c r="A52" s="79" t="s">
        <v>899</v>
      </c>
      <c r="B52" s="93">
        <v>46</v>
      </c>
      <c r="C52" s="94" t="s">
        <v>4</v>
      </c>
      <c r="D52" s="94" t="s">
        <v>389</v>
      </c>
      <c r="E52" s="86" t="s">
        <v>978</v>
      </c>
      <c r="F52" s="81">
        <v>4</v>
      </c>
      <c r="G52" s="88" t="s">
        <v>425</v>
      </c>
      <c r="H52" s="88" t="s">
        <v>30</v>
      </c>
      <c r="I52" s="87">
        <v>12</v>
      </c>
      <c r="J52" s="88" t="s">
        <v>975</v>
      </c>
      <c r="K52" s="95" t="s">
        <v>40</v>
      </c>
      <c r="L52" s="96" t="s">
        <v>33</v>
      </c>
    </row>
    <row r="53" spans="1:12" s="4" customFormat="1" ht="45" customHeight="1">
      <c r="A53" s="79" t="s">
        <v>899</v>
      </c>
      <c r="B53" s="93">
        <v>47</v>
      </c>
      <c r="C53" s="94" t="s">
        <v>4</v>
      </c>
      <c r="D53" s="94" t="s">
        <v>389</v>
      </c>
      <c r="E53" s="86" t="s">
        <v>979</v>
      </c>
      <c r="F53" s="81">
        <v>4</v>
      </c>
      <c r="G53" s="88" t="s">
        <v>359</v>
      </c>
      <c r="H53" s="88" t="s">
        <v>30</v>
      </c>
      <c r="I53" s="87">
        <v>8</v>
      </c>
      <c r="J53" s="88" t="s">
        <v>975</v>
      </c>
      <c r="K53" s="95" t="s">
        <v>40</v>
      </c>
      <c r="L53" s="96" t="s">
        <v>33</v>
      </c>
    </row>
    <row r="54" spans="1:12" s="4" customFormat="1" ht="45" customHeight="1">
      <c r="A54" s="79" t="s">
        <v>899</v>
      </c>
      <c r="B54" s="93">
        <v>48</v>
      </c>
      <c r="C54" s="94" t="s">
        <v>4</v>
      </c>
      <c r="D54" s="94" t="s">
        <v>389</v>
      </c>
      <c r="E54" s="86" t="s">
        <v>980</v>
      </c>
      <c r="F54" s="81">
        <v>4</v>
      </c>
      <c r="G54" s="88" t="s">
        <v>88</v>
      </c>
      <c r="H54" s="88" t="s">
        <v>51</v>
      </c>
      <c r="I54" s="87">
        <v>10</v>
      </c>
      <c r="J54" s="88" t="s">
        <v>981</v>
      </c>
      <c r="K54" s="95" t="s">
        <v>40</v>
      </c>
      <c r="L54" s="96" t="s">
        <v>33</v>
      </c>
    </row>
    <row r="55" spans="1:12" s="4" customFormat="1" ht="45" customHeight="1">
      <c r="A55" s="79" t="s">
        <v>899</v>
      </c>
      <c r="B55" s="93">
        <v>49</v>
      </c>
      <c r="C55" s="94" t="s">
        <v>4</v>
      </c>
      <c r="D55" s="94" t="s">
        <v>389</v>
      </c>
      <c r="E55" s="86" t="s">
        <v>982</v>
      </c>
      <c r="F55" s="81">
        <v>4</v>
      </c>
      <c r="G55" s="88" t="s">
        <v>425</v>
      </c>
      <c r="H55" s="88" t="s">
        <v>51</v>
      </c>
      <c r="I55" s="87">
        <v>6</v>
      </c>
      <c r="J55" s="88" t="s">
        <v>981</v>
      </c>
      <c r="K55" s="95" t="s">
        <v>40</v>
      </c>
      <c r="L55" s="96" t="s">
        <v>33</v>
      </c>
    </row>
    <row r="56" spans="1:12" s="4" customFormat="1" ht="45" customHeight="1">
      <c r="A56" s="79" t="s">
        <v>899</v>
      </c>
      <c r="B56" s="93">
        <v>50</v>
      </c>
      <c r="C56" s="94" t="s">
        <v>4</v>
      </c>
      <c r="D56" s="94" t="s">
        <v>389</v>
      </c>
      <c r="E56" s="86" t="s">
        <v>983</v>
      </c>
      <c r="F56" s="81">
        <v>4</v>
      </c>
      <c r="G56" s="88" t="s">
        <v>359</v>
      </c>
      <c r="H56" s="88" t="s">
        <v>51</v>
      </c>
      <c r="I56" s="87">
        <v>12</v>
      </c>
      <c r="J56" s="88" t="s">
        <v>981</v>
      </c>
      <c r="K56" s="95" t="s">
        <v>40</v>
      </c>
      <c r="L56" s="96" t="s">
        <v>33</v>
      </c>
    </row>
    <row r="57" spans="1:12" s="4" customFormat="1" ht="45" customHeight="1">
      <c r="A57" s="79" t="s">
        <v>899</v>
      </c>
      <c r="B57" s="93">
        <v>51</v>
      </c>
      <c r="C57" s="94" t="s">
        <v>4</v>
      </c>
      <c r="D57" s="94" t="s">
        <v>389</v>
      </c>
      <c r="E57" s="86" t="s">
        <v>984</v>
      </c>
      <c r="F57" s="81">
        <v>4</v>
      </c>
      <c r="G57" s="88" t="s">
        <v>359</v>
      </c>
      <c r="H57" s="88" t="s">
        <v>51</v>
      </c>
      <c r="I57" s="87">
        <v>10</v>
      </c>
      <c r="J57" s="88" t="s">
        <v>981</v>
      </c>
      <c r="K57" s="95" t="s">
        <v>40</v>
      </c>
      <c r="L57" s="96" t="s">
        <v>33</v>
      </c>
    </row>
    <row r="58" spans="1:12" s="4" customFormat="1" ht="45" customHeight="1">
      <c r="A58" s="79" t="s">
        <v>899</v>
      </c>
      <c r="B58" s="93">
        <v>52</v>
      </c>
      <c r="C58" s="94" t="s">
        <v>4</v>
      </c>
      <c r="D58" s="94" t="s">
        <v>389</v>
      </c>
      <c r="E58" s="86" t="s">
        <v>985</v>
      </c>
      <c r="F58" s="81">
        <v>4</v>
      </c>
      <c r="G58" s="88" t="s">
        <v>425</v>
      </c>
      <c r="H58" s="88" t="s">
        <v>51</v>
      </c>
      <c r="I58" s="87">
        <v>6</v>
      </c>
      <c r="J58" s="88" t="s">
        <v>981</v>
      </c>
      <c r="K58" s="95" t="s">
        <v>40</v>
      </c>
      <c r="L58" s="96" t="s">
        <v>33</v>
      </c>
    </row>
    <row r="59" spans="1:12" s="4" customFormat="1" ht="45" customHeight="1">
      <c r="A59" s="79" t="s">
        <v>899</v>
      </c>
      <c r="B59" s="93">
        <v>53</v>
      </c>
      <c r="C59" s="94" t="s">
        <v>4</v>
      </c>
      <c r="D59" s="94" t="s">
        <v>389</v>
      </c>
      <c r="E59" s="86" t="s">
        <v>986</v>
      </c>
      <c r="F59" s="81">
        <v>4</v>
      </c>
      <c r="G59" s="88" t="s">
        <v>425</v>
      </c>
      <c r="H59" s="88" t="s">
        <v>51</v>
      </c>
      <c r="I59" s="87">
        <v>8</v>
      </c>
      <c r="J59" s="88" t="s">
        <v>981</v>
      </c>
      <c r="K59" s="95" t="s">
        <v>40</v>
      </c>
      <c r="L59" s="96" t="s">
        <v>33</v>
      </c>
    </row>
    <row r="60" spans="1:12" s="4" customFormat="1" ht="45" customHeight="1">
      <c r="A60" s="79" t="s">
        <v>899</v>
      </c>
      <c r="B60" s="93">
        <v>54</v>
      </c>
      <c r="C60" s="94" t="s">
        <v>4</v>
      </c>
      <c r="D60" s="94" t="s">
        <v>389</v>
      </c>
      <c r="E60" s="86" t="s">
        <v>987</v>
      </c>
      <c r="F60" s="81">
        <v>4</v>
      </c>
      <c r="G60" s="88" t="s">
        <v>425</v>
      </c>
      <c r="H60" s="88" t="s">
        <v>51</v>
      </c>
      <c r="I60" s="87">
        <v>8</v>
      </c>
      <c r="J60" s="88" t="s">
        <v>981</v>
      </c>
      <c r="K60" s="95" t="s">
        <v>40</v>
      </c>
      <c r="L60" s="96" t="s">
        <v>33</v>
      </c>
    </row>
    <row r="61" spans="1:12" s="4" customFormat="1" ht="45" customHeight="1">
      <c r="A61" s="79" t="s">
        <v>899</v>
      </c>
      <c r="B61" s="93">
        <v>55</v>
      </c>
      <c r="C61" s="94" t="s">
        <v>4</v>
      </c>
      <c r="D61" s="94" t="s">
        <v>389</v>
      </c>
      <c r="E61" s="86" t="s">
        <v>988</v>
      </c>
      <c r="F61" s="81">
        <v>4</v>
      </c>
      <c r="G61" s="88" t="s">
        <v>425</v>
      </c>
      <c r="H61" s="88" t="s">
        <v>51</v>
      </c>
      <c r="I61" s="87">
        <v>8</v>
      </c>
      <c r="J61" s="88" t="s">
        <v>981</v>
      </c>
      <c r="K61" s="95" t="s">
        <v>40</v>
      </c>
      <c r="L61" s="96" t="s">
        <v>33</v>
      </c>
    </row>
    <row r="62" spans="1:12" s="4" customFormat="1" ht="45" customHeight="1">
      <c r="A62" s="79" t="s">
        <v>899</v>
      </c>
      <c r="B62" s="93">
        <v>56</v>
      </c>
      <c r="C62" s="94" t="s">
        <v>4</v>
      </c>
      <c r="D62" s="94" t="s">
        <v>389</v>
      </c>
      <c r="E62" s="86" t="s">
        <v>989</v>
      </c>
      <c r="F62" s="81">
        <v>4</v>
      </c>
      <c r="G62" s="88" t="s">
        <v>88</v>
      </c>
      <c r="H62" s="88" t="s">
        <v>51</v>
      </c>
      <c r="I62" s="87">
        <v>12</v>
      </c>
      <c r="J62" s="88" t="s">
        <v>981</v>
      </c>
      <c r="K62" s="95" t="s">
        <v>40</v>
      </c>
      <c r="L62" s="96" t="s">
        <v>33</v>
      </c>
    </row>
    <row r="63" spans="1:12" s="4" customFormat="1" ht="45" customHeight="1">
      <c r="A63" s="79" t="s">
        <v>899</v>
      </c>
      <c r="B63" s="93">
        <v>57</v>
      </c>
      <c r="C63" s="94" t="s">
        <v>4</v>
      </c>
      <c r="D63" s="94" t="s">
        <v>389</v>
      </c>
      <c r="E63" s="86" t="s">
        <v>990</v>
      </c>
      <c r="F63" s="81">
        <v>4</v>
      </c>
      <c r="G63" s="88" t="s">
        <v>152</v>
      </c>
      <c r="H63" s="88" t="s">
        <v>126</v>
      </c>
      <c r="I63" s="87">
        <v>8</v>
      </c>
      <c r="J63" s="88" t="s">
        <v>991</v>
      </c>
      <c r="K63" s="95" t="s">
        <v>40</v>
      </c>
      <c r="L63" s="96" t="s">
        <v>33</v>
      </c>
    </row>
    <row r="64" spans="1:12" s="4" customFormat="1" ht="45" customHeight="1">
      <c r="A64" s="79" t="s">
        <v>899</v>
      </c>
      <c r="B64" s="93">
        <v>58</v>
      </c>
      <c r="C64" s="94" t="s">
        <v>4</v>
      </c>
      <c r="D64" s="94" t="s">
        <v>389</v>
      </c>
      <c r="E64" s="86" t="s">
        <v>992</v>
      </c>
      <c r="F64" s="81">
        <v>4</v>
      </c>
      <c r="G64" s="88" t="s">
        <v>88</v>
      </c>
      <c r="H64" s="88" t="s">
        <v>126</v>
      </c>
      <c r="I64" s="87">
        <v>12</v>
      </c>
      <c r="J64" s="88" t="s">
        <v>991</v>
      </c>
      <c r="K64" s="95" t="s">
        <v>40</v>
      </c>
      <c r="L64" s="96" t="s">
        <v>33</v>
      </c>
    </row>
    <row r="65" spans="1:12" s="4" customFormat="1" ht="45" customHeight="1">
      <c r="A65" s="79" t="s">
        <v>899</v>
      </c>
      <c r="B65" s="93">
        <v>59</v>
      </c>
      <c r="C65" s="94" t="s">
        <v>4</v>
      </c>
      <c r="D65" s="94" t="s">
        <v>389</v>
      </c>
      <c r="E65" s="86" t="s">
        <v>993</v>
      </c>
      <c r="F65" s="81">
        <v>4</v>
      </c>
      <c r="G65" s="88" t="s">
        <v>130</v>
      </c>
      <c r="H65" s="88" t="s">
        <v>30</v>
      </c>
      <c r="I65" s="87">
        <v>12</v>
      </c>
      <c r="J65" s="88" t="s">
        <v>55</v>
      </c>
      <c r="K65" s="95" t="s">
        <v>46</v>
      </c>
      <c r="L65" s="96" t="s">
        <v>33</v>
      </c>
    </row>
    <row r="66" spans="1:12" s="4" customFormat="1" ht="45" customHeight="1">
      <c r="A66" s="79" t="s">
        <v>899</v>
      </c>
      <c r="B66" s="93">
        <v>60</v>
      </c>
      <c r="C66" s="94" t="s">
        <v>4</v>
      </c>
      <c r="D66" s="94" t="s">
        <v>389</v>
      </c>
      <c r="E66" s="86" t="s">
        <v>994</v>
      </c>
      <c r="F66" s="81">
        <v>4</v>
      </c>
      <c r="G66" s="88" t="s">
        <v>130</v>
      </c>
      <c r="H66" s="88" t="s">
        <v>30</v>
      </c>
      <c r="I66" s="87">
        <v>12</v>
      </c>
      <c r="J66" s="88" t="s">
        <v>55</v>
      </c>
      <c r="K66" s="95" t="s">
        <v>46</v>
      </c>
      <c r="L66" s="96" t="s">
        <v>33</v>
      </c>
    </row>
    <row r="67" spans="1:12" s="4" customFormat="1" ht="45" customHeight="1">
      <c r="A67" s="79" t="s">
        <v>899</v>
      </c>
      <c r="B67" s="93">
        <v>61</v>
      </c>
      <c r="C67" s="94" t="s">
        <v>4</v>
      </c>
      <c r="D67" s="94" t="s">
        <v>389</v>
      </c>
      <c r="E67" s="86" t="s">
        <v>995</v>
      </c>
      <c r="F67" s="81">
        <v>4</v>
      </c>
      <c r="G67" s="88" t="s">
        <v>130</v>
      </c>
      <c r="H67" s="88" t="s">
        <v>30</v>
      </c>
      <c r="I67" s="87">
        <v>12</v>
      </c>
      <c r="J67" s="88" t="s">
        <v>55</v>
      </c>
      <c r="K67" s="95" t="s">
        <v>46</v>
      </c>
      <c r="L67" s="96" t="s">
        <v>33</v>
      </c>
    </row>
    <row r="68" spans="1:12" s="4" customFormat="1" ht="45" customHeight="1">
      <c r="A68" s="79" t="s">
        <v>899</v>
      </c>
      <c r="B68" s="93">
        <v>62</v>
      </c>
      <c r="C68" s="94" t="s">
        <v>4</v>
      </c>
      <c r="D68" s="94" t="s">
        <v>389</v>
      </c>
      <c r="E68" s="86" t="s">
        <v>996</v>
      </c>
      <c r="F68" s="81">
        <v>4</v>
      </c>
      <c r="G68" s="88" t="s">
        <v>130</v>
      </c>
      <c r="H68" s="88" t="s">
        <v>30</v>
      </c>
      <c r="I68" s="87">
        <v>12</v>
      </c>
      <c r="J68" s="88" t="s">
        <v>55</v>
      </c>
      <c r="K68" s="95" t="s">
        <v>46</v>
      </c>
      <c r="L68" s="96" t="s">
        <v>33</v>
      </c>
    </row>
    <row r="69" spans="1:12" s="4" customFormat="1" ht="45" customHeight="1">
      <c r="A69" s="79" t="s">
        <v>899</v>
      </c>
      <c r="B69" s="93">
        <v>63</v>
      </c>
      <c r="C69" s="94" t="s">
        <v>4</v>
      </c>
      <c r="D69" s="94" t="s">
        <v>389</v>
      </c>
      <c r="E69" s="86" t="s">
        <v>997</v>
      </c>
      <c r="F69" s="81">
        <v>4</v>
      </c>
      <c r="G69" s="88" t="s">
        <v>130</v>
      </c>
      <c r="H69" s="88" t="s">
        <v>30</v>
      </c>
      <c r="I69" s="87">
        <v>6</v>
      </c>
      <c r="J69" s="88" t="s">
        <v>998</v>
      </c>
      <c r="K69" s="95" t="s">
        <v>131</v>
      </c>
      <c r="L69" s="96" t="s">
        <v>33</v>
      </c>
    </row>
    <row r="70" spans="1:12" s="4" customFormat="1" ht="45" customHeight="1">
      <c r="A70" s="79" t="s">
        <v>899</v>
      </c>
      <c r="B70" s="93">
        <v>64</v>
      </c>
      <c r="C70" s="94" t="s">
        <v>4</v>
      </c>
      <c r="D70" s="94" t="s">
        <v>455</v>
      </c>
      <c r="E70" s="86" t="s">
        <v>999</v>
      </c>
      <c r="F70" s="81">
        <v>4</v>
      </c>
      <c r="G70" s="88" t="s">
        <v>111</v>
      </c>
      <c r="H70" s="88" t="s">
        <v>30</v>
      </c>
      <c r="I70" s="87">
        <v>6</v>
      </c>
      <c r="J70" s="88" t="s">
        <v>502</v>
      </c>
      <c r="K70" s="95" t="s">
        <v>46</v>
      </c>
      <c r="L70" s="96" t="s">
        <v>33</v>
      </c>
    </row>
    <row r="71" spans="1:12" s="4" customFormat="1" ht="45" customHeight="1">
      <c r="A71" s="79" t="s">
        <v>899</v>
      </c>
      <c r="B71" s="93">
        <v>65</v>
      </c>
      <c r="C71" s="94" t="s">
        <v>4</v>
      </c>
      <c r="D71" s="94" t="s">
        <v>455</v>
      </c>
      <c r="E71" s="86" t="s">
        <v>1000</v>
      </c>
      <c r="F71" s="81">
        <v>4</v>
      </c>
      <c r="G71" s="88" t="s">
        <v>111</v>
      </c>
      <c r="H71" s="88" t="s">
        <v>30</v>
      </c>
      <c r="I71" s="87">
        <v>6</v>
      </c>
      <c r="J71" s="88" t="s">
        <v>502</v>
      </c>
      <c r="K71" s="95" t="s">
        <v>46</v>
      </c>
      <c r="L71" s="96" t="s">
        <v>33</v>
      </c>
    </row>
    <row r="72" spans="1:12" s="4" customFormat="1" ht="45" customHeight="1">
      <c r="A72" s="79" t="s">
        <v>899</v>
      </c>
      <c r="B72" s="93">
        <v>66</v>
      </c>
      <c r="C72" s="94" t="s">
        <v>4</v>
      </c>
      <c r="D72" s="94" t="s">
        <v>455</v>
      </c>
      <c r="E72" s="86" t="s">
        <v>1001</v>
      </c>
      <c r="F72" s="81">
        <v>4</v>
      </c>
      <c r="G72" s="88" t="s">
        <v>111</v>
      </c>
      <c r="H72" s="88" t="s">
        <v>30</v>
      </c>
      <c r="I72" s="87">
        <v>5</v>
      </c>
      <c r="J72" s="88" t="s">
        <v>499</v>
      </c>
      <c r="K72" s="95" t="s">
        <v>40</v>
      </c>
      <c r="L72" s="96" t="s">
        <v>33</v>
      </c>
    </row>
    <row r="73" spans="1:12" ht="45" customHeight="1"/>
    <row r="74" spans="1:12" ht="45" customHeight="1"/>
    <row r="75" spans="1:12" ht="45" customHeight="1"/>
    <row r="76" spans="1:12" ht="45" customHeight="1"/>
    <row r="77" spans="1:12" ht="45" customHeight="1"/>
    <row r="78" spans="1:12" ht="45" customHeight="1"/>
    <row r="79" spans="1:12" ht="45" customHeight="1"/>
    <row r="80" spans="1:12"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sheetData>
  <protectedRanges>
    <protectedRange sqref="F9" name="範囲2_1_1_3_1_1"/>
    <protectedRange sqref="I9" name="範囲2_2_1_3_1_1"/>
    <protectedRange sqref="F11:F12" name="範囲2_1_2_1_1_1"/>
    <protectedRange sqref="I11:I12" name="範囲2_2_2_1_1_1"/>
    <protectedRange sqref="F13:F15 F18:F19" name="範囲2_1_1_2_1_1_1"/>
    <protectedRange sqref="I13:I15 I18:I19" name="範囲2_2_1_2_1_1_1"/>
    <protectedRange sqref="F20:F21" name="範囲2_1_4_5_1_1"/>
    <protectedRange sqref="I20:I21" name="範囲2_2_4_5_1_1"/>
    <protectedRange sqref="F23:F24" name="範囲2_1_3_2_1_1_1"/>
    <protectedRange sqref="I23:I24" name="範囲2_2_3_2_1_1_1"/>
    <protectedRange sqref="F25:F31" name="範囲2_1_5_1_1_2"/>
    <protectedRange sqref="I25:I29 I31" name="範囲2_2_5_1_1_1"/>
    <protectedRange sqref="F32" name="範囲2_1_1_1_1_1_1"/>
    <protectedRange sqref="I32" name="範囲2_2_1_1_1_1_2"/>
    <protectedRange sqref="I30" name="範囲2_2_3_1_1_1_2"/>
    <protectedRange sqref="F22" name="範囲2_1_4_2_2_1_1"/>
    <protectedRange sqref="I22" name="範囲2_2_4_2_2_1_1"/>
    <protectedRange sqref="F33:F34" name="範囲2_1_3_4_1_1"/>
    <protectedRange sqref="I33:I34" name="範囲2_2_3_5_1_1"/>
    <protectedRange sqref="F35" name="範囲2_1_3_3_2_1_1"/>
    <protectedRange sqref="I35" name="範囲2_2_3_4_2_1_1"/>
    <protectedRange sqref="F10 F5:F8" name="範囲2_1_1_3_2_1"/>
    <protectedRange sqref="I5" name="範囲2_2_1_3_3_1"/>
    <protectedRange sqref="I6" name="範囲2_2_1_3_6_1"/>
    <protectedRange sqref="I7" name="範囲2_2_1_3_8_1"/>
    <protectedRange sqref="I8" name="範囲2_2_1_3_10_1"/>
    <protectedRange sqref="I10" name="範囲2_2_1_3_12_1"/>
    <protectedRange sqref="F36" name="範囲2_1_1_1"/>
    <protectedRange sqref="I36" name="範囲2_2_1_1"/>
    <protectedRange sqref="I37:I38" name="範囲2_2_1_1_1_1_1_1"/>
    <protectedRange sqref="F37:F38" name="範囲2_1_2_2_3_2_1_1_1"/>
    <protectedRange sqref="F17" name="範囲2_1_1_2_1_1_1_1"/>
    <protectedRange sqref="I17" name="範囲2_2_1_2_1_1_1_1"/>
    <protectedRange sqref="F16" name="範囲2_1_1_2_1_1_1_1_1"/>
    <protectedRange sqref="I16" name="範囲2_2_1_2_1_1_1_1_1"/>
    <protectedRange sqref="F41" name="範囲2_1_1_2_1_1_2"/>
    <protectedRange sqref="I41" name="範囲2_2_1_2_1_1_2"/>
    <protectedRange sqref="F42:F46" name="範囲2_1_1_2_1_1_3"/>
    <protectedRange sqref="I42:I46" name="範囲2_2_1_2_1_1_3"/>
    <protectedRange sqref="I47:I48" name="範囲2_2_2_1_1_1_1"/>
    <protectedRange sqref="F47:F48" name="範囲2_1_1_1_1_1_1_1"/>
    <protectedRange sqref="F49:F69" name="範囲2_1_2"/>
    <protectedRange sqref="I49:I69" name="範囲2_2_2"/>
    <protectedRange sqref="F40" name="範囲2_1_2_1"/>
    <protectedRange sqref="I40" name="範囲2_2_2_1"/>
    <protectedRange sqref="F39" name="範囲2_1_5_1_1_1_1"/>
    <protectedRange sqref="I39" name="範囲2_2_3_1_1_1_1_1"/>
    <protectedRange sqref="F70:F72" name="範囲2_1_5_1_1_2_1"/>
    <protectedRange sqref="I70:I72" name="範囲2_2_5_1_1_1_1"/>
  </protectedRanges>
  <autoFilter ref="B3:L72"/>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H5:H72">
      <formula1>"測量,地質調査,土木コンサルタント,建築コンサルタント,補償コンサルタント"</formula1>
    </dataValidation>
    <dataValidation type="list" showInputMessage="1" showErrorMessage="1" error="リストから選択ください" sqref="K5:K72">
      <formula1>"一般競争入札,総合評価,プロポーザル方式,指名競争入札,随意契約"</formula1>
    </dataValidation>
    <dataValidation type="whole" operator="greaterThanOrEqual" allowBlank="1" showInputMessage="1" showErrorMessage="1" error="数字のみを記入ください。" sqref="I5:I72">
      <formula1>1</formula1>
    </dataValidation>
    <dataValidation type="whole" allowBlank="1" showInputMessage="1" showErrorMessage="1" error="数字のみを入力ください。" sqref="F5:F72">
      <formula1>1</formula1>
      <formula2>4</formula2>
    </dataValidation>
    <dataValidation type="list" showInputMessage="1" showErrorMessage="1" sqref="L5:L72">
      <formula1>"○,ー"</formula1>
    </dataValidation>
    <dataValidation type="list" allowBlank="1" showInputMessage="1" showErrorMessage="1" sqref="A5:A72">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5" manualBreakCount="5">
    <brk id="15" max="11" man="1"/>
    <brk id="27" max="11" man="1"/>
    <brk id="38" max="11" man="1"/>
    <brk id="50" max="11" man="1"/>
    <brk id="6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view="pageBreakPreview" zoomScale="80" zoomScaleNormal="80" zoomScaleSheetLayoutView="10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5.625" style="1" customWidth="1"/>
    <col min="11" max="11" width="14.125" style="1" customWidth="1"/>
    <col min="12" max="12" width="7.125" style="1" customWidth="1"/>
    <col min="13" max="16384" width="9" style="1"/>
  </cols>
  <sheetData>
    <row r="1" spans="1:12" ht="33" customHeight="1">
      <c r="C1" s="1" t="s">
        <v>712</v>
      </c>
      <c r="J1" s="3"/>
      <c r="L1" s="17" t="str">
        <f>C5</f>
        <v>下水道課</v>
      </c>
    </row>
    <row r="2" spans="1:12" ht="31.5" customHeight="1">
      <c r="A2" s="1"/>
      <c r="C2" s="135" t="s">
        <v>26</v>
      </c>
      <c r="D2" s="135"/>
      <c r="E2" s="135"/>
      <c r="F2" s="136"/>
      <c r="G2" s="136"/>
      <c r="H2" s="135"/>
      <c r="I2" s="135"/>
      <c r="J2" s="135"/>
    </row>
    <row r="3" spans="1:12"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2" s="2" customFormat="1" ht="49.5" customHeight="1">
      <c r="A4" s="138"/>
      <c r="B4" s="138"/>
      <c r="C4" s="133"/>
      <c r="D4" s="133"/>
      <c r="E4" s="133"/>
      <c r="F4" s="133"/>
      <c r="G4" s="133"/>
      <c r="H4" s="133"/>
      <c r="I4" s="133"/>
      <c r="J4" s="133"/>
      <c r="K4" s="133"/>
      <c r="L4" s="134"/>
    </row>
    <row r="5" spans="1:12" s="4" customFormat="1" ht="45" customHeight="1">
      <c r="A5" s="76"/>
      <c r="B5" s="70">
        <v>1</v>
      </c>
      <c r="C5" s="69" t="s">
        <v>314</v>
      </c>
      <c r="D5" s="69" t="s">
        <v>315</v>
      </c>
      <c r="E5" s="68" t="s">
        <v>316</v>
      </c>
      <c r="F5" s="71">
        <v>1</v>
      </c>
      <c r="G5" s="67" t="s">
        <v>152</v>
      </c>
      <c r="H5" s="67" t="s">
        <v>30</v>
      </c>
      <c r="I5" s="72">
        <v>12</v>
      </c>
      <c r="J5" s="67" t="s">
        <v>317</v>
      </c>
      <c r="K5" s="26" t="s">
        <v>32</v>
      </c>
      <c r="L5" s="16" t="s">
        <v>33</v>
      </c>
    </row>
    <row r="6" spans="1:12" s="4" customFormat="1" ht="45" customHeight="1">
      <c r="A6" s="76"/>
      <c r="B6" s="70">
        <v>2</v>
      </c>
      <c r="C6" s="69" t="s">
        <v>314</v>
      </c>
      <c r="D6" s="69" t="s">
        <v>315</v>
      </c>
      <c r="E6" s="68" t="s">
        <v>318</v>
      </c>
      <c r="F6" s="71">
        <v>1</v>
      </c>
      <c r="G6" s="67" t="s">
        <v>29</v>
      </c>
      <c r="H6" s="67" t="s">
        <v>30</v>
      </c>
      <c r="I6" s="72">
        <v>12</v>
      </c>
      <c r="J6" s="67" t="s">
        <v>317</v>
      </c>
      <c r="K6" s="26" t="s">
        <v>32</v>
      </c>
      <c r="L6" s="16" t="s">
        <v>33</v>
      </c>
    </row>
    <row r="7" spans="1:12" s="4" customFormat="1" ht="45" customHeight="1">
      <c r="A7" s="76"/>
      <c r="B7" s="70">
        <v>3</v>
      </c>
      <c r="C7" s="69" t="s">
        <v>314</v>
      </c>
      <c r="D7" s="69" t="s">
        <v>315</v>
      </c>
      <c r="E7" s="68" t="s">
        <v>319</v>
      </c>
      <c r="F7" s="71">
        <v>1</v>
      </c>
      <c r="G7" s="67" t="s">
        <v>152</v>
      </c>
      <c r="H7" s="67" t="s">
        <v>30</v>
      </c>
      <c r="I7" s="72">
        <v>12</v>
      </c>
      <c r="J7" s="67" t="s">
        <v>320</v>
      </c>
      <c r="K7" s="26" t="s">
        <v>32</v>
      </c>
      <c r="L7" s="16" t="s">
        <v>33</v>
      </c>
    </row>
    <row r="8" spans="1:12" s="4" customFormat="1" ht="45" customHeight="1">
      <c r="A8" s="76"/>
      <c r="B8" s="70">
        <v>4</v>
      </c>
      <c r="C8" s="69" t="s">
        <v>314</v>
      </c>
      <c r="D8" s="69" t="s">
        <v>315</v>
      </c>
      <c r="E8" s="68" t="s">
        <v>321</v>
      </c>
      <c r="F8" s="71">
        <v>1</v>
      </c>
      <c r="G8" s="67" t="s">
        <v>29</v>
      </c>
      <c r="H8" s="67" t="s">
        <v>30</v>
      </c>
      <c r="I8" s="72">
        <v>12</v>
      </c>
      <c r="J8" s="67" t="s">
        <v>320</v>
      </c>
      <c r="K8" s="26" t="s">
        <v>32</v>
      </c>
      <c r="L8" s="16" t="s">
        <v>33</v>
      </c>
    </row>
    <row r="9" spans="1:12" s="4" customFormat="1" ht="45" customHeight="1">
      <c r="A9" s="76"/>
      <c r="B9" s="70">
        <v>5</v>
      </c>
      <c r="C9" s="69" t="s">
        <v>314</v>
      </c>
      <c r="D9" s="69" t="s">
        <v>315</v>
      </c>
      <c r="E9" s="68" t="s">
        <v>322</v>
      </c>
      <c r="F9" s="71">
        <v>2</v>
      </c>
      <c r="G9" s="67" t="s">
        <v>29</v>
      </c>
      <c r="H9" s="67" t="s">
        <v>135</v>
      </c>
      <c r="I9" s="72">
        <v>8</v>
      </c>
      <c r="J9" s="67" t="s">
        <v>323</v>
      </c>
      <c r="K9" s="26" t="s">
        <v>32</v>
      </c>
      <c r="L9" s="16" t="s">
        <v>33</v>
      </c>
    </row>
    <row r="10" spans="1:12" s="4" customFormat="1" ht="45" customHeight="1">
      <c r="A10" s="76"/>
      <c r="B10" s="70">
        <v>6</v>
      </c>
      <c r="C10" s="69" t="s">
        <v>314</v>
      </c>
      <c r="D10" s="69" t="s">
        <v>315</v>
      </c>
      <c r="E10" s="68" t="s">
        <v>324</v>
      </c>
      <c r="F10" s="71">
        <v>1</v>
      </c>
      <c r="G10" s="67" t="s">
        <v>152</v>
      </c>
      <c r="H10" s="67" t="s">
        <v>30</v>
      </c>
      <c r="I10" s="72">
        <v>8</v>
      </c>
      <c r="J10" s="67" t="s">
        <v>325</v>
      </c>
      <c r="K10" s="26" t="s">
        <v>131</v>
      </c>
      <c r="L10" s="16" t="s">
        <v>33</v>
      </c>
    </row>
    <row r="11" spans="1:12" s="4" customFormat="1" ht="45" customHeight="1">
      <c r="A11" s="76"/>
      <c r="B11" s="70">
        <v>7</v>
      </c>
      <c r="C11" s="69" t="s">
        <v>314</v>
      </c>
      <c r="D11" s="69" t="s">
        <v>315</v>
      </c>
      <c r="E11" s="68" t="s">
        <v>326</v>
      </c>
      <c r="F11" s="71">
        <v>1</v>
      </c>
      <c r="G11" s="67" t="s">
        <v>29</v>
      </c>
      <c r="H11" s="67" t="s">
        <v>30</v>
      </c>
      <c r="I11" s="72">
        <v>12</v>
      </c>
      <c r="J11" s="67" t="s">
        <v>327</v>
      </c>
      <c r="K11" s="26" t="s">
        <v>131</v>
      </c>
      <c r="L11" s="16" t="s">
        <v>33</v>
      </c>
    </row>
    <row r="12" spans="1:12" s="4" customFormat="1" ht="45" customHeight="1">
      <c r="A12" s="79" t="s">
        <v>895</v>
      </c>
      <c r="B12" s="90">
        <v>8</v>
      </c>
      <c r="C12" s="91" t="s">
        <v>314</v>
      </c>
      <c r="D12" s="91" t="s">
        <v>315</v>
      </c>
      <c r="E12" s="82" t="s">
        <v>328</v>
      </c>
      <c r="F12" s="80">
        <v>3</v>
      </c>
      <c r="G12" s="84" t="s">
        <v>29</v>
      </c>
      <c r="H12" s="84" t="s">
        <v>30</v>
      </c>
      <c r="I12" s="83">
        <v>6</v>
      </c>
      <c r="J12" s="84" t="s">
        <v>329</v>
      </c>
      <c r="K12" s="98" t="s">
        <v>40</v>
      </c>
      <c r="L12" s="100" t="s">
        <v>33</v>
      </c>
    </row>
    <row r="13" spans="1:12" s="4" customFormat="1" ht="45" customHeight="1">
      <c r="A13" s="76"/>
      <c r="B13" s="70">
        <v>9</v>
      </c>
      <c r="C13" s="69" t="s">
        <v>314</v>
      </c>
      <c r="D13" s="69" t="s">
        <v>315</v>
      </c>
      <c r="E13" s="68" t="s">
        <v>330</v>
      </c>
      <c r="F13" s="71">
        <v>2</v>
      </c>
      <c r="G13" s="67" t="s">
        <v>29</v>
      </c>
      <c r="H13" s="67" t="s">
        <v>51</v>
      </c>
      <c r="I13" s="72">
        <v>4</v>
      </c>
      <c r="J13" s="67" t="s">
        <v>331</v>
      </c>
      <c r="K13" s="26" t="s">
        <v>40</v>
      </c>
      <c r="L13" s="16" t="s">
        <v>33</v>
      </c>
    </row>
    <row r="14" spans="1:12" s="4" customFormat="1" ht="45.75" customHeight="1">
      <c r="A14" s="76"/>
      <c r="B14" s="70">
        <v>10</v>
      </c>
      <c r="C14" s="69" t="s">
        <v>314</v>
      </c>
      <c r="D14" s="69" t="s">
        <v>315</v>
      </c>
      <c r="E14" s="68" t="s">
        <v>332</v>
      </c>
      <c r="F14" s="71">
        <v>3</v>
      </c>
      <c r="G14" s="67" t="s">
        <v>29</v>
      </c>
      <c r="H14" s="67" t="s">
        <v>51</v>
      </c>
      <c r="I14" s="72">
        <v>4</v>
      </c>
      <c r="J14" s="67" t="s">
        <v>333</v>
      </c>
      <c r="K14" s="26" t="s">
        <v>40</v>
      </c>
      <c r="L14" s="16" t="s">
        <v>33</v>
      </c>
    </row>
    <row r="15" spans="1:12" s="4" customFormat="1" ht="45.75" customHeight="1">
      <c r="A15" s="76"/>
      <c r="B15" s="70">
        <v>11</v>
      </c>
      <c r="C15" s="69" t="s">
        <v>314</v>
      </c>
      <c r="D15" s="69" t="s">
        <v>315</v>
      </c>
      <c r="E15" s="68" t="s">
        <v>804</v>
      </c>
      <c r="F15" s="71">
        <v>2</v>
      </c>
      <c r="G15" s="67" t="s">
        <v>152</v>
      </c>
      <c r="H15" s="67" t="s">
        <v>51</v>
      </c>
      <c r="I15" s="72">
        <v>4</v>
      </c>
      <c r="J15" s="67" t="s">
        <v>334</v>
      </c>
      <c r="K15" s="26" t="s">
        <v>40</v>
      </c>
      <c r="L15" s="16" t="s">
        <v>33</v>
      </c>
    </row>
    <row r="16" spans="1:12" s="4" customFormat="1" ht="45.75" customHeight="1">
      <c r="A16" s="76"/>
      <c r="B16" s="70">
        <v>12</v>
      </c>
      <c r="C16" s="69" t="s">
        <v>314</v>
      </c>
      <c r="D16" s="69" t="s">
        <v>315</v>
      </c>
      <c r="E16" s="68" t="s">
        <v>335</v>
      </c>
      <c r="F16" s="71">
        <v>1</v>
      </c>
      <c r="G16" s="67" t="s">
        <v>336</v>
      </c>
      <c r="H16" s="67" t="s">
        <v>30</v>
      </c>
      <c r="I16" s="72">
        <v>12</v>
      </c>
      <c r="J16" s="67" t="s">
        <v>337</v>
      </c>
      <c r="K16" s="26" t="s">
        <v>40</v>
      </c>
      <c r="L16" s="16" t="s">
        <v>33</v>
      </c>
    </row>
    <row r="17" spans="1:12" s="4" customFormat="1" ht="45.75" customHeight="1">
      <c r="A17" s="79" t="s">
        <v>891</v>
      </c>
      <c r="B17" s="70">
        <v>13</v>
      </c>
      <c r="C17" s="69" t="s">
        <v>314</v>
      </c>
      <c r="D17" s="69" t="s">
        <v>315</v>
      </c>
      <c r="E17" s="68" t="s">
        <v>338</v>
      </c>
      <c r="F17" s="80">
        <v>3</v>
      </c>
      <c r="G17" s="67" t="s">
        <v>29</v>
      </c>
      <c r="H17" s="67" t="s">
        <v>30</v>
      </c>
      <c r="I17" s="83">
        <v>5</v>
      </c>
      <c r="J17" s="84" t="s">
        <v>339</v>
      </c>
      <c r="K17" s="26" t="s">
        <v>40</v>
      </c>
      <c r="L17" s="16" t="s">
        <v>33</v>
      </c>
    </row>
    <row r="18" spans="1:12" s="4" customFormat="1" ht="45.75" customHeight="1">
      <c r="A18" s="79" t="s">
        <v>740</v>
      </c>
      <c r="B18" s="70"/>
      <c r="C18" s="69"/>
      <c r="D18" s="69"/>
      <c r="E18" s="68"/>
      <c r="F18" s="81">
        <v>4</v>
      </c>
      <c r="G18" s="67"/>
      <c r="H18" s="67"/>
      <c r="I18" s="87">
        <v>2</v>
      </c>
      <c r="J18" s="88" t="s">
        <v>1002</v>
      </c>
      <c r="K18" s="26"/>
      <c r="L18" s="16"/>
    </row>
    <row r="19" spans="1:12" s="4" customFormat="1" ht="45.75" customHeight="1">
      <c r="A19" s="76"/>
      <c r="B19" s="70">
        <v>14</v>
      </c>
      <c r="C19" s="69" t="s">
        <v>314</v>
      </c>
      <c r="D19" s="69" t="s">
        <v>315</v>
      </c>
      <c r="E19" s="68" t="s">
        <v>340</v>
      </c>
      <c r="F19" s="71">
        <v>2</v>
      </c>
      <c r="G19" s="67" t="s">
        <v>29</v>
      </c>
      <c r="H19" s="67" t="s">
        <v>30</v>
      </c>
      <c r="I19" s="72">
        <v>6</v>
      </c>
      <c r="J19" s="67" t="s">
        <v>341</v>
      </c>
      <c r="K19" s="26" t="s">
        <v>40</v>
      </c>
      <c r="L19" s="16" t="s">
        <v>33</v>
      </c>
    </row>
    <row r="20" spans="1:12" s="4" customFormat="1" ht="45" customHeight="1">
      <c r="A20" s="76"/>
      <c r="B20" s="70">
        <v>15</v>
      </c>
      <c r="C20" s="69" t="s">
        <v>314</v>
      </c>
      <c r="D20" s="69" t="s">
        <v>315</v>
      </c>
      <c r="E20" s="68" t="s">
        <v>342</v>
      </c>
      <c r="F20" s="71">
        <v>1</v>
      </c>
      <c r="G20" s="67" t="s">
        <v>29</v>
      </c>
      <c r="H20" s="67" t="s">
        <v>30</v>
      </c>
      <c r="I20" s="72">
        <v>8</v>
      </c>
      <c r="J20" s="67" t="s">
        <v>343</v>
      </c>
      <c r="K20" s="26" t="s">
        <v>40</v>
      </c>
      <c r="L20" s="16" t="s">
        <v>33</v>
      </c>
    </row>
    <row r="21" spans="1:12" s="4" customFormat="1" ht="45" customHeight="1">
      <c r="A21" s="76"/>
      <c r="B21" s="70">
        <v>16</v>
      </c>
      <c r="C21" s="69" t="s">
        <v>314</v>
      </c>
      <c r="D21" s="69" t="s">
        <v>315</v>
      </c>
      <c r="E21" s="68" t="s">
        <v>344</v>
      </c>
      <c r="F21" s="71">
        <v>1</v>
      </c>
      <c r="G21" s="67" t="s">
        <v>29</v>
      </c>
      <c r="H21" s="67" t="s">
        <v>30</v>
      </c>
      <c r="I21" s="72">
        <v>8</v>
      </c>
      <c r="J21" s="67" t="s">
        <v>345</v>
      </c>
      <c r="K21" s="26" t="s">
        <v>40</v>
      </c>
      <c r="L21" s="16" t="s">
        <v>33</v>
      </c>
    </row>
    <row r="22" spans="1:12" s="4" customFormat="1" ht="45" customHeight="1">
      <c r="A22" s="76"/>
      <c r="B22" s="70">
        <v>17</v>
      </c>
      <c r="C22" s="69" t="s">
        <v>314</v>
      </c>
      <c r="D22" s="69" t="s">
        <v>315</v>
      </c>
      <c r="E22" s="68" t="s">
        <v>346</v>
      </c>
      <c r="F22" s="71">
        <v>2</v>
      </c>
      <c r="G22" s="67" t="s">
        <v>88</v>
      </c>
      <c r="H22" s="67" t="s">
        <v>30</v>
      </c>
      <c r="I22" s="72">
        <v>6</v>
      </c>
      <c r="J22" s="67" t="s">
        <v>347</v>
      </c>
      <c r="K22" s="26" t="s">
        <v>40</v>
      </c>
      <c r="L22" s="16" t="s">
        <v>33</v>
      </c>
    </row>
    <row r="23" spans="1:12" s="4" customFormat="1" ht="45" customHeight="1">
      <c r="A23" s="76"/>
      <c r="B23" s="70">
        <v>18</v>
      </c>
      <c r="C23" s="69" t="s">
        <v>314</v>
      </c>
      <c r="D23" s="69" t="s">
        <v>315</v>
      </c>
      <c r="E23" s="68" t="s">
        <v>348</v>
      </c>
      <c r="F23" s="71">
        <v>2</v>
      </c>
      <c r="G23" s="67" t="s">
        <v>88</v>
      </c>
      <c r="H23" s="67" t="s">
        <v>30</v>
      </c>
      <c r="I23" s="72">
        <v>6</v>
      </c>
      <c r="J23" s="67" t="s">
        <v>349</v>
      </c>
      <c r="K23" s="26" t="s">
        <v>40</v>
      </c>
      <c r="L23" s="16" t="s">
        <v>33</v>
      </c>
    </row>
    <row r="24" spans="1:12" s="4" customFormat="1" ht="45" customHeight="1">
      <c r="A24" s="76"/>
      <c r="B24" s="70">
        <v>19</v>
      </c>
      <c r="C24" s="69" t="s">
        <v>314</v>
      </c>
      <c r="D24" s="69" t="s">
        <v>315</v>
      </c>
      <c r="E24" s="68" t="s">
        <v>350</v>
      </c>
      <c r="F24" s="71">
        <v>1</v>
      </c>
      <c r="G24" s="67" t="s">
        <v>88</v>
      </c>
      <c r="H24" s="67" t="s">
        <v>30</v>
      </c>
      <c r="I24" s="72">
        <v>7</v>
      </c>
      <c r="J24" s="67" t="s">
        <v>351</v>
      </c>
      <c r="K24" s="26" t="s">
        <v>40</v>
      </c>
      <c r="L24" s="16" t="s">
        <v>33</v>
      </c>
    </row>
    <row r="25" spans="1:12" s="4" customFormat="1" ht="45" customHeight="1">
      <c r="A25" s="76"/>
      <c r="B25" s="70">
        <v>20</v>
      </c>
      <c r="C25" s="69" t="s">
        <v>314</v>
      </c>
      <c r="D25" s="69" t="s">
        <v>315</v>
      </c>
      <c r="E25" s="68" t="s">
        <v>352</v>
      </c>
      <c r="F25" s="71">
        <v>2</v>
      </c>
      <c r="G25" s="67" t="s">
        <v>29</v>
      </c>
      <c r="H25" s="67" t="s">
        <v>30</v>
      </c>
      <c r="I25" s="72">
        <v>6</v>
      </c>
      <c r="J25" s="67" t="s">
        <v>353</v>
      </c>
      <c r="K25" s="26" t="s">
        <v>40</v>
      </c>
      <c r="L25" s="16" t="s">
        <v>33</v>
      </c>
    </row>
    <row r="26" spans="1:12" s="4" customFormat="1" ht="45" customHeight="1">
      <c r="A26" s="76"/>
      <c r="B26" s="70">
        <v>21</v>
      </c>
      <c r="C26" s="69" t="s">
        <v>314</v>
      </c>
      <c r="D26" s="69" t="s">
        <v>315</v>
      </c>
      <c r="E26" s="68" t="s">
        <v>354</v>
      </c>
      <c r="F26" s="71">
        <v>2</v>
      </c>
      <c r="G26" s="67" t="s">
        <v>152</v>
      </c>
      <c r="H26" s="67" t="s">
        <v>30</v>
      </c>
      <c r="I26" s="72">
        <v>8</v>
      </c>
      <c r="J26" s="67" t="s">
        <v>355</v>
      </c>
      <c r="K26" s="26" t="s">
        <v>40</v>
      </c>
      <c r="L26" s="16" t="s">
        <v>33</v>
      </c>
    </row>
    <row r="27" spans="1:12" s="4" customFormat="1" ht="45" customHeight="1">
      <c r="A27" s="76"/>
      <c r="B27" s="70">
        <v>22</v>
      </c>
      <c r="C27" s="69" t="s">
        <v>314</v>
      </c>
      <c r="D27" s="69" t="s">
        <v>315</v>
      </c>
      <c r="E27" s="68" t="s">
        <v>356</v>
      </c>
      <c r="F27" s="71">
        <v>2</v>
      </c>
      <c r="G27" s="67" t="s">
        <v>88</v>
      </c>
      <c r="H27" s="67" t="s">
        <v>30</v>
      </c>
      <c r="I27" s="72">
        <v>8</v>
      </c>
      <c r="J27" s="67" t="s">
        <v>357</v>
      </c>
      <c r="K27" s="26" t="s">
        <v>40</v>
      </c>
      <c r="L27" s="16" t="s">
        <v>33</v>
      </c>
    </row>
    <row r="28" spans="1:12" s="4" customFormat="1" ht="45" customHeight="1">
      <c r="A28" s="76"/>
      <c r="B28" s="70">
        <v>23</v>
      </c>
      <c r="C28" s="69" t="s">
        <v>314</v>
      </c>
      <c r="D28" s="69" t="s">
        <v>315</v>
      </c>
      <c r="E28" s="68" t="s">
        <v>358</v>
      </c>
      <c r="F28" s="71">
        <v>2</v>
      </c>
      <c r="G28" s="67" t="s">
        <v>359</v>
      </c>
      <c r="H28" s="67" t="s">
        <v>30</v>
      </c>
      <c r="I28" s="72">
        <v>8</v>
      </c>
      <c r="J28" s="67" t="s">
        <v>360</v>
      </c>
      <c r="K28" s="26" t="s">
        <v>40</v>
      </c>
      <c r="L28" s="16" t="s">
        <v>33</v>
      </c>
    </row>
    <row r="29" spans="1:12" s="4" customFormat="1" ht="45" customHeight="1">
      <c r="A29" s="76"/>
      <c r="B29" s="70">
        <v>24</v>
      </c>
      <c r="C29" s="69" t="s">
        <v>314</v>
      </c>
      <c r="D29" s="69" t="s">
        <v>315</v>
      </c>
      <c r="E29" s="68" t="s">
        <v>361</v>
      </c>
      <c r="F29" s="71">
        <v>2</v>
      </c>
      <c r="G29" s="67" t="s">
        <v>88</v>
      </c>
      <c r="H29" s="67" t="s">
        <v>30</v>
      </c>
      <c r="I29" s="72">
        <v>8</v>
      </c>
      <c r="J29" s="67" t="s">
        <v>360</v>
      </c>
      <c r="K29" s="26" t="s">
        <v>40</v>
      </c>
      <c r="L29" s="16" t="s">
        <v>33</v>
      </c>
    </row>
    <row r="30" spans="1:12" s="4" customFormat="1" ht="45" customHeight="1">
      <c r="A30" s="76"/>
      <c r="B30" s="70">
        <v>25</v>
      </c>
      <c r="C30" s="69" t="s">
        <v>314</v>
      </c>
      <c r="D30" s="69" t="s">
        <v>315</v>
      </c>
      <c r="E30" s="68" t="s">
        <v>362</v>
      </c>
      <c r="F30" s="71">
        <v>1</v>
      </c>
      <c r="G30" s="67" t="s">
        <v>29</v>
      </c>
      <c r="H30" s="67" t="s">
        <v>51</v>
      </c>
      <c r="I30" s="72">
        <v>7</v>
      </c>
      <c r="J30" s="67" t="s">
        <v>282</v>
      </c>
      <c r="K30" s="26" t="s">
        <v>40</v>
      </c>
      <c r="L30" s="16" t="s">
        <v>33</v>
      </c>
    </row>
    <row r="31" spans="1:12" s="4" customFormat="1" ht="45" customHeight="1">
      <c r="A31" s="76"/>
      <c r="B31" s="70">
        <v>26</v>
      </c>
      <c r="C31" s="69" t="s">
        <v>314</v>
      </c>
      <c r="D31" s="69" t="s">
        <v>314</v>
      </c>
      <c r="E31" s="68" t="s">
        <v>363</v>
      </c>
      <c r="F31" s="71">
        <v>1</v>
      </c>
      <c r="G31" s="67" t="s">
        <v>364</v>
      </c>
      <c r="H31" s="67" t="s">
        <v>30</v>
      </c>
      <c r="I31" s="72">
        <v>12</v>
      </c>
      <c r="J31" s="67" t="s">
        <v>365</v>
      </c>
      <c r="K31" s="26" t="s">
        <v>32</v>
      </c>
      <c r="L31" s="16" t="s">
        <v>33</v>
      </c>
    </row>
    <row r="32" spans="1:12" s="4" customFormat="1" ht="45" customHeight="1">
      <c r="A32" s="79" t="s">
        <v>899</v>
      </c>
      <c r="B32" s="93">
        <v>27</v>
      </c>
      <c r="C32" s="94" t="s">
        <v>314</v>
      </c>
      <c r="D32" s="94" t="s">
        <v>314</v>
      </c>
      <c r="E32" s="86" t="s">
        <v>1003</v>
      </c>
      <c r="F32" s="81">
        <v>4</v>
      </c>
      <c r="G32" s="88" t="s">
        <v>29</v>
      </c>
      <c r="H32" s="88" t="s">
        <v>30</v>
      </c>
      <c r="I32" s="87">
        <v>8</v>
      </c>
      <c r="J32" s="88" t="s">
        <v>1004</v>
      </c>
      <c r="K32" s="89" t="s">
        <v>40</v>
      </c>
      <c r="L32" s="16" t="s">
        <v>33</v>
      </c>
    </row>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sheetData>
  <protectedRanges>
    <protectedRange sqref="F5:F11 F16 F30:F31 F20:F21 F24 F26:F27" name="範囲2_1_18_1"/>
    <protectedRange sqref="I20:I21 I24 I26:I31 I5:I16" name="範囲2_2_8_1"/>
    <protectedRange sqref="F12:F14" name="範囲2_1_3_3_1"/>
    <protectedRange sqref="F15" name="範囲2_1_7_3_1"/>
    <protectedRange sqref="F28:F29" name="範囲2_1_13_3_1"/>
    <protectedRange sqref="F19" name="範囲2_1_5_3_1"/>
    <protectedRange sqref="I19" name="範囲2_2_1_4_1"/>
    <protectedRange sqref="F22" name="範囲2_1_8_3_1"/>
    <protectedRange sqref="I22" name="範囲2_2_3_3_1"/>
    <protectedRange sqref="F23" name="範囲2_1_12_3_1"/>
    <protectedRange sqref="I23" name="範囲2_2_4_3_1"/>
    <protectedRange sqref="F25" name="範囲2_1_17_3_1"/>
    <protectedRange sqref="I25" name="範囲2_2_7_3_1"/>
    <protectedRange sqref="F17" name="範囲2_1_2_3_1_1"/>
    <protectedRange sqref="I17" name="範囲2_2_8_2_1"/>
    <protectedRange sqref="F18" name="範囲2_1_2_3_1_3"/>
    <protectedRange sqref="I18" name="範囲2_2_8_2_3"/>
    <protectedRange sqref="F32" name="範囲2_1_1"/>
    <protectedRange sqref="I32" name="範囲2_2_1"/>
  </protectedRanges>
  <autoFilter ref="B3:L32"/>
  <mergeCells count="13">
    <mergeCell ref="A3:A4"/>
    <mergeCell ref="K3:K4"/>
    <mergeCell ref="L3:L4"/>
    <mergeCell ref="C2:J2"/>
    <mergeCell ref="G3:G4"/>
    <mergeCell ref="H3:H4"/>
    <mergeCell ref="I3:I4"/>
    <mergeCell ref="J3:J4"/>
    <mergeCell ref="B3:B4"/>
    <mergeCell ref="C3:C4"/>
    <mergeCell ref="D3:D4"/>
    <mergeCell ref="E3:E4"/>
    <mergeCell ref="F3:F4"/>
  </mergeCells>
  <phoneticPr fontId="5"/>
  <dataValidations count="6">
    <dataValidation type="list" allowBlank="1" showInputMessage="1" showErrorMessage="1" sqref="A5:A32">
      <formula1>"　,変更,追加,中止"</formula1>
    </dataValidation>
    <dataValidation type="list" allowBlank="1" showInputMessage="1" showErrorMessage="1" sqref="H5:H32">
      <formula1>"測量,地質調査,土木コンサルタント,建築コンサルタント,補償コンサルタント"</formula1>
    </dataValidation>
    <dataValidation type="list" showInputMessage="1" showErrorMessage="1" error="リストから選択ください" sqref="K5:K32">
      <formula1>"一般競争入札,総合評価,プロポーザル方式,指名競争入札,随意契約"</formula1>
    </dataValidation>
    <dataValidation type="whole" operator="greaterThanOrEqual" allowBlank="1" showInputMessage="1" showErrorMessage="1" error="数字のみを記入ください。" sqref="I5:I32">
      <formula1>1</formula1>
    </dataValidation>
    <dataValidation type="whole" allowBlank="1" showInputMessage="1" showErrorMessage="1" error="数字のみを入力ください。" sqref="F5:F32">
      <formula1>1</formula1>
      <formula2>4</formula2>
    </dataValidation>
    <dataValidation type="list" showInputMessage="1" showErrorMessage="1" sqref="L5:L32">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2" manualBreakCount="2">
    <brk id="16" max="11" man="1"/>
    <brk id="2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3" ht="33" customHeight="1">
      <c r="C1" s="1" t="s">
        <v>712</v>
      </c>
      <c r="J1" s="3"/>
      <c r="L1" s="17" t="str">
        <f>C5</f>
        <v>河川課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3" s="2" customFormat="1" ht="50.1" customHeight="1">
      <c r="A4" s="138"/>
      <c r="B4" s="138"/>
      <c r="C4" s="133"/>
      <c r="D4" s="133"/>
      <c r="E4" s="133"/>
      <c r="F4" s="133"/>
      <c r="G4" s="133"/>
      <c r="H4" s="133"/>
      <c r="I4" s="133"/>
      <c r="J4" s="133"/>
      <c r="K4" s="133"/>
      <c r="L4" s="134"/>
    </row>
    <row r="5" spans="1:13" s="4" customFormat="1" ht="45" customHeight="1">
      <c r="A5" s="79"/>
      <c r="B5" s="70">
        <v>1</v>
      </c>
      <c r="C5" s="69" t="s">
        <v>366</v>
      </c>
      <c r="D5" s="69" t="s">
        <v>366</v>
      </c>
      <c r="E5" s="68" t="s">
        <v>649</v>
      </c>
      <c r="F5" s="71">
        <v>1</v>
      </c>
      <c r="G5" s="67" t="s">
        <v>367</v>
      </c>
      <c r="H5" s="67" t="s">
        <v>30</v>
      </c>
      <c r="I5" s="72">
        <v>7</v>
      </c>
      <c r="J5" s="67" t="s">
        <v>368</v>
      </c>
      <c r="K5" s="26" t="s">
        <v>40</v>
      </c>
      <c r="L5" s="16" t="s">
        <v>33</v>
      </c>
      <c r="M5" s="33"/>
    </row>
    <row r="6" spans="1:13" s="4" customFormat="1" ht="45" customHeight="1">
      <c r="A6" s="79"/>
      <c r="B6" s="70">
        <v>2</v>
      </c>
      <c r="C6" s="67" t="s">
        <v>366</v>
      </c>
      <c r="D6" s="67" t="s">
        <v>369</v>
      </c>
      <c r="E6" s="18" t="s">
        <v>824</v>
      </c>
      <c r="F6" s="53" t="s">
        <v>63</v>
      </c>
      <c r="G6" s="67" t="s">
        <v>370</v>
      </c>
      <c r="H6" s="67" t="s">
        <v>126</v>
      </c>
      <c r="I6" s="72">
        <v>12</v>
      </c>
      <c r="J6" s="67" t="s">
        <v>371</v>
      </c>
      <c r="K6" s="67" t="s">
        <v>40</v>
      </c>
      <c r="L6" s="16" t="s">
        <v>33</v>
      </c>
      <c r="M6" s="33"/>
    </row>
    <row r="7" spans="1:13" s="4" customFormat="1" ht="45" customHeight="1">
      <c r="A7" s="79" t="s">
        <v>895</v>
      </c>
      <c r="B7" s="90">
        <v>3</v>
      </c>
      <c r="C7" s="84" t="s">
        <v>366</v>
      </c>
      <c r="D7" s="84" t="s">
        <v>369</v>
      </c>
      <c r="E7" s="112" t="s">
        <v>696</v>
      </c>
      <c r="F7" s="113" t="s">
        <v>63</v>
      </c>
      <c r="G7" s="84" t="s">
        <v>372</v>
      </c>
      <c r="H7" s="84" t="s">
        <v>30</v>
      </c>
      <c r="I7" s="83">
        <v>12</v>
      </c>
      <c r="J7" s="84" t="s">
        <v>373</v>
      </c>
      <c r="K7" s="84" t="s">
        <v>40</v>
      </c>
      <c r="L7" s="100" t="s">
        <v>33</v>
      </c>
      <c r="M7" s="33"/>
    </row>
    <row r="8" spans="1:13" s="4" customFormat="1" ht="45" customHeight="1">
      <c r="A8" s="79"/>
      <c r="B8" s="70">
        <v>4</v>
      </c>
      <c r="C8" s="67" t="s">
        <v>366</v>
      </c>
      <c r="D8" s="67" t="s">
        <v>150</v>
      </c>
      <c r="E8" s="18" t="s">
        <v>650</v>
      </c>
      <c r="F8" s="53">
        <v>1</v>
      </c>
      <c r="G8" s="67" t="s">
        <v>122</v>
      </c>
      <c r="H8" s="67" t="s">
        <v>51</v>
      </c>
      <c r="I8" s="72">
        <v>6</v>
      </c>
      <c r="J8" s="67" t="s">
        <v>374</v>
      </c>
      <c r="K8" s="26" t="s">
        <v>40</v>
      </c>
      <c r="L8" s="16" t="s">
        <v>33</v>
      </c>
      <c r="M8" s="33"/>
    </row>
    <row r="9" spans="1:13" s="4" customFormat="1" ht="45" customHeight="1">
      <c r="A9" s="79"/>
      <c r="B9" s="70">
        <v>5</v>
      </c>
      <c r="C9" s="67" t="s">
        <v>366</v>
      </c>
      <c r="D9" s="67" t="s">
        <v>150</v>
      </c>
      <c r="E9" s="18" t="s">
        <v>651</v>
      </c>
      <c r="F9" s="53">
        <v>1</v>
      </c>
      <c r="G9" s="67" t="s">
        <v>122</v>
      </c>
      <c r="H9" s="67" t="s">
        <v>30</v>
      </c>
      <c r="I9" s="72">
        <v>5</v>
      </c>
      <c r="J9" s="67" t="s">
        <v>375</v>
      </c>
      <c r="K9" s="26" t="s">
        <v>40</v>
      </c>
      <c r="L9" s="16" t="s">
        <v>33</v>
      </c>
      <c r="M9" s="33"/>
    </row>
    <row r="10" spans="1:13" s="4" customFormat="1" ht="45" customHeight="1">
      <c r="A10" s="79"/>
      <c r="B10" s="70">
        <v>6</v>
      </c>
      <c r="C10" s="67" t="s">
        <v>366</v>
      </c>
      <c r="D10" s="67" t="s">
        <v>150</v>
      </c>
      <c r="E10" s="18" t="s">
        <v>652</v>
      </c>
      <c r="F10" s="71">
        <v>2</v>
      </c>
      <c r="G10" s="67" t="s">
        <v>122</v>
      </c>
      <c r="H10" s="67" t="s">
        <v>30</v>
      </c>
      <c r="I10" s="72">
        <v>6</v>
      </c>
      <c r="J10" s="67" t="s">
        <v>375</v>
      </c>
      <c r="K10" s="67" t="s">
        <v>40</v>
      </c>
      <c r="L10" s="16" t="s">
        <v>33</v>
      </c>
      <c r="M10" s="33"/>
    </row>
    <row r="11" spans="1:13" s="4" customFormat="1" ht="45" customHeight="1">
      <c r="A11" s="79"/>
      <c r="B11" s="70">
        <v>7</v>
      </c>
      <c r="C11" s="67" t="s">
        <v>366</v>
      </c>
      <c r="D11" s="69" t="s">
        <v>376</v>
      </c>
      <c r="E11" s="68" t="s">
        <v>653</v>
      </c>
      <c r="F11" s="53" t="s">
        <v>63</v>
      </c>
      <c r="G11" s="67" t="s">
        <v>377</v>
      </c>
      <c r="H11" s="67" t="s">
        <v>126</v>
      </c>
      <c r="I11" s="72">
        <v>12</v>
      </c>
      <c r="J11" s="67" t="s">
        <v>378</v>
      </c>
      <c r="K11" s="26" t="s">
        <v>40</v>
      </c>
      <c r="L11" s="16" t="s">
        <v>33</v>
      </c>
      <c r="M11" s="33"/>
    </row>
    <row r="12" spans="1:13" s="4" customFormat="1" ht="45" customHeight="1">
      <c r="A12" s="79"/>
      <c r="B12" s="70">
        <v>8</v>
      </c>
      <c r="C12" s="67" t="s">
        <v>366</v>
      </c>
      <c r="D12" s="69" t="s">
        <v>376</v>
      </c>
      <c r="E12" s="68" t="s">
        <v>654</v>
      </c>
      <c r="F12" s="61">
        <v>2</v>
      </c>
      <c r="G12" s="67" t="s">
        <v>377</v>
      </c>
      <c r="H12" s="67" t="s">
        <v>30</v>
      </c>
      <c r="I12" s="72">
        <v>12</v>
      </c>
      <c r="J12" s="67" t="s">
        <v>379</v>
      </c>
      <c r="K12" s="26" t="s">
        <v>40</v>
      </c>
      <c r="L12" s="16" t="s">
        <v>33</v>
      </c>
      <c r="M12" s="33"/>
    </row>
    <row r="13" spans="1:13" s="4" customFormat="1" ht="45" customHeight="1">
      <c r="A13" s="79"/>
      <c r="B13" s="70">
        <v>9</v>
      </c>
      <c r="C13" s="67" t="s">
        <v>366</v>
      </c>
      <c r="D13" s="69" t="s">
        <v>376</v>
      </c>
      <c r="E13" s="68" t="s">
        <v>655</v>
      </c>
      <c r="F13" s="53" t="s">
        <v>63</v>
      </c>
      <c r="G13" s="67" t="s">
        <v>142</v>
      </c>
      <c r="H13" s="67" t="s">
        <v>30</v>
      </c>
      <c r="I13" s="72">
        <v>12</v>
      </c>
      <c r="J13" s="67" t="s">
        <v>281</v>
      </c>
      <c r="K13" s="26" t="s">
        <v>40</v>
      </c>
      <c r="L13" s="16" t="s">
        <v>33</v>
      </c>
      <c r="M13" s="33"/>
    </row>
    <row r="14" spans="1:13" s="4" customFormat="1" ht="45" customHeight="1">
      <c r="A14" s="79"/>
      <c r="B14" s="70">
        <v>10</v>
      </c>
      <c r="C14" s="67" t="s">
        <v>366</v>
      </c>
      <c r="D14" s="69" t="s">
        <v>376</v>
      </c>
      <c r="E14" s="68" t="s">
        <v>656</v>
      </c>
      <c r="F14" s="53" t="s">
        <v>63</v>
      </c>
      <c r="G14" s="67" t="s">
        <v>142</v>
      </c>
      <c r="H14" s="67" t="s">
        <v>126</v>
      </c>
      <c r="I14" s="72">
        <v>12</v>
      </c>
      <c r="J14" s="67" t="s">
        <v>378</v>
      </c>
      <c r="K14" s="26" t="s">
        <v>40</v>
      </c>
      <c r="L14" s="16" t="s">
        <v>33</v>
      </c>
      <c r="M14" s="33"/>
    </row>
    <row r="15" spans="1:13" s="4" customFormat="1" ht="45" customHeight="1">
      <c r="A15" s="79"/>
      <c r="B15" s="70">
        <v>11</v>
      </c>
      <c r="C15" s="67" t="s">
        <v>366</v>
      </c>
      <c r="D15" s="69" t="s">
        <v>376</v>
      </c>
      <c r="E15" s="68" t="s">
        <v>657</v>
      </c>
      <c r="F15" s="53">
        <v>3</v>
      </c>
      <c r="G15" s="67" t="s">
        <v>142</v>
      </c>
      <c r="H15" s="67" t="s">
        <v>135</v>
      </c>
      <c r="I15" s="72">
        <v>5</v>
      </c>
      <c r="J15" s="67" t="s">
        <v>380</v>
      </c>
      <c r="K15" s="26" t="s">
        <v>32</v>
      </c>
      <c r="L15" s="16" t="s">
        <v>33</v>
      </c>
      <c r="M15" s="33"/>
    </row>
    <row r="16" spans="1:13" s="4" customFormat="1" ht="45" customHeight="1">
      <c r="A16" s="79"/>
      <c r="B16" s="70">
        <v>12</v>
      </c>
      <c r="C16" s="69" t="s">
        <v>366</v>
      </c>
      <c r="D16" s="69" t="s">
        <v>376</v>
      </c>
      <c r="E16" s="68" t="s">
        <v>381</v>
      </c>
      <c r="F16" s="71">
        <v>1</v>
      </c>
      <c r="G16" s="67" t="s">
        <v>377</v>
      </c>
      <c r="H16" s="67" t="s">
        <v>135</v>
      </c>
      <c r="I16" s="72">
        <v>6</v>
      </c>
      <c r="J16" s="67" t="s">
        <v>380</v>
      </c>
      <c r="K16" s="26" t="s">
        <v>40</v>
      </c>
      <c r="L16" s="16" t="s">
        <v>33</v>
      </c>
      <c r="M16" s="33"/>
    </row>
    <row r="17" spans="1:13" s="4" customFormat="1" ht="45" customHeight="1">
      <c r="A17" s="79"/>
      <c r="B17" s="70">
        <v>13</v>
      </c>
      <c r="C17" s="69" t="s">
        <v>366</v>
      </c>
      <c r="D17" s="69" t="s">
        <v>376</v>
      </c>
      <c r="E17" s="68" t="s">
        <v>382</v>
      </c>
      <c r="F17" s="71">
        <v>1</v>
      </c>
      <c r="G17" s="67" t="s">
        <v>29</v>
      </c>
      <c r="H17" s="67" t="s">
        <v>30</v>
      </c>
      <c r="I17" s="72">
        <v>6</v>
      </c>
      <c r="J17" s="67" t="s">
        <v>380</v>
      </c>
      <c r="K17" s="26" t="s">
        <v>40</v>
      </c>
      <c r="L17" s="16" t="s">
        <v>33</v>
      </c>
      <c r="M17" s="33"/>
    </row>
    <row r="18" spans="1:13" s="4" customFormat="1" ht="45" customHeight="1">
      <c r="A18" s="79"/>
      <c r="B18" s="70">
        <v>14</v>
      </c>
      <c r="C18" s="69" t="s">
        <v>366</v>
      </c>
      <c r="D18" s="69" t="s">
        <v>376</v>
      </c>
      <c r="E18" s="68" t="s">
        <v>383</v>
      </c>
      <c r="F18" s="71">
        <v>3</v>
      </c>
      <c r="G18" s="67" t="s">
        <v>377</v>
      </c>
      <c r="H18" s="67" t="s">
        <v>135</v>
      </c>
      <c r="I18" s="72">
        <v>5</v>
      </c>
      <c r="J18" s="67" t="s">
        <v>384</v>
      </c>
      <c r="K18" s="26" t="s">
        <v>32</v>
      </c>
      <c r="L18" s="16" t="s">
        <v>33</v>
      </c>
      <c r="M18" s="33"/>
    </row>
    <row r="19" spans="1:13" s="4" customFormat="1" ht="45" customHeight="1">
      <c r="A19" s="79"/>
      <c r="B19" s="70">
        <v>15</v>
      </c>
      <c r="C19" s="69" t="s">
        <v>366</v>
      </c>
      <c r="D19" s="69" t="s">
        <v>133</v>
      </c>
      <c r="E19" s="68" t="s">
        <v>658</v>
      </c>
      <c r="F19" s="71">
        <v>3</v>
      </c>
      <c r="G19" s="67" t="s">
        <v>95</v>
      </c>
      <c r="H19" s="67" t="s">
        <v>51</v>
      </c>
      <c r="I19" s="72">
        <v>5</v>
      </c>
      <c r="J19" s="67" t="s">
        <v>385</v>
      </c>
      <c r="K19" s="26" t="s">
        <v>40</v>
      </c>
      <c r="L19" s="16" t="s">
        <v>33</v>
      </c>
      <c r="M19" s="33"/>
    </row>
    <row r="20" spans="1:13" s="4" customFormat="1" ht="45" customHeight="1">
      <c r="A20" s="79"/>
      <c r="B20" s="70">
        <v>16</v>
      </c>
      <c r="C20" s="69" t="s">
        <v>366</v>
      </c>
      <c r="D20" s="69" t="s">
        <v>133</v>
      </c>
      <c r="E20" s="68" t="s">
        <v>659</v>
      </c>
      <c r="F20" s="71">
        <v>2</v>
      </c>
      <c r="G20" s="67" t="s">
        <v>111</v>
      </c>
      <c r="H20" s="67" t="s">
        <v>30</v>
      </c>
      <c r="I20" s="72">
        <v>6</v>
      </c>
      <c r="J20" s="67" t="s">
        <v>114</v>
      </c>
      <c r="K20" s="26" t="s">
        <v>46</v>
      </c>
      <c r="L20" s="16" t="s">
        <v>33</v>
      </c>
      <c r="M20" s="33"/>
    </row>
    <row r="21" spans="1:13" s="4" customFormat="1" ht="45" customHeight="1">
      <c r="A21" s="79"/>
      <c r="B21" s="70">
        <v>17</v>
      </c>
      <c r="C21" s="69" t="s">
        <v>366</v>
      </c>
      <c r="D21" s="69" t="s">
        <v>133</v>
      </c>
      <c r="E21" s="68" t="s">
        <v>660</v>
      </c>
      <c r="F21" s="71">
        <v>2</v>
      </c>
      <c r="G21" s="67" t="s">
        <v>111</v>
      </c>
      <c r="H21" s="67" t="s">
        <v>30</v>
      </c>
      <c r="I21" s="72">
        <v>6</v>
      </c>
      <c r="J21" s="67" t="s">
        <v>114</v>
      </c>
      <c r="K21" s="26" t="s">
        <v>46</v>
      </c>
      <c r="L21" s="16" t="s">
        <v>33</v>
      </c>
      <c r="M21" s="33"/>
    </row>
    <row r="22" spans="1:13" s="4" customFormat="1" ht="45" customHeight="1">
      <c r="A22" s="79"/>
      <c r="B22" s="70">
        <v>18</v>
      </c>
      <c r="C22" s="69" t="s">
        <v>366</v>
      </c>
      <c r="D22" s="69" t="s">
        <v>133</v>
      </c>
      <c r="E22" s="68" t="s">
        <v>628</v>
      </c>
      <c r="F22" s="71">
        <v>2</v>
      </c>
      <c r="G22" s="67" t="s">
        <v>111</v>
      </c>
      <c r="H22" s="67" t="s">
        <v>30</v>
      </c>
      <c r="I22" s="72">
        <v>6</v>
      </c>
      <c r="J22" s="67" t="s">
        <v>114</v>
      </c>
      <c r="K22" s="26" t="s">
        <v>46</v>
      </c>
      <c r="L22" s="16" t="s">
        <v>33</v>
      </c>
      <c r="M22" s="33"/>
    </row>
    <row r="23" spans="1:13" s="4" customFormat="1" ht="45" customHeight="1">
      <c r="A23" s="79"/>
      <c r="B23" s="70">
        <v>19</v>
      </c>
      <c r="C23" s="69" t="s">
        <v>366</v>
      </c>
      <c r="D23" s="69" t="s">
        <v>133</v>
      </c>
      <c r="E23" s="68" t="s">
        <v>661</v>
      </c>
      <c r="F23" s="71">
        <v>2</v>
      </c>
      <c r="G23" s="67" t="s">
        <v>386</v>
      </c>
      <c r="H23" s="67" t="s">
        <v>51</v>
      </c>
      <c r="I23" s="72">
        <v>8</v>
      </c>
      <c r="J23" s="67" t="s">
        <v>694</v>
      </c>
      <c r="K23" s="26" t="s">
        <v>40</v>
      </c>
      <c r="L23" s="16" t="s">
        <v>33</v>
      </c>
      <c r="M23" s="33"/>
    </row>
    <row r="24" spans="1:13" s="4" customFormat="1" ht="45" customHeight="1">
      <c r="A24" s="79"/>
      <c r="B24" s="70">
        <v>20</v>
      </c>
      <c r="C24" s="69" t="s">
        <v>366</v>
      </c>
      <c r="D24" s="69" t="s">
        <v>133</v>
      </c>
      <c r="E24" s="68" t="s">
        <v>662</v>
      </c>
      <c r="F24" s="71">
        <v>2</v>
      </c>
      <c r="G24" s="67" t="s">
        <v>105</v>
      </c>
      <c r="H24" s="67" t="s">
        <v>51</v>
      </c>
      <c r="I24" s="72">
        <v>6</v>
      </c>
      <c r="J24" s="67" t="s">
        <v>694</v>
      </c>
      <c r="K24" s="26" t="s">
        <v>40</v>
      </c>
      <c r="L24" s="16" t="s">
        <v>33</v>
      </c>
      <c r="M24" s="33"/>
    </row>
    <row r="25" spans="1:13" s="4" customFormat="1" ht="45" customHeight="1">
      <c r="A25" s="79" t="s">
        <v>891</v>
      </c>
      <c r="B25" s="70">
        <v>21</v>
      </c>
      <c r="C25" s="69" t="s">
        <v>366</v>
      </c>
      <c r="D25" s="69" t="s">
        <v>133</v>
      </c>
      <c r="E25" s="68" t="s">
        <v>663</v>
      </c>
      <c r="F25" s="80">
        <v>3</v>
      </c>
      <c r="G25" s="67" t="s">
        <v>105</v>
      </c>
      <c r="H25" s="67" t="s">
        <v>51</v>
      </c>
      <c r="I25" s="77">
        <v>6</v>
      </c>
      <c r="J25" s="67" t="s">
        <v>694</v>
      </c>
      <c r="K25" s="26" t="s">
        <v>40</v>
      </c>
      <c r="L25" s="16" t="s">
        <v>33</v>
      </c>
      <c r="M25" s="33"/>
    </row>
    <row r="26" spans="1:13" s="4" customFormat="1" ht="45" customHeight="1">
      <c r="A26" s="79"/>
      <c r="B26" s="70"/>
      <c r="C26" s="69"/>
      <c r="D26" s="69"/>
      <c r="E26" s="68"/>
      <c r="F26" s="81">
        <v>4</v>
      </c>
      <c r="G26" s="67"/>
      <c r="H26" s="67"/>
      <c r="I26" s="77"/>
      <c r="J26" s="67"/>
      <c r="K26" s="26"/>
      <c r="L26" s="16"/>
      <c r="M26" s="33"/>
    </row>
    <row r="27" spans="1:13" s="4" customFormat="1" ht="45" customHeight="1">
      <c r="A27" s="79"/>
      <c r="B27" s="70">
        <v>22</v>
      </c>
      <c r="C27" s="69" t="s">
        <v>366</v>
      </c>
      <c r="D27" s="69" t="s">
        <v>136</v>
      </c>
      <c r="E27" s="68" t="s">
        <v>664</v>
      </c>
      <c r="F27" s="55">
        <v>1</v>
      </c>
      <c r="G27" s="5" t="s">
        <v>88</v>
      </c>
      <c r="H27" s="67" t="s">
        <v>135</v>
      </c>
      <c r="I27" s="72">
        <v>5</v>
      </c>
      <c r="J27" s="67" t="s">
        <v>387</v>
      </c>
      <c r="K27" s="59" t="s">
        <v>131</v>
      </c>
      <c r="L27" s="16" t="s">
        <v>33</v>
      </c>
      <c r="M27" s="33"/>
    </row>
    <row r="28" spans="1:13" s="4" customFormat="1" ht="45" customHeight="1">
      <c r="A28" s="79"/>
      <c r="B28" s="70">
        <v>23</v>
      </c>
      <c r="C28" s="67" t="s">
        <v>366</v>
      </c>
      <c r="D28" s="69" t="s">
        <v>136</v>
      </c>
      <c r="E28" s="54" t="s">
        <v>665</v>
      </c>
      <c r="F28" s="71">
        <v>1</v>
      </c>
      <c r="G28" s="5" t="s">
        <v>79</v>
      </c>
      <c r="H28" s="67" t="s">
        <v>30</v>
      </c>
      <c r="I28" s="72">
        <v>10</v>
      </c>
      <c r="J28" s="67" t="s">
        <v>379</v>
      </c>
      <c r="K28" s="25" t="s">
        <v>40</v>
      </c>
      <c r="L28" s="16" t="s">
        <v>33</v>
      </c>
      <c r="M28" s="33"/>
    </row>
    <row r="29" spans="1:13" s="4" customFormat="1" ht="45" customHeight="1">
      <c r="A29" s="79"/>
      <c r="B29" s="70">
        <v>24</v>
      </c>
      <c r="C29" s="67" t="s">
        <v>366</v>
      </c>
      <c r="D29" s="69" t="s">
        <v>136</v>
      </c>
      <c r="E29" s="54" t="s">
        <v>666</v>
      </c>
      <c r="F29" s="71">
        <v>1</v>
      </c>
      <c r="G29" s="5" t="s">
        <v>79</v>
      </c>
      <c r="H29" s="67" t="s">
        <v>126</v>
      </c>
      <c r="I29" s="72">
        <v>10</v>
      </c>
      <c r="J29" s="67" t="s">
        <v>388</v>
      </c>
      <c r="K29" s="25" t="s">
        <v>40</v>
      </c>
      <c r="L29" s="16" t="s">
        <v>33</v>
      </c>
      <c r="M29" s="33"/>
    </row>
    <row r="30" spans="1:13" s="4" customFormat="1" ht="45" customHeight="1">
      <c r="A30" s="79"/>
      <c r="B30" s="70">
        <v>25</v>
      </c>
      <c r="C30" s="67" t="s">
        <v>366</v>
      </c>
      <c r="D30" s="69" t="s">
        <v>389</v>
      </c>
      <c r="E30" s="21" t="s">
        <v>667</v>
      </c>
      <c r="F30" s="71">
        <v>1</v>
      </c>
      <c r="G30" s="67" t="s">
        <v>370</v>
      </c>
      <c r="H30" s="67" t="s">
        <v>59</v>
      </c>
      <c r="I30" s="72">
        <v>12</v>
      </c>
      <c r="J30" s="19" t="s">
        <v>390</v>
      </c>
      <c r="K30" s="26" t="s">
        <v>40</v>
      </c>
      <c r="L30" s="16" t="s">
        <v>33</v>
      </c>
      <c r="M30" s="33"/>
    </row>
    <row r="31" spans="1:13" s="4" customFormat="1" ht="45" customHeight="1">
      <c r="A31" s="79"/>
      <c r="B31" s="70">
        <v>26</v>
      </c>
      <c r="C31" s="67" t="s">
        <v>366</v>
      </c>
      <c r="D31" s="69" t="s">
        <v>389</v>
      </c>
      <c r="E31" s="21" t="s">
        <v>668</v>
      </c>
      <c r="F31" s="71">
        <v>1</v>
      </c>
      <c r="G31" s="67" t="s">
        <v>370</v>
      </c>
      <c r="H31" s="67" t="s">
        <v>59</v>
      </c>
      <c r="I31" s="72">
        <v>12</v>
      </c>
      <c r="J31" s="19" t="s">
        <v>390</v>
      </c>
      <c r="K31" s="26" t="s">
        <v>40</v>
      </c>
      <c r="L31" s="16" t="s">
        <v>33</v>
      </c>
      <c r="M31" s="33"/>
    </row>
    <row r="32" spans="1:13" s="4" customFormat="1" ht="45" customHeight="1">
      <c r="A32" s="79"/>
      <c r="B32" s="70">
        <v>27</v>
      </c>
      <c r="C32" s="67" t="s">
        <v>366</v>
      </c>
      <c r="D32" s="69" t="s">
        <v>389</v>
      </c>
      <c r="E32" s="21" t="s">
        <v>669</v>
      </c>
      <c r="F32" s="71">
        <v>1</v>
      </c>
      <c r="G32" s="67" t="s">
        <v>20</v>
      </c>
      <c r="H32" s="67" t="s">
        <v>59</v>
      </c>
      <c r="I32" s="72">
        <v>3</v>
      </c>
      <c r="J32" s="67" t="s">
        <v>129</v>
      </c>
      <c r="K32" s="26" t="s">
        <v>40</v>
      </c>
      <c r="L32" s="16" t="s">
        <v>33</v>
      </c>
      <c r="M32" s="33"/>
    </row>
    <row r="33" spans="1:13" s="4" customFormat="1" ht="45" customHeight="1">
      <c r="A33" s="79"/>
      <c r="B33" s="70">
        <v>28</v>
      </c>
      <c r="C33" s="67" t="s">
        <v>366</v>
      </c>
      <c r="D33" s="69" t="s">
        <v>389</v>
      </c>
      <c r="E33" s="21" t="s">
        <v>670</v>
      </c>
      <c r="F33" s="71">
        <v>2</v>
      </c>
      <c r="G33" s="67" t="s">
        <v>20</v>
      </c>
      <c r="H33" s="67" t="s">
        <v>59</v>
      </c>
      <c r="I33" s="72">
        <v>3</v>
      </c>
      <c r="J33" s="67" t="s">
        <v>391</v>
      </c>
      <c r="K33" s="26" t="s">
        <v>40</v>
      </c>
      <c r="L33" s="16" t="s">
        <v>33</v>
      </c>
      <c r="M33" s="33"/>
    </row>
    <row r="34" spans="1:13" s="4" customFormat="1" ht="45" customHeight="1">
      <c r="A34" s="79"/>
      <c r="B34" s="70">
        <v>29</v>
      </c>
      <c r="C34" s="67" t="s">
        <v>366</v>
      </c>
      <c r="D34" s="69" t="s">
        <v>389</v>
      </c>
      <c r="E34" s="21" t="s">
        <v>671</v>
      </c>
      <c r="F34" s="71">
        <v>2</v>
      </c>
      <c r="G34" s="67" t="s">
        <v>20</v>
      </c>
      <c r="H34" s="67" t="s">
        <v>59</v>
      </c>
      <c r="I34" s="72">
        <v>3</v>
      </c>
      <c r="J34" s="67" t="s">
        <v>391</v>
      </c>
      <c r="K34" s="26" t="s">
        <v>40</v>
      </c>
      <c r="L34" s="16" t="s">
        <v>33</v>
      </c>
      <c r="M34" s="33"/>
    </row>
    <row r="35" spans="1:13" s="20" customFormat="1" ht="45" customHeight="1">
      <c r="A35" s="79"/>
      <c r="B35" s="70">
        <v>30</v>
      </c>
      <c r="C35" s="67" t="s">
        <v>366</v>
      </c>
      <c r="D35" s="69" t="s">
        <v>389</v>
      </c>
      <c r="E35" s="68" t="s">
        <v>672</v>
      </c>
      <c r="F35" s="71">
        <v>1</v>
      </c>
      <c r="G35" s="67" t="s">
        <v>88</v>
      </c>
      <c r="H35" s="67" t="s">
        <v>51</v>
      </c>
      <c r="I35" s="72">
        <v>8</v>
      </c>
      <c r="J35" s="67" t="s">
        <v>392</v>
      </c>
      <c r="K35" s="26" t="s">
        <v>40</v>
      </c>
      <c r="L35" s="16" t="s">
        <v>33</v>
      </c>
      <c r="M35" s="33"/>
    </row>
    <row r="36" spans="1:13" s="20" customFormat="1" ht="45" customHeight="1">
      <c r="A36" s="79"/>
      <c r="B36" s="70">
        <v>31</v>
      </c>
      <c r="C36" s="67" t="s">
        <v>366</v>
      </c>
      <c r="D36" s="69" t="s">
        <v>389</v>
      </c>
      <c r="E36" s="68" t="s">
        <v>673</v>
      </c>
      <c r="F36" s="71">
        <v>1</v>
      </c>
      <c r="G36" s="67" t="s">
        <v>393</v>
      </c>
      <c r="H36" s="67" t="s">
        <v>30</v>
      </c>
      <c r="I36" s="72">
        <v>2</v>
      </c>
      <c r="J36" s="67" t="s">
        <v>114</v>
      </c>
      <c r="K36" s="26" t="s">
        <v>46</v>
      </c>
      <c r="L36" s="16" t="s">
        <v>33</v>
      </c>
      <c r="M36" s="33"/>
    </row>
    <row r="37" spans="1:13" s="20" customFormat="1" ht="45" customHeight="1">
      <c r="A37" s="79"/>
      <c r="B37" s="70">
        <v>32</v>
      </c>
      <c r="C37" s="67" t="s">
        <v>366</v>
      </c>
      <c r="D37" s="69" t="s">
        <v>389</v>
      </c>
      <c r="E37" s="68" t="s">
        <v>674</v>
      </c>
      <c r="F37" s="71">
        <v>1</v>
      </c>
      <c r="G37" s="67" t="s">
        <v>393</v>
      </c>
      <c r="H37" s="67" t="s">
        <v>30</v>
      </c>
      <c r="I37" s="72">
        <v>8</v>
      </c>
      <c r="J37" s="67" t="s">
        <v>114</v>
      </c>
      <c r="K37" s="26" t="s">
        <v>46</v>
      </c>
      <c r="L37" s="16" t="s">
        <v>33</v>
      </c>
      <c r="M37" s="33"/>
    </row>
    <row r="38" spans="1:13" s="20" customFormat="1" ht="45" customHeight="1">
      <c r="A38" s="79"/>
      <c r="B38" s="70">
        <v>33</v>
      </c>
      <c r="C38" s="67" t="s">
        <v>366</v>
      </c>
      <c r="D38" s="69" t="s">
        <v>389</v>
      </c>
      <c r="E38" s="68" t="s">
        <v>697</v>
      </c>
      <c r="F38" s="71">
        <v>1</v>
      </c>
      <c r="G38" s="67" t="s">
        <v>393</v>
      </c>
      <c r="H38" s="67" t="s">
        <v>30</v>
      </c>
      <c r="I38" s="72">
        <v>8</v>
      </c>
      <c r="J38" s="67" t="s">
        <v>114</v>
      </c>
      <c r="K38" s="26" t="s">
        <v>46</v>
      </c>
      <c r="L38" s="16" t="s">
        <v>33</v>
      </c>
      <c r="M38" s="33"/>
    </row>
    <row r="39" spans="1:13" s="20" customFormat="1" ht="45" customHeight="1">
      <c r="A39" s="79"/>
      <c r="B39" s="70">
        <v>34</v>
      </c>
      <c r="C39" s="67" t="s">
        <v>366</v>
      </c>
      <c r="D39" s="69" t="s">
        <v>389</v>
      </c>
      <c r="E39" s="68" t="s">
        <v>675</v>
      </c>
      <c r="F39" s="71">
        <v>1</v>
      </c>
      <c r="G39" s="67" t="s">
        <v>394</v>
      </c>
      <c r="H39" s="67" t="s">
        <v>51</v>
      </c>
      <c r="I39" s="72">
        <v>7</v>
      </c>
      <c r="J39" s="67" t="s">
        <v>395</v>
      </c>
      <c r="K39" s="26" t="s">
        <v>40</v>
      </c>
      <c r="L39" s="16" t="s">
        <v>33</v>
      </c>
      <c r="M39" s="33"/>
    </row>
    <row r="40" spans="1:13" s="20" customFormat="1" ht="45" customHeight="1">
      <c r="A40" s="79"/>
      <c r="B40" s="70">
        <v>35</v>
      </c>
      <c r="C40" s="67" t="s">
        <v>366</v>
      </c>
      <c r="D40" s="69" t="s">
        <v>389</v>
      </c>
      <c r="E40" s="68" t="s">
        <v>676</v>
      </c>
      <c r="F40" s="71">
        <v>3</v>
      </c>
      <c r="G40" s="67" t="s">
        <v>394</v>
      </c>
      <c r="H40" s="67" t="s">
        <v>51</v>
      </c>
      <c r="I40" s="72">
        <v>5</v>
      </c>
      <c r="J40" s="67" t="s">
        <v>395</v>
      </c>
      <c r="K40" s="26" t="s">
        <v>40</v>
      </c>
      <c r="L40" s="16" t="s">
        <v>33</v>
      </c>
      <c r="M40" s="33"/>
    </row>
    <row r="41" spans="1:13" s="20" customFormat="1" ht="45" customHeight="1">
      <c r="A41" s="79"/>
      <c r="B41" s="70">
        <v>36</v>
      </c>
      <c r="C41" s="67" t="s">
        <v>366</v>
      </c>
      <c r="D41" s="69" t="s">
        <v>389</v>
      </c>
      <c r="E41" s="68" t="s">
        <v>677</v>
      </c>
      <c r="F41" s="71">
        <v>3</v>
      </c>
      <c r="G41" s="67" t="s">
        <v>394</v>
      </c>
      <c r="H41" s="67" t="s">
        <v>59</v>
      </c>
      <c r="I41" s="72">
        <v>5</v>
      </c>
      <c r="J41" s="67" t="s">
        <v>396</v>
      </c>
      <c r="K41" s="26" t="s">
        <v>40</v>
      </c>
      <c r="L41" s="16" t="s">
        <v>33</v>
      </c>
    </row>
    <row r="42" spans="1:13" s="20" customFormat="1" ht="45" customHeight="1">
      <c r="A42" s="79"/>
      <c r="B42" s="70">
        <v>37</v>
      </c>
      <c r="C42" s="67" t="s">
        <v>366</v>
      </c>
      <c r="D42" s="69" t="s">
        <v>389</v>
      </c>
      <c r="E42" s="68" t="s">
        <v>678</v>
      </c>
      <c r="F42" s="71">
        <v>1</v>
      </c>
      <c r="G42" s="67" t="s">
        <v>397</v>
      </c>
      <c r="H42" s="67" t="s">
        <v>51</v>
      </c>
      <c r="I42" s="72">
        <v>4</v>
      </c>
      <c r="J42" s="67" t="s">
        <v>398</v>
      </c>
      <c r="K42" s="26" t="s">
        <v>40</v>
      </c>
      <c r="L42" s="16" t="s">
        <v>33</v>
      </c>
    </row>
    <row r="43" spans="1:13" s="4" customFormat="1" ht="45" customHeight="1">
      <c r="A43" s="79"/>
      <c r="B43" s="70">
        <v>38</v>
      </c>
      <c r="C43" s="67" t="s">
        <v>366</v>
      </c>
      <c r="D43" s="69" t="s">
        <v>389</v>
      </c>
      <c r="E43" s="68" t="s">
        <v>679</v>
      </c>
      <c r="F43" s="71">
        <v>2</v>
      </c>
      <c r="G43" s="67" t="s">
        <v>399</v>
      </c>
      <c r="H43" s="67" t="s">
        <v>51</v>
      </c>
      <c r="I43" s="72">
        <v>4</v>
      </c>
      <c r="J43" s="67" t="s">
        <v>400</v>
      </c>
      <c r="K43" s="26" t="s">
        <v>40</v>
      </c>
      <c r="L43" s="16" t="s">
        <v>33</v>
      </c>
    </row>
    <row r="44" spans="1:13" s="4" customFormat="1" ht="45" customHeight="1">
      <c r="A44" s="79" t="s">
        <v>740</v>
      </c>
      <c r="B44" s="70">
        <v>39</v>
      </c>
      <c r="C44" s="69" t="s">
        <v>366</v>
      </c>
      <c r="D44" s="69" t="s">
        <v>61</v>
      </c>
      <c r="E44" s="68" t="s">
        <v>1005</v>
      </c>
      <c r="F44" s="62">
        <v>1</v>
      </c>
      <c r="G44" s="67" t="s">
        <v>70</v>
      </c>
      <c r="H44" s="67" t="s">
        <v>51</v>
      </c>
      <c r="I44" s="63">
        <v>6</v>
      </c>
      <c r="J44" s="67" t="s">
        <v>401</v>
      </c>
      <c r="K44" s="64" t="s">
        <v>40</v>
      </c>
      <c r="L44" s="65" t="s">
        <v>33</v>
      </c>
    </row>
    <row r="45" spans="1:13" s="4" customFormat="1" ht="45" customHeight="1">
      <c r="A45" s="79" t="s">
        <v>740</v>
      </c>
      <c r="B45" s="70">
        <v>40</v>
      </c>
      <c r="C45" s="69" t="s">
        <v>366</v>
      </c>
      <c r="D45" s="69" t="s">
        <v>61</v>
      </c>
      <c r="E45" s="68" t="s">
        <v>1006</v>
      </c>
      <c r="F45" s="62">
        <v>2</v>
      </c>
      <c r="G45" s="67" t="s">
        <v>70</v>
      </c>
      <c r="H45" s="67" t="s">
        <v>51</v>
      </c>
      <c r="I45" s="63">
        <v>6</v>
      </c>
      <c r="J45" s="67" t="s">
        <v>401</v>
      </c>
      <c r="K45" s="64" t="s">
        <v>40</v>
      </c>
      <c r="L45" s="65" t="s">
        <v>33</v>
      </c>
    </row>
    <row r="46" spans="1:13" s="4" customFormat="1" ht="45" customHeight="1">
      <c r="A46" s="79"/>
      <c r="B46" s="70">
        <v>41</v>
      </c>
      <c r="C46" s="69" t="s">
        <v>366</v>
      </c>
      <c r="D46" s="69" t="s">
        <v>61</v>
      </c>
      <c r="E46" s="68" t="s">
        <v>680</v>
      </c>
      <c r="F46" s="62">
        <v>2</v>
      </c>
      <c r="G46" s="67" t="s">
        <v>50</v>
      </c>
      <c r="H46" s="67" t="s">
        <v>51</v>
      </c>
      <c r="I46" s="63">
        <v>4</v>
      </c>
      <c r="J46" s="67" t="s">
        <v>402</v>
      </c>
      <c r="K46" s="64" t="s">
        <v>40</v>
      </c>
      <c r="L46" s="65" t="s">
        <v>33</v>
      </c>
    </row>
    <row r="47" spans="1:13" s="4" customFormat="1" ht="45" customHeight="1">
      <c r="A47" s="79"/>
      <c r="B47" s="70">
        <v>42</v>
      </c>
      <c r="C47" s="69" t="s">
        <v>366</v>
      </c>
      <c r="D47" s="69" t="s">
        <v>61</v>
      </c>
      <c r="E47" s="68" t="s">
        <v>681</v>
      </c>
      <c r="F47" s="62">
        <v>2</v>
      </c>
      <c r="G47" s="67" t="s">
        <v>67</v>
      </c>
      <c r="H47" s="67" t="s">
        <v>51</v>
      </c>
      <c r="I47" s="63">
        <v>4</v>
      </c>
      <c r="J47" s="67" t="s">
        <v>403</v>
      </c>
      <c r="K47" s="64" t="s">
        <v>40</v>
      </c>
      <c r="L47" s="65" t="s">
        <v>33</v>
      </c>
    </row>
    <row r="48" spans="1:13" s="4" customFormat="1" ht="45" customHeight="1">
      <c r="A48" s="79"/>
      <c r="B48" s="70">
        <v>43</v>
      </c>
      <c r="C48" s="69" t="s">
        <v>366</v>
      </c>
      <c r="D48" s="69" t="s">
        <v>61</v>
      </c>
      <c r="E48" s="68" t="s">
        <v>682</v>
      </c>
      <c r="F48" s="62">
        <v>2</v>
      </c>
      <c r="G48" s="67" t="s">
        <v>70</v>
      </c>
      <c r="H48" s="67" t="s">
        <v>51</v>
      </c>
      <c r="I48" s="63">
        <v>4</v>
      </c>
      <c r="J48" s="67" t="s">
        <v>404</v>
      </c>
      <c r="K48" s="64" t="s">
        <v>40</v>
      </c>
      <c r="L48" s="65" t="s">
        <v>33</v>
      </c>
    </row>
    <row r="49" spans="1:13" s="4" customFormat="1" ht="45" customHeight="1">
      <c r="A49" s="79"/>
      <c r="B49" s="70">
        <v>44</v>
      </c>
      <c r="C49" s="69" t="s">
        <v>366</v>
      </c>
      <c r="D49" s="69" t="s">
        <v>61</v>
      </c>
      <c r="E49" s="68" t="s">
        <v>683</v>
      </c>
      <c r="F49" s="62">
        <v>2</v>
      </c>
      <c r="G49" s="67" t="s">
        <v>405</v>
      </c>
      <c r="H49" s="67" t="s">
        <v>51</v>
      </c>
      <c r="I49" s="63">
        <v>6</v>
      </c>
      <c r="J49" s="67" t="s">
        <v>406</v>
      </c>
      <c r="K49" s="64" t="s">
        <v>40</v>
      </c>
      <c r="L49" s="65" t="s">
        <v>33</v>
      </c>
    </row>
    <row r="50" spans="1:13" s="4" customFormat="1" ht="45" customHeight="1">
      <c r="A50" s="79"/>
      <c r="B50" s="70">
        <v>45</v>
      </c>
      <c r="C50" s="69" t="s">
        <v>407</v>
      </c>
      <c r="D50" s="69" t="s">
        <v>61</v>
      </c>
      <c r="E50" s="68" t="s">
        <v>684</v>
      </c>
      <c r="F50" s="62">
        <v>2</v>
      </c>
      <c r="G50" s="67" t="s">
        <v>21</v>
      </c>
      <c r="H50" s="67" t="s">
        <v>25</v>
      </c>
      <c r="I50" s="63">
        <v>4</v>
      </c>
      <c r="J50" s="67" t="s">
        <v>408</v>
      </c>
      <c r="K50" s="64" t="s">
        <v>409</v>
      </c>
      <c r="L50" s="65" t="s">
        <v>410</v>
      </c>
    </row>
    <row r="51" spans="1:13" s="4" customFormat="1" ht="45" customHeight="1">
      <c r="A51" s="79"/>
      <c r="B51" s="70">
        <v>46</v>
      </c>
      <c r="C51" s="69" t="s">
        <v>407</v>
      </c>
      <c r="D51" s="69" t="s">
        <v>61</v>
      </c>
      <c r="E51" s="68" t="s">
        <v>685</v>
      </c>
      <c r="F51" s="62">
        <v>2</v>
      </c>
      <c r="G51" s="67" t="s">
        <v>21</v>
      </c>
      <c r="H51" s="67" t="s">
        <v>25</v>
      </c>
      <c r="I51" s="63">
        <v>4</v>
      </c>
      <c r="J51" s="67" t="s">
        <v>408</v>
      </c>
      <c r="K51" s="64" t="s">
        <v>409</v>
      </c>
      <c r="L51" s="65" t="s">
        <v>410</v>
      </c>
    </row>
    <row r="52" spans="1:13" s="4" customFormat="1" ht="45" customHeight="1">
      <c r="A52" s="79"/>
      <c r="B52" s="70">
        <v>47</v>
      </c>
      <c r="C52" s="69" t="s">
        <v>407</v>
      </c>
      <c r="D52" s="69" t="s">
        <v>61</v>
      </c>
      <c r="E52" s="68" t="s">
        <v>686</v>
      </c>
      <c r="F52" s="62">
        <v>2</v>
      </c>
      <c r="G52" s="67" t="s">
        <v>411</v>
      </c>
      <c r="H52" s="67" t="s">
        <v>25</v>
      </c>
      <c r="I52" s="63">
        <v>4</v>
      </c>
      <c r="J52" s="67" t="s">
        <v>412</v>
      </c>
      <c r="K52" s="64" t="s">
        <v>409</v>
      </c>
      <c r="L52" s="65" t="s">
        <v>410</v>
      </c>
    </row>
    <row r="53" spans="1:13" s="4" customFormat="1" ht="45" customHeight="1">
      <c r="A53" s="79"/>
      <c r="B53" s="70">
        <v>48</v>
      </c>
      <c r="C53" s="69" t="s">
        <v>366</v>
      </c>
      <c r="D53" s="69" t="s">
        <v>133</v>
      </c>
      <c r="E53" s="68" t="s">
        <v>805</v>
      </c>
      <c r="F53" s="71">
        <v>2</v>
      </c>
      <c r="G53" s="67" t="s">
        <v>95</v>
      </c>
      <c r="H53" s="67" t="s">
        <v>30</v>
      </c>
      <c r="I53" s="72">
        <v>6</v>
      </c>
      <c r="J53" s="67" t="s">
        <v>380</v>
      </c>
      <c r="K53" s="26" t="s">
        <v>40</v>
      </c>
      <c r="L53" s="16" t="s">
        <v>33</v>
      </c>
    </row>
    <row r="54" spans="1:13" s="4" customFormat="1" ht="45" customHeight="1">
      <c r="A54" s="79"/>
      <c r="B54" s="70">
        <v>49</v>
      </c>
      <c r="C54" s="69" t="s">
        <v>366</v>
      </c>
      <c r="D54" s="69" t="s">
        <v>133</v>
      </c>
      <c r="E54" s="68" t="s">
        <v>806</v>
      </c>
      <c r="F54" s="71">
        <v>2</v>
      </c>
      <c r="G54" s="67" t="s">
        <v>386</v>
      </c>
      <c r="H54" s="67" t="s">
        <v>30</v>
      </c>
      <c r="I54" s="72">
        <v>6</v>
      </c>
      <c r="J54" s="67" t="s">
        <v>380</v>
      </c>
      <c r="K54" s="26" t="s">
        <v>40</v>
      </c>
      <c r="L54" s="16" t="s">
        <v>33</v>
      </c>
    </row>
    <row r="55" spans="1:13" s="4" customFormat="1" ht="45" customHeight="1">
      <c r="A55" s="79"/>
      <c r="B55" s="70">
        <v>50</v>
      </c>
      <c r="C55" s="69" t="s">
        <v>366</v>
      </c>
      <c r="D55" s="69" t="s">
        <v>133</v>
      </c>
      <c r="E55" s="68" t="s">
        <v>807</v>
      </c>
      <c r="F55" s="71">
        <v>2</v>
      </c>
      <c r="G55" s="67" t="s">
        <v>95</v>
      </c>
      <c r="H55" s="67" t="s">
        <v>51</v>
      </c>
      <c r="I55" s="72">
        <v>6</v>
      </c>
      <c r="J55" s="67" t="s">
        <v>808</v>
      </c>
      <c r="K55" s="26" t="s">
        <v>40</v>
      </c>
      <c r="L55" s="16" t="s">
        <v>33</v>
      </c>
    </row>
    <row r="56" spans="1:13" s="4" customFormat="1" ht="45" customHeight="1">
      <c r="A56" s="79"/>
      <c r="B56" s="70">
        <v>51</v>
      </c>
      <c r="C56" s="67" t="s">
        <v>366</v>
      </c>
      <c r="D56" s="69" t="s">
        <v>389</v>
      </c>
      <c r="E56" s="68" t="s">
        <v>809</v>
      </c>
      <c r="F56" s="71">
        <v>2</v>
      </c>
      <c r="G56" s="67" t="s">
        <v>810</v>
      </c>
      <c r="H56" s="67" t="s">
        <v>30</v>
      </c>
      <c r="I56" s="72">
        <v>4</v>
      </c>
      <c r="J56" s="67" t="s">
        <v>811</v>
      </c>
      <c r="K56" s="26" t="s">
        <v>40</v>
      </c>
      <c r="L56" s="16" t="s">
        <v>33</v>
      </c>
    </row>
    <row r="57" spans="1:13" s="4" customFormat="1" ht="45" customHeight="1">
      <c r="A57" s="79"/>
      <c r="B57" s="70">
        <v>52</v>
      </c>
      <c r="C57" s="69" t="s">
        <v>366</v>
      </c>
      <c r="D57" s="69" t="s">
        <v>389</v>
      </c>
      <c r="E57" s="68" t="s">
        <v>812</v>
      </c>
      <c r="F57" s="71">
        <v>2</v>
      </c>
      <c r="G57" s="67" t="s">
        <v>370</v>
      </c>
      <c r="H57" s="67" t="s">
        <v>59</v>
      </c>
      <c r="I57" s="72">
        <v>9</v>
      </c>
      <c r="J57" s="67" t="s">
        <v>390</v>
      </c>
      <c r="K57" s="26" t="s">
        <v>40</v>
      </c>
      <c r="L57" s="16" t="s">
        <v>33</v>
      </c>
      <c r="M57" s="33"/>
    </row>
    <row r="58" spans="1:13" s="4" customFormat="1" ht="45" customHeight="1">
      <c r="A58" s="79"/>
      <c r="B58" s="70">
        <v>53</v>
      </c>
      <c r="C58" s="67" t="s">
        <v>366</v>
      </c>
      <c r="D58" s="69" t="s">
        <v>136</v>
      </c>
      <c r="E58" s="54" t="s">
        <v>834</v>
      </c>
      <c r="F58" s="71">
        <v>3</v>
      </c>
      <c r="G58" s="5" t="s">
        <v>79</v>
      </c>
      <c r="H58" s="67" t="s">
        <v>835</v>
      </c>
      <c r="I58" s="72">
        <v>5</v>
      </c>
      <c r="J58" s="67" t="s">
        <v>836</v>
      </c>
      <c r="K58" s="25" t="s">
        <v>837</v>
      </c>
      <c r="L58" s="16" t="s">
        <v>33</v>
      </c>
      <c r="M58" s="33"/>
    </row>
    <row r="59" spans="1:13" s="4" customFormat="1" ht="45" customHeight="1">
      <c r="A59" s="79"/>
      <c r="B59" s="70">
        <v>54</v>
      </c>
      <c r="C59" s="67" t="s">
        <v>366</v>
      </c>
      <c r="D59" s="69" t="s">
        <v>136</v>
      </c>
      <c r="E59" s="54" t="s">
        <v>838</v>
      </c>
      <c r="F59" s="71">
        <v>4</v>
      </c>
      <c r="G59" s="5" t="s">
        <v>79</v>
      </c>
      <c r="H59" s="67" t="s">
        <v>30</v>
      </c>
      <c r="I59" s="72">
        <v>7</v>
      </c>
      <c r="J59" s="67" t="s">
        <v>839</v>
      </c>
      <c r="K59" s="25" t="s">
        <v>40</v>
      </c>
      <c r="L59" s="16" t="s">
        <v>33</v>
      </c>
      <c r="M59" s="33"/>
    </row>
    <row r="60" spans="1:13" s="4" customFormat="1" ht="45" customHeight="1">
      <c r="A60" s="79"/>
      <c r="B60" s="70">
        <v>55</v>
      </c>
      <c r="C60" s="69" t="s">
        <v>366</v>
      </c>
      <c r="D60" s="69" t="s">
        <v>389</v>
      </c>
      <c r="E60" s="68" t="s">
        <v>840</v>
      </c>
      <c r="F60" s="71">
        <v>3</v>
      </c>
      <c r="G60" s="67" t="s">
        <v>841</v>
      </c>
      <c r="H60" s="67" t="s">
        <v>51</v>
      </c>
      <c r="I60" s="72">
        <v>5</v>
      </c>
      <c r="J60" s="67" t="s">
        <v>842</v>
      </c>
      <c r="K60" s="26" t="s">
        <v>40</v>
      </c>
      <c r="L60" s="16" t="s">
        <v>33</v>
      </c>
    </row>
    <row r="61" spans="1:13" s="4" customFormat="1" ht="45" customHeight="1">
      <c r="A61" s="79"/>
      <c r="B61" s="70">
        <v>56</v>
      </c>
      <c r="C61" s="69" t="s">
        <v>366</v>
      </c>
      <c r="D61" s="69" t="s">
        <v>389</v>
      </c>
      <c r="E61" s="68" t="s">
        <v>843</v>
      </c>
      <c r="F61" s="71">
        <v>3</v>
      </c>
      <c r="G61" s="67" t="s">
        <v>844</v>
      </c>
      <c r="H61" s="67" t="s">
        <v>51</v>
      </c>
      <c r="I61" s="72">
        <v>4</v>
      </c>
      <c r="J61" s="67" t="s">
        <v>392</v>
      </c>
      <c r="K61" s="26" t="s">
        <v>40</v>
      </c>
      <c r="L61" s="16" t="s">
        <v>33</v>
      </c>
    </row>
    <row r="62" spans="1:13" s="4" customFormat="1" ht="45" customHeight="1">
      <c r="A62" s="79"/>
      <c r="B62" s="70">
        <v>57</v>
      </c>
      <c r="C62" s="69" t="s">
        <v>366</v>
      </c>
      <c r="D62" s="69" t="s">
        <v>389</v>
      </c>
      <c r="E62" s="68" t="s">
        <v>845</v>
      </c>
      <c r="F62" s="71">
        <v>3</v>
      </c>
      <c r="G62" s="67" t="s">
        <v>79</v>
      </c>
      <c r="H62" s="67" t="s">
        <v>51</v>
      </c>
      <c r="I62" s="72">
        <v>4</v>
      </c>
      <c r="J62" s="67" t="s">
        <v>846</v>
      </c>
      <c r="K62" s="26" t="s">
        <v>40</v>
      </c>
      <c r="L62" s="16" t="s">
        <v>33</v>
      </c>
    </row>
    <row r="63" spans="1:13" s="4" customFormat="1" ht="45" customHeight="1">
      <c r="A63" s="79" t="s">
        <v>899</v>
      </c>
      <c r="B63" s="93">
        <v>58</v>
      </c>
      <c r="C63" s="88" t="s">
        <v>366</v>
      </c>
      <c r="D63" s="88" t="s">
        <v>369</v>
      </c>
      <c r="E63" s="114" t="s">
        <v>1007</v>
      </c>
      <c r="F63" s="81">
        <v>4</v>
      </c>
      <c r="G63" s="88" t="s">
        <v>1008</v>
      </c>
      <c r="H63" s="88" t="s">
        <v>30</v>
      </c>
      <c r="I63" s="87">
        <v>4</v>
      </c>
      <c r="J63" s="88" t="s">
        <v>1009</v>
      </c>
      <c r="K63" s="88" t="s">
        <v>40</v>
      </c>
      <c r="L63" s="96" t="s">
        <v>33</v>
      </c>
    </row>
    <row r="64" spans="1:13" s="4" customFormat="1" ht="45" customHeight="1">
      <c r="A64" s="79" t="s">
        <v>899</v>
      </c>
      <c r="B64" s="93">
        <v>59</v>
      </c>
      <c r="C64" s="94" t="s">
        <v>366</v>
      </c>
      <c r="D64" s="94" t="s">
        <v>61</v>
      </c>
      <c r="E64" s="86" t="s">
        <v>1010</v>
      </c>
      <c r="F64" s="115">
        <v>4</v>
      </c>
      <c r="G64" s="88" t="s">
        <v>50</v>
      </c>
      <c r="H64" s="88" t="s">
        <v>51</v>
      </c>
      <c r="I64" s="116">
        <v>6</v>
      </c>
      <c r="J64" s="88" t="s">
        <v>1011</v>
      </c>
      <c r="K64" s="117" t="s">
        <v>40</v>
      </c>
      <c r="L64" s="118" t="s">
        <v>33</v>
      </c>
    </row>
    <row r="65" spans="1:12" s="4" customFormat="1" ht="45" customHeight="1">
      <c r="A65" s="79" t="s">
        <v>899</v>
      </c>
      <c r="B65" s="93">
        <v>60</v>
      </c>
      <c r="C65" s="94" t="s">
        <v>366</v>
      </c>
      <c r="D65" s="94" t="s">
        <v>61</v>
      </c>
      <c r="E65" s="86" t="s">
        <v>1012</v>
      </c>
      <c r="F65" s="115">
        <v>4</v>
      </c>
      <c r="G65" s="88" t="s">
        <v>70</v>
      </c>
      <c r="H65" s="88" t="s">
        <v>51</v>
      </c>
      <c r="I65" s="116">
        <v>4</v>
      </c>
      <c r="J65" s="88" t="s">
        <v>1013</v>
      </c>
      <c r="K65" s="117" t="s">
        <v>40</v>
      </c>
      <c r="L65" s="118" t="s">
        <v>33</v>
      </c>
    </row>
    <row r="66" spans="1:12" s="4" customFormat="1" ht="45" customHeight="1">
      <c r="A66" s="79" t="s">
        <v>899</v>
      </c>
      <c r="B66" s="93">
        <v>61</v>
      </c>
      <c r="C66" s="94" t="s">
        <v>366</v>
      </c>
      <c r="D66" s="94" t="s">
        <v>61</v>
      </c>
      <c r="E66" s="86" t="s">
        <v>1014</v>
      </c>
      <c r="F66" s="115">
        <v>4</v>
      </c>
      <c r="G66" s="88" t="s">
        <v>70</v>
      </c>
      <c r="H66" s="88" t="s">
        <v>1015</v>
      </c>
      <c r="I66" s="116">
        <v>3</v>
      </c>
      <c r="J66" s="88" t="s">
        <v>493</v>
      </c>
      <c r="K66" s="117" t="s">
        <v>40</v>
      </c>
      <c r="L66" s="118" t="s">
        <v>33</v>
      </c>
    </row>
    <row r="67" spans="1:12" s="4" customFormat="1" ht="45" customHeight="1">
      <c r="A67" s="79" t="s">
        <v>899</v>
      </c>
      <c r="B67" s="93">
        <v>62</v>
      </c>
      <c r="C67" s="94" t="s">
        <v>366</v>
      </c>
      <c r="D67" s="94" t="s">
        <v>61</v>
      </c>
      <c r="E67" s="86" t="s">
        <v>1006</v>
      </c>
      <c r="F67" s="115">
        <v>4</v>
      </c>
      <c r="G67" s="88" t="s">
        <v>70</v>
      </c>
      <c r="H67" s="88" t="s">
        <v>51</v>
      </c>
      <c r="I67" s="116">
        <v>6</v>
      </c>
      <c r="J67" s="88" t="s">
        <v>1016</v>
      </c>
      <c r="K67" s="117" t="s">
        <v>40</v>
      </c>
      <c r="L67" s="118" t="s">
        <v>33</v>
      </c>
    </row>
    <row r="68" spans="1:12" s="4" customFormat="1" ht="45" customHeight="1">
      <c r="A68" s="79" t="s">
        <v>899</v>
      </c>
      <c r="B68" s="93">
        <v>63</v>
      </c>
      <c r="C68" s="94" t="s">
        <v>366</v>
      </c>
      <c r="D68" s="94" t="s">
        <v>61</v>
      </c>
      <c r="E68" s="86" t="s">
        <v>1017</v>
      </c>
      <c r="F68" s="115">
        <v>4</v>
      </c>
      <c r="G68" s="88" t="s">
        <v>70</v>
      </c>
      <c r="H68" s="88" t="s">
        <v>51</v>
      </c>
      <c r="I68" s="116">
        <v>6</v>
      </c>
      <c r="J68" s="88" t="s">
        <v>1018</v>
      </c>
      <c r="K68" s="117" t="s">
        <v>40</v>
      </c>
      <c r="L68" s="118" t="s">
        <v>33</v>
      </c>
    </row>
    <row r="69" spans="1:12" s="4" customFormat="1" ht="45" customHeight="1">
      <c r="A69" s="79" t="s">
        <v>899</v>
      </c>
      <c r="B69" s="93">
        <v>64</v>
      </c>
      <c r="C69" s="94" t="s">
        <v>366</v>
      </c>
      <c r="D69" s="94" t="s">
        <v>61</v>
      </c>
      <c r="E69" s="86" t="s">
        <v>1019</v>
      </c>
      <c r="F69" s="115">
        <v>4</v>
      </c>
      <c r="G69" s="88" t="s">
        <v>438</v>
      </c>
      <c r="H69" s="88" t="s">
        <v>30</v>
      </c>
      <c r="I69" s="116">
        <v>10</v>
      </c>
      <c r="J69" s="88" t="s">
        <v>494</v>
      </c>
      <c r="K69" s="117" t="s">
        <v>46</v>
      </c>
      <c r="L69" s="118" t="s">
        <v>33</v>
      </c>
    </row>
    <row r="70" spans="1:12" s="4" customFormat="1" ht="45" customHeight="1">
      <c r="A70" s="79" t="s">
        <v>899</v>
      </c>
      <c r="B70" s="93">
        <v>65</v>
      </c>
      <c r="C70" s="94" t="s">
        <v>366</v>
      </c>
      <c r="D70" s="94" t="s">
        <v>389</v>
      </c>
      <c r="E70" s="86" t="s">
        <v>1020</v>
      </c>
      <c r="F70" s="81">
        <v>4</v>
      </c>
      <c r="G70" s="88" t="s">
        <v>393</v>
      </c>
      <c r="H70" s="88" t="s">
        <v>30</v>
      </c>
      <c r="I70" s="87">
        <v>4</v>
      </c>
      <c r="J70" s="88" t="s">
        <v>55</v>
      </c>
      <c r="K70" s="95" t="s">
        <v>46</v>
      </c>
      <c r="L70" s="96" t="s">
        <v>33</v>
      </c>
    </row>
    <row r="71" spans="1:12" s="4" customFormat="1" ht="45" customHeight="1">
      <c r="A71" s="79" t="s">
        <v>899</v>
      </c>
      <c r="B71" s="93">
        <v>66</v>
      </c>
      <c r="C71" s="94" t="s">
        <v>366</v>
      </c>
      <c r="D71" s="94" t="s">
        <v>389</v>
      </c>
      <c r="E71" s="86" t="s">
        <v>1021</v>
      </c>
      <c r="F71" s="81">
        <v>4</v>
      </c>
      <c r="G71" s="88" t="s">
        <v>1022</v>
      </c>
      <c r="H71" s="88" t="s">
        <v>51</v>
      </c>
      <c r="I71" s="87">
        <v>6</v>
      </c>
      <c r="J71" s="88" t="s">
        <v>846</v>
      </c>
      <c r="K71" s="95" t="s">
        <v>40</v>
      </c>
      <c r="L71" s="96" t="s">
        <v>33</v>
      </c>
    </row>
    <row r="72" spans="1:12" s="4" customFormat="1" ht="45" customHeight="1">
      <c r="A72" s="79" t="s">
        <v>899</v>
      </c>
      <c r="B72" s="93">
        <v>67</v>
      </c>
      <c r="C72" s="94" t="s">
        <v>366</v>
      </c>
      <c r="D72" s="94" t="s">
        <v>133</v>
      </c>
      <c r="E72" s="86" t="s">
        <v>906</v>
      </c>
      <c r="F72" s="81">
        <v>4</v>
      </c>
      <c r="G72" s="88" t="s">
        <v>111</v>
      </c>
      <c r="H72" s="88" t="s">
        <v>59</v>
      </c>
      <c r="I72" s="87">
        <v>3</v>
      </c>
      <c r="J72" s="88" t="s">
        <v>112</v>
      </c>
      <c r="K72" s="95" t="s">
        <v>40</v>
      </c>
      <c r="L72" s="96" t="s">
        <v>33</v>
      </c>
    </row>
    <row r="73" spans="1:12" s="4" customFormat="1" ht="45" customHeight="1">
      <c r="A73" s="79" t="s">
        <v>899</v>
      </c>
      <c r="B73" s="93">
        <v>68</v>
      </c>
      <c r="C73" s="94" t="s">
        <v>366</v>
      </c>
      <c r="D73" s="94" t="s">
        <v>133</v>
      </c>
      <c r="E73" s="86" t="s">
        <v>1023</v>
      </c>
      <c r="F73" s="81">
        <v>4</v>
      </c>
      <c r="G73" s="88" t="s">
        <v>372</v>
      </c>
      <c r="H73" s="88" t="s">
        <v>30</v>
      </c>
      <c r="I73" s="87">
        <v>6</v>
      </c>
      <c r="J73" s="88" t="s">
        <v>114</v>
      </c>
      <c r="K73" s="95" t="s">
        <v>32</v>
      </c>
      <c r="L73" s="96" t="s">
        <v>33</v>
      </c>
    </row>
    <row r="74" spans="1:12" s="4" customFormat="1" ht="45" customHeight="1">
      <c r="A74" s="79" t="s">
        <v>899</v>
      </c>
      <c r="B74" s="93">
        <v>69</v>
      </c>
      <c r="C74" s="94" t="s">
        <v>366</v>
      </c>
      <c r="D74" s="94" t="s">
        <v>133</v>
      </c>
      <c r="E74" s="86" t="s">
        <v>1024</v>
      </c>
      <c r="F74" s="81">
        <v>4</v>
      </c>
      <c r="G74" s="88" t="s">
        <v>372</v>
      </c>
      <c r="H74" s="88" t="s">
        <v>30</v>
      </c>
      <c r="I74" s="87">
        <v>6</v>
      </c>
      <c r="J74" s="88" t="s">
        <v>114</v>
      </c>
      <c r="K74" s="95" t="s">
        <v>32</v>
      </c>
      <c r="L74" s="96" t="s">
        <v>33</v>
      </c>
    </row>
    <row r="75" spans="1:12" s="4" customFormat="1" ht="45" customHeight="1">
      <c r="A75" s="79" t="s">
        <v>899</v>
      </c>
      <c r="B75" s="93">
        <v>70</v>
      </c>
      <c r="C75" s="94" t="s">
        <v>366</v>
      </c>
      <c r="D75" s="94" t="s">
        <v>133</v>
      </c>
      <c r="E75" s="86" t="s">
        <v>1025</v>
      </c>
      <c r="F75" s="81">
        <v>4</v>
      </c>
      <c r="G75" s="88" t="s">
        <v>372</v>
      </c>
      <c r="H75" s="88" t="s">
        <v>30</v>
      </c>
      <c r="I75" s="87">
        <v>6</v>
      </c>
      <c r="J75" s="88" t="s">
        <v>114</v>
      </c>
      <c r="K75" s="95" t="s">
        <v>32</v>
      </c>
      <c r="L75" s="96" t="s">
        <v>33</v>
      </c>
    </row>
    <row r="76" spans="1:12" s="4" customFormat="1" ht="45" customHeight="1">
      <c r="A76" s="79" t="s">
        <v>899</v>
      </c>
      <c r="B76" s="93">
        <v>71</v>
      </c>
      <c r="C76" s="88" t="s">
        <v>366</v>
      </c>
      <c r="D76" s="94" t="s">
        <v>150</v>
      </c>
      <c r="E76" s="86" t="s">
        <v>1026</v>
      </c>
      <c r="F76" s="81">
        <v>4</v>
      </c>
      <c r="G76" s="88" t="s">
        <v>214</v>
      </c>
      <c r="H76" s="88" t="s">
        <v>30</v>
      </c>
      <c r="I76" s="87">
        <v>9</v>
      </c>
      <c r="J76" s="88" t="s">
        <v>947</v>
      </c>
      <c r="K76" s="95" t="s">
        <v>46</v>
      </c>
      <c r="L76" s="96" t="s">
        <v>33</v>
      </c>
    </row>
    <row r="77" spans="1:12" s="4" customFormat="1" ht="45" customHeight="1">
      <c r="A77" s="27"/>
      <c r="B77" s="1"/>
      <c r="C77" s="1"/>
      <c r="D77" s="1"/>
      <c r="E77" s="2"/>
      <c r="F77" s="1"/>
      <c r="G77" s="1"/>
      <c r="H77" s="1"/>
      <c r="I77" s="1"/>
      <c r="J77" s="1"/>
      <c r="K77" s="1"/>
      <c r="L77" s="1"/>
    </row>
    <row r="78" spans="1:12" s="4" customFormat="1" ht="45" customHeight="1">
      <c r="A78" s="27"/>
      <c r="B78" s="1"/>
      <c r="C78" s="1"/>
      <c r="D78" s="1"/>
      <c r="E78" s="2"/>
      <c r="F78" s="1"/>
      <c r="G78" s="1"/>
      <c r="H78" s="1"/>
      <c r="I78" s="1"/>
      <c r="J78" s="1"/>
      <c r="K78" s="1"/>
      <c r="L78" s="1"/>
    </row>
    <row r="79" spans="1:12" ht="45" customHeight="1"/>
    <row r="80" spans="1:12"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sheetData>
  <protectedRanges>
    <protectedRange sqref="F5" name="範囲2_1_7_1"/>
    <protectedRange sqref="F7" name="範囲2_1_1_4_4_1"/>
    <protectedRange sqref="F8" name="範囲2_1_2_1_1"/>
    <protectedRange sqref="I8" name="範囲2_2_2_1_1"/>
    <protectedRange sqref="F9" name="範囲2_1_1_2_1_1"/>
    <protectedRange sqref="I9" name="範囲2_2_1_2_1_1"/>
    <protectedRange sqref="F11" name="範囲2_1_1_4_2_1_1"/>
    <protectedRange sqref="I11 I7 I63" name="範囲2_2_1_4_2_5_1"/>
    <protectedRange sqref="F44:F49" name="範囲2_1_1_3_1"/>
    <protectedRange sqref="I44:I49" name="範囲2_2_1_3_1"/>
    <protectedRange sqref="F50:F52" name="範囲2_1_1_1_3_1"/>
    <protectedRange sqref="I50:I52" name="範囲2_2_1_1_1_1"/>
    <protectedRange sqref="F30:F40 F42:F43" name="範囲2_1_3_4_1"/>
    <protectedRange sqref="I30:I34 I36:I40 I42:I43" name="範囲2_2_3_2_1"/>
    <protectedRange sqref="I56" name="範囲2_2_7_1_1"/>
    <protectedRange sqref="F56" name="範囲2_1_3_2_2_1"/>
    <protectedRange sqref="F53:F54" name="範囲2_1_8_2_1"/>
    <protectedRange sqref="I53:I54" name="範囲2_2_8_2_1"/>
    <protectedRange sqref="F55" name="範囲2_1_6_1_1_1"/>
    <protectedRange sqref="I55" name="範囲2_2_6_1_1_1"/>
    <protectedRange sqref="I5" name="範囲2_2_9_2_1"/>
    <protectedRange sqref="I35" name="範囲2_2_3_3_2_1"/>
    <protectedRange sqref="F6" name="範囲2_1_1_4_1_1_1"/>
    <protectedRange sqref="I6" name="範囲2_2_1_4_2_3_2_1"/>
    <protectedRange sqref="F10" name="範囲2_1_1"/>
    <protectedRange sqref="I10" name="範囲2_2_1"/>
    <protectedRange sqref="F20:F24" name="範囲2_1_6_3_1"/>
    <protectedRange sqref="I19:I25" name="範囲2_2_6_3_1"/>
    <protectedRange sqref="I41" name="範囲2_2_3_2_1_1"/>
    <protectedRange sqref="I57" name="範囲2_2_7_1_2"/>
    <protectedRange sqref="F16:F17" name="範囲2_1_4_1_3"/>
    <protectedRange sqref="I16:I17" name="範囲2_2_4_1_4"/>
    <protectedRange sqref="F13:F14" name="範囲2_1_1_4_2_1_2"/>
    <protectedRange sqref="I13:I14" name="範囲2_2_1_4_2_5_2"/>
    <protectedRange sqref="I12" name="範囲2_2_1_4_2_2_2_1"/>
    <protectedRange sqref="F12" name="範囲2_1_1_11_1_3_1"/>
    <protectedRange sqref="I15" name="範囲2_2_4_1_1_2"/>
    <protectedRange sqref="F15" name="範囲2_1_1_4_2_1_1_2"/>
    <protectedRange sqref="F41 F25 F18:F19" name="範囲2_1_4_1_1_2"/>
    <protectedRange sqref="I18" name="範囲2_2_4_1_2_1"/>
    <protectedRange sqref="F28:F29" name="範囲2_1_5_1_1"/>
    <protectedRange sqref="I28:I29" name="範囲2_2_5_1_1"/>
    <protectedRange sqref="F60:F62" name="範囲2_1_2_3"/>
    <protectedRange sqref="I60" name="範囲2_2_3_2_2_2"/>
    <protectedRange sqref="I61:I62" name="範囲2_2_3_3_2_1_1_2"/>
    <protectedRange sqref="F58:F59 F63" name="範囲2_1_5_1_1_2"/>
    <protectedRange sqref="I58:I59" name="範囲2_2_5_1_1_2"/>
    <protectedRange sqref="F27" name="範囲2_1_5_1_1_1_1"/>
    <protectedRange sqref="I27" name="範囲2_2_5_1_1_1_1"/>
    <protectedRange sqref="F64:F69" name="範囲2_1_1_3_1_1"/>
    <protectedRange sqref="I64:I69" name="範囲2_2_1_3_1_1"/>
    <protectedRange sqref="I71" name="範囲2_2_2"/>
    <protectedRange sqref="F70:F71" name="範囲2_1_3_4_1_1"/>
    <protectedRange sqref="I70" name="範囲2_2_3_2_1_2"/>
    <protectedRange sqref="F73:F75" name="範囲2_1_2_1"/>
    <protectedRange sqref="I73:I75" name="範囲2_2_2_1"/>
    <protectedRange sqref="I26" name="範囲2_2_6_3_1_1"/>
    <protectedRange sqref="F26" name="範囲2_1_4_1_1_2_1"/>
    <protectedRange sqref="F76" name="範囲2_1_3"/>
    <protectedRange sqref="I76" name="範囲2_2_3"/>
  </protectedRanges>
  <autoFilter ref="B3:L78"/>
  <mergeCells count="13">
    <mergeCell ref="A3:A4"/>
    <mergeCell ref="K3:K4"/>
    <mergeCell ref="L3:L4"/>
    <mergeCell ref="C2:J2"/>
    <mergeCell ref="G3:G4"/>
    <mergeCell ref="H3:H4"/>
    <mergeCell ref="I3:I4"/>
    <mergeCell ref="J3:J4"/>
    <mergeCell ref="B3:B4"/>
    <mergeCell ref="C3:C4"/>
    <mergeCell ref="D3:D4"/>
    <mergeCell ref="E3:E4"/>
    <mergeCell ref="F3:F4"/>
  </mergeCells>
  <phoneticPr fontId="5"/>
  <dataValidations count="6">
    <dataValidation type="list" allowBlank="1" showInputMessage="1" showErrorMessage="1" sqref="A5:A76">
      <formula1>"　,変更,追加,中止"</formula1>
    </dataValidation>
    <dataValidation type="list" showInputMessage="1" showErrorMessage="1" error="リストから選択ください" sqref="K5:K76">
      <formula1>"一般競争入札,総合評価,プロポーザル方式,指名競争入札,随意契約"</formula1>
    </dataValidation>
    <dataValidation type="whole" operator="greaterThanOrEqual" allowBlank="1" showInputMessage="1" showErrorMessage="1" error="数字のみを記入ください。" sqref="I5:I76">
      <formula1>1</formula1>
    </dataValidation>
    <dataValidation type="whole" allowBlank="1" showInputMessage="1" showErrorMessage="1" error="数字のみを入力ください。" sqref="F5:F76">
      <formula1>1</formula1>
      <formula2>4</formula2>
    </dataValidation>
    <dataValidation type="list" showInputMessage="1" showErrorMessage="1" sqref="L5:L76">
      <formula1>"○,ー"</formula1>
    </dataValidation>
    <dataValidation type="list" allowBlank="1" showInputMessage="1" showErrorMessage="1" sqref="H5:H76">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4" manualBreakCount="4">
    <brk id="16" max="11" man="1"/>
    <brk id="28" max="11" man="1"/>
    <brk id="40" max="11" man="1"/>
    <brk id="5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11.5" style="1" customWidth="1"/>
    <col min="13" max="16384" width="9" style="1"/>
  </cols>
  <sheetData>
    <row r="1" spans="1:13" ht="33" customHeight="1">
      <c r="C1" s="1" t="s">
        <v>712</v>
      </c>
      <c r="J1" s="3"/>
      <c r="L1" s="17" t="str">
        <f>C5</f>
        <v>都市公園課</v>
      </c>
    </row>
    <row r="2" spans="1:13" ht="31.5" customHeight="1">
      <c r="A2" s="1"/>
      <c r="C2" s="135" t="s">
        <v>26</v>
      </c>
      <c r="D2" s="135"/>
      <c r="E2" s="135"/>
      <c r="F2" s="136"/>
      <c r="G2" s="136"/>
      <c r="H2" s="135"/>
      <c r="I2" s="135"/>
      <c r="J2" s="135"/>
    </row>
    <row r="3" spans="1:13"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3" s="2" customFormat="1" ht="50.1" customHeight="1">
      <c r="A4" s="138"/>
      <c r="B4" s="138"/>
      <c r="C4" s="133"/>
      <c r="D4" s="133"/>
      <c r="E4" s="133"/>
      <c r="F4" s="133"/>
      <c r="G4" s="133"/>
      <c r="H4" s="133"/>
      <c r="I4" s="133"/>
      <c r="J4" s="133"/>
      <c r="K4" s="133"/>
      <c r="L4" s="134"/>
    </row>
    <row r="5" spans="1:13" s="4" customFormat="1" ht="45" customHeight="1">
      <c r="A5" s="122" t="s">
        <v>740</v>
      </c>
      <c r="B5" s="123">
        <v>1</v>
      </c>
      <c r="C5" s="69" t="s">
        <v>414</v>
      </c>
      <c r="D5" s="69" t="s">
        <v>136</v>
      </c>
      <c r="E5" s="68" t="s">
        <v>687</v>
      </c>
      <c r="F5" s="62">
        <v>3</v>
      </c>
      <c r="G5" s="15" t="s">
        <v>415</v>
      </c>
      <c r="H5" s="67" t="s">
        <v>30</v>
      </c>
      <c r="I5" s="63">
        <v>5</v>
      </c>
      <c r="J5" s="67" t="s">
        <v>416</v>
      </c>
      <c r="K5" s="64" t="s">
        <v>40</v>
      </c>
      <c r="L5" s="65" t="s">
        <v>33</v>
      </c>
      <c r="M5" s="33"/>
    </row>
    <row r="6" spans="1:13" s="4" customFormat="1" ht="45" customHeight="1">
      <c r="A6" s="122"/>
      <c r="B6" s="123">
        <v>2</v>
      </c>
      <c r="C6" s="69" t="s">
        <v>414</v>
      </c>
      <c r="D6" s="69" t="s">
        <v>136</v>
      </c>
      <c r="E6" s="68" t="s">
        <v>688</v>
      </c>
      <c r="F6" s="62">
        <v>2</v>
      </c>
      <c r="G6" s="15" t="s">
        <v>415</v>
      </c>
      <c r="H6" s="67" t="s">
        <v>417</v>
      </c>
      <c r="I6" s="63">
        <v>6</v>
      </c>
      <c r="J6" s="67" t="s">
        <v>418</v>
      </c>
      <c r="K6" s="64" t="s">
        <v>40</v>
      </c>
      <c r="L6" s="65" t="s">
        <v>33</v>
      </c>
      <c r="M6" s="33"/>
    </row>
    <row r="7" spans="1:13" s="4" customFormat="1" ht="45" customHeight="1">
      <c r="A7" s="122"/>
      <c r="B7" s="123">
        <v>3</v>
      </c>
      <c r="C7" s="69" t="s">
        <v>414</v>
      </c>
      <c r="D7" s="69" t="s">
        <v>136</v>
      </c>
      <c r="E7" s="68" t="s">
        <v>713</v>
      </c>
      <c r="F7" s="62">
        <v>2</v>
      </c>
      <c r="G7" s="67" t="s">
        <v>419</v>
      </c>
      <c r="H7" s="67" t="s">
        <v>417</v>
      </c>
      <c r="I7" s="63">
        <v>8</v>
      </c>
      <c r="J7" s="67" t="s">
        <v>714</v>
      </c>
      <c r="K7" s="64" t="s">
        <v>40</v>
      </c>
      <c r="L7" s="65" t="s">
        <v>33</v>
      </c>
      <c r="M7" s="33"/>
    </row>
    <row r="8" spans="1:13" s="4" customFormat="1" ht="45" customHeight="1">
      <c r="A8" s="122"/>
      <c r="B8" s="123">
        <v>4</v>
      </c>
      <c r="C8" s="69" t="s">
        <v>414</v>
      </c>
      <c r="D8" s="69" t="s">
        <v>136</v>
      </c>
      <c r="E8" s="68" t="s">
        <v>689</v>
      </c>
      <c r="F8" s="62">
        <v>3</v>
      </c>
      <c r="G8" s="67" t="s">
        <v>420</v>
      </c>
      <c r="H8" s="67" t="s">
        <v>51</v>
      </c>
      <c r="I8" s="63">
        <v>4</v>
      </c>
      <c r="J8" s="67" t="s">
        <v>77</v>
      </c>
      <c r="K8" s="64" t="s">
        <v>40</v>
      </c>
      <c r="L8" s="65" t="s">
        <v>33</v>
      </c>
      <c r="M8" s="33"/>
    </row>
    <row r="9" spans="1:13" s="4" customFormat="1" ht="45" customHeight="1">
      <c r="A9" s="122"/>
      <c r="B9" s="123">
        <v>5</v>
      </c>
      <c r="C9" s="69" t="s">
        <v>421</v>
      </c>
      <c r="D9" s="69" t="s">
        <v>133</v>
      </c>
      <c r="E9" s="68" t="s">
        <v>690</v>
      </c>
      <c r="F9" s="62">
        <v>2</v>
      </c>
      <c r="G9" s="67" t="s">
        <v>95</v>
      </c>
      <c r="H9" s="67" t="s">
        <v>30</v>
      </c>
      <c r="I9" s="63">
        <v>7</v>
      </c>
      <c r="J9" s="67" t="s">
        <v>422</v>
      </c>
      <c r="K9" s="64" t="s">
        <v>40</v>
      </c>
      <c r="L9" s="65" t="s">
        <v>33</v>
      </c>
      <c r="M9" s="33"/>
    </row>
    <row r="10" spans="1:13" s="4" customFormat="1" ht="45" customHeight="1">
      <c r="A10" s="122"/>
      <c r="B10" s="123">
        <v>6</v>
      </c>
      <c r="C10" s="69" t="s">
        <v>421</v>
      </c>
      <c r="D10" s="69" t="s">
        <v>133</v>
      </c>
      <c r="E10" s="68" t="s">
        <v>691</v>
      </c>
      <c r="F10" s="62">
        <v>2</v>
      </c>
      <c r="G10" s="67" t="s">
        <v>29</v>
      </c>
      <c r="H10" s="67" t="s">
        <v>30</v>
      </c>
      <c r="I10" s="63">
        <v>6</v>
      </c>
      <c r="J10" s="67" t="s">
        <v>423</v>
      </c>
      <c r="K10" s="64" t="s">
        <v>40</v>
      </c>
      <c r="L10" s="65" t="s">
        <v>33</v>
      </c>
      <c r="M10" s="33"/>
    </row>
    <row r="11" spans="1:13" s="4" customFormat="1" ht="45" customHeight="1">
      <c r="A11" s="122"/>
      <c r="B11" s="123">
        <v>7</v>
      </c>
      <c r="C11" s="69" t="s">
        <v>421</v>
      </c>
      <c r="D11" s="69" t="s">
        <v>133</v>
      </c>
      <c r="E11" s="68" t="s">
        <v>692</v>
      </c>
      <c r="F11" s="62">
        <v>2</v>
      </c>
      <c r="G11" s="67" t="s">
        <v>29</v>
      </c>
      <c r="H11" s="67" t="s">
        <v>30</v>
      </c>
      <c r="I11" s="63">
        <v>9</v>
      </c>
      <c r="J11" s="67" t="s">
        <v>55</v>
      </c>
      <c r="K11" s="64" t="s">
        <v>32</v>
      </c>
      <c r="L11" s="65" t="s">
        <v>33</v>
      </c>
      <c r="M11" s="33"/>
    </row>
    <row r="12" spans="1:13" s="4" customFormat="1" ht="45" customHeight="1">
      <c r="A12" s="119" t="s">
        <v>891</v>
      </c>
      <c r="B12" s="123">
        <v>8</v>
      </c>
      <c r="C12" s="69" t="s">
        <v>421</v>
      </c>
      <c r="D12" s="69" t="s">
        <v>117</v>
      </c>
      <c r="E12" s="68" t="s">
        <v>1027</v>
      </c>
      <c r="F12" s="126">
        <v>3</v>
      </c>
      <c r="G12" s="67" t="s">
        <v>118</v>
      </c>
      <c r="H12" s="67" t="s">
        <v>30</v>
      </c>
      <c r="I12" s="127">
        <v>4</v>
      </c>
      <c r="J12" s="84" t="s">
        <v>424</v>
      </c>
      <c r="K12" s="128" t="s">
        <v>153</v>
      </c>
      <c r="L12" s="65" t="s">
        <v>33</v>
      </c>
    </row>
    <row r="13" spans="1:13" s="4" customFormat="1" ht="45" customHeight="1">
      <c r="A13" s="122"/>
      <c r="B13" s="123"/>
      <c r="C13" s="69"/>
      <c r="D13" s="69"/>
      <c r="E13" s="68" t="s">
        <v>1028</v>
      </c>
      <c r="F13" s="115">
        <v>4</v>
      </c>
      <c r="G13" s="67"/>
      <c r="H13" s="67"/>
      <c r="I13" s="116">
        <v>6</v>
      </c>
      <c r="J13" s="88" t="s">
        <v>1029</v>
      </c>
      <c r="K13" s="117" t="s">
        <v>46</v>
      </c>
      <c r="L13" s="65"/>
    </row>
    <row r="14" spans="1:13" s="4" customFormat="1" ht="45" customHeight="1">
      <c r="A14" s="122"/>
      <c r="B14" s="123">
        <v>9</v>
      </c>
      <c r="C14" s="69" t="s">
        <v>421</v>
      </c>
      <c r="D14" s="69" t="s">
        <v>117</v>
      </c>
      <c r="E14" s="68" t="s">
        <v>715</v>
      </c>
      <c r="F14" s="62">
        <v>1</v>
      </c>
      <c r="G14" s="67" t="s">
        <v>118</v>
      </c>
      <c r="H14" s="67" t="s">
        <v>59</v>
      </c>
      <c r="I14" s="63">
        <v>3</v>
      </c>
      <c r="J14" s="67" t="s">
        <v>308</v>
      </c>
      <c r="K14" s="64" t="s">
        <v>32</v>
      </c>
      <c r="L14" s="65" t="s">
        <v>33</v>
      </c>
    </row>
    <row r="15" spans="1:13" s="4" customFormat="1" ht="45" customHeight="1">
      <c r="A15" s="122"/>
      <c r="B15" s="123">
        <v>10</v>
      </c>
      <c r="C15" s="69" t="s">
        <v>414</v>
      </c>
      <c r="D15" s="69" t="s">
        <v>150</v>
      </c>
      <c r="E15" s="68" t="s">
        <v>716</v>
      </c>
      <c r="F15" s="62">
        <v>2</v>
      </c>
      <c r="G15" s="67" t="s">
        <v>122</v>
      </c>
      <c r="H15" s="67" t="s">
        <v>30</v>
      </c>
      <c r="I15" s="63">
        <v>6</v>
      </c>
      <c r="J15" s="67" t="s">
        <v>717</v>
      </c>
      <c r="K15" s="64" t="s">
        <v>40</v>
      </c>
      <c r="L15" s="65" t="s">
        <v>33</v>
      </c>
    </row>
    <row r="16" spans="1:13" s="4" customFormat="1" ht="45" customHeight="1">
      <c r="A16" s="122"/>
      <c r="B16" s="123">
        <v>11</v>
      </c>
      <c r="C16" s="69" t="s">
        <v>414</v>
      </c>
      <c r="D16" s="69" t="s">
        <v>718</v>
      </c>
      <c r="E16" s="68" t="s">
        <v>693</v>
      </c>
      <c r="F16" s="62">
        <v>2</v>
      </c>
      <c r="G16" s="67" t="s">
        <v>425</v>
      </c>
      <c r="H16" s="67" t="s">
        <v>30</v>
      </c>
      <c r="I16" s="63">
        <v>6</v>
      </c>
      <c r="J16" s="67" t="s">
        <v>719</v>
      </c>
      <c r="K16" s="64" t="s">
        <v>40</v>
      </c>
      <c r="L16" s="65" t="s">
        <v>33</v>
      </c>
    </row>
    <row r="17" spans="1:12" s="4" customFormat="1" ht="45" customHeight="1">
      <c r="A17" s="122"/>
      <c r="B17" s="123">
        <v>12</v>
      </c>
      <c r="C17" s="69" t="s">
        <v>413</v>
      </c>
      <c r="D17" s="69" t="s">
        <v>414</v>
      </c>
      <c r="E17" s="14" t="s">
        <v>720</v>
      </c>
      <c r="F17" s="62">
        <v>3</v>
      </c>
      <c r="G17" s="15" t="s">
        <v>721</v>
      </c>
      <c r="H17" s="67" t="s">
        <v>135</v>
      </c>
      <c r="I17" s="63">
        <v>8</v>
      </c>
      <c r="J17" s="67" t="s">
        <v>722</v>
      </c>
      <c r="K17" s="64" t="s">
        <v>131</v>
      </c>
      <c r="L17" s="65" t="s">
        <v>33</v>
      </c>
    </row>
    <row r="18" spans="1:12" s="4" customFormat="1" ht="45" customHeight="1">
      <c r="A18" s="119" t="s">
        <v>891</v>
      </c>
      <c r="B18" s="123">
        <v>13</v>
      </c>
      <c r="C18" s="69" t="s">
        <v>413</v>
      </c>
      <c r="D18" s="69" t="s">
        <v>414</v>
      </c>
      <c r="E18" s="14" t="s">
        <v>723</v>
      </c>
      <c r="F18" s="126">
        <v>2</v>
      </c>
      <c r="G18" s="15" t="s">
        <v>724</v>
      </c>
      <c r="H18" s="67" t="s">
        <v>135</v>
      </c>
      <c r="I18" s="63">
        <v>8</v>
      </c>
      <c r="J18" s="67" t="s">
        <v>722</v>
      </c>
      <c r="K18" s="64" t="s">
        <v>131</v>
      </c>
      <c r="L18" s="65" t="s">
        <v>33</v>
      </c>
    </row>
    <row r="19" spans="1:12" s="4" customFormat="1" ht="45" customHeight="1">
      <c r="A19" s="122"/>
      <c r="B19" s="123"/>
      <c r="C19" s="69"/>
      <c r="D19" s="69"/>
      <c r="E19" s="14"/>
      <c r="F19" s="115">
        <v>4</v>
      </c>
      <c r="G19" s="15"/>
      <c r="H19" s="67"/>
      <c r="I19" s="63"/>
      <c r="J19" s="67"/>
      <c r="K19" s="64"/>
      <c r="L19" s="65"/>
    </row>
    <row r="20" spans="1:12" s="4" customFormat="1" ht="45" customHeight="1">
      <c r="A20" s="122"/>
      <c r="B20" s="123">
        <v>14</v>
      </c>
      <c r="C20" s="69" t="s">
        <v>414</v>
      </c>
      <c r="D20" s="69" t="s">
        <v>136</v>
      </c>
      <c r="E20" s="68" t="s">
        <v>725</v>
      </c>
      <c r="F20" s="62">
        <v>2</v>
      </c>
      <c r="G20" s="15" t="s">
        <v>415</v>
      </c>
      <c r="H20" s="67" t="s">
        <v>30</v>
      </c>
      <c r="I20" s="63">
        <v>3</v>
      </c>
      <c r="J20" s="67" t="s">
        <v>726</v>
      </c>
      <c r="K20" s="64" t="s">
        <v>40</v>
      </c>
      <c r="L20" s="65" t="s">
        <v>33</v>
      </c>
    </row>
    <row r="21" spans="1:12" s="4" customFormat="1" ht="45" customHeight="1">
      <c r="A21" s="122"/>
      <c r="B21" s="123">
        <v>15</v>
      </c>
      <c r="C21" s="69" t="s">
        <v>421</v>
      </c>
      <c r="D21" s="69" t="s">
        <v>727</v>
      </c>
      <c r="E21" s="68" t="s">
        <v>728</v>
      </c>
      <c r="F21" s="62">
        <v>2</v>
      </c>
      <c r="G21" s="67" t="s">
        <v>729</v>
      </c>
      <c r="H21" s="67" t="s">
        <v>30</v>
      </c>
      <c r="I21" s="63">
        <v>6</v>
      </c>
      <c r="J21" s="67" t="s">
        <v>730</v>
      </c>
      <c r="K21" s="64" t="s">
        <v>40</v>
      </c>
      <c r="L21" s="65" t="s">
        <v>33</v>
      </c>
    </row>
    <row r="22" spans="1:12" s="4" customFormat="1" ht="45" customHeight="1">
      <c r="A22" s="119" t="s">
        <v>895</v>
      </c>
      <c r="B22" s="129">
        <v>16</v>
      </c>
      <c r="C22" s="91" t="s">
        <v>421</v>
      </c>
      <c r="D22" s="91" t="s">
        <v>727</v>
      </c>
      <c r="E22" s="82" t="s">
        <v>868</v>
      </c>
      <c r="F22" s="126">
        <v>3</v>
      </c>
      <c r="G22" s="84" t="s">
        <v>729</v>
      </c>
      <c r="H22" s="84" t="s">
        <v>30</v>
      </c>
      <c r="I22" s="127">
        <v>5</v>
      </c>
      <c r="J22" s="84" t="s">
        <v>869</v>
      </c>
      <c r="K22" s="128" t="s">
        <v>40</v>
      </c>
      <c r="L22" s="130" t="s">
        <v>33</v>
      </c>
    </row>
    <row r="23" spans="1:12" s="4" customFormat="1" ht="45" customHeight="1">
      <c r="A23" s="122"/>
      <c r="B23" s="123">
        <v>17</v>
      </c>
      <c r="C23" s="69" t="s">
        <v>731</v>
      </c>
      <c r="D23" s="69" t="s">
        <v>133</v>
      </c>
      <c r="E23" s="68" t="s">
        <v>732</v>
      </c>
      <c r="F23" s="62" t="s">
        <v>10</v>
      </c>
      <c r="G23" s="67" t="s">
        <v>733</v>
      </c>
      <c r="H23" s="67" t="s">
        <v>30</v>
      </c>
      <c r="I23" s="63" t="s">
        <v>734</v>
      </c>
      <c r="J23" s="67" t="s">
        <v>735</v>
      </c>
      <c r="K23" s="64" t="s">
        <v>40</v>
      </c>
      <c r="L23" s="65" t="s">
        <v>33</v>
      </c>
    </row>
    <row r="24" spans="1:12" s="4" customFormat="1" ht="45" customHeight="1">
      <c r="A24" s="122"/>
      <c r="B24" s="123">
        <v>18</v>
      </c>
      <c r="C24" s="69" t="s">
        <v>421</v>
      </c>
      <c r="D24" s="69" t="s">
        <v>117</v>
      </c>
      <c r="E24" s="68" t="s">
        <v>736</v>
      </c>
      <c r="F24" s="62">
        <v>2</v>
      </c>
      <c r="G24" s="67" t="s">
        <v>118</v>
      </c>
      <c r="H24" s="67" t="s">
        <v>59</v>
      </c>
      <c r="I24" s="63">
        <v>8</v>
      </c>
      <c r="J24" s="67" t="s">
        <v>308</v>
      </c>
      <c r="K24" s="64" t="s">
        <v>32</v>
      </c>
      <c r="L24" s="65"/>
    </row>
    <row r="25" spans="1:12" s="4" customFormat="1" ht="45" customHeight="1">
      <c r="A25" s="122"/>
      <c r="B25" s="123">
        <v>19</v>
      </c>
      <c r="C25" s="69" t="s">
        <v>414</v>
      </c>
      <c r="D25" s="69" t="s">
        <v>61</v>
      </c>
      <c r="E25" s="68" t="s">
        <v>870</v>
      </c>
      <c r="F25" s="62">
        <v>3</v>
      </c>
      <c r="G25" s="67" t="s">
        <v>70</v>
      </c>
      <c r="H25" s="67" t="s">
        <v>30</v>
      </c>
      <c r="I25" s="63">
        <v>5</v>
      </c>
      <c r="J25" s="67" t="s">
        <v>871</v>
      </c>
      <c r="K25" s="64" t="s">
        <v>486</v>
      </c>
      <c r="L25" s="65"/>
    </row>
    <row r="26" spans="1:12" s="4" customFormat="1" ht="45" customHeight="1">
      <c r="A26" s="122"/>
      <c r="B26" s="123">
        <v>20</v>
      </c>
      <c r="C26" s="69" t="s">
        <v>414</v>
      </c>
      <c r="D26" s="69" t="s">
        <v>136</v>
      </c>
      <c r="E26" s="68" t="s">
        <v>872</v>
      </c>
      <c r="F26" s="62">
        <v>3</v>
      </c>
      <c r="G26" s="67" t="s">
        <v>420</v>
      </c>
      <c r="H26" s="67" t="s">
        <v>51</v>
      </c>
      <c r="I26" s="63">
        <v>4</v>
      </c>
      <c r="J26" s="67" t="s">
        <v>77</v>
      </c>
      <c r="K26" s="64" t="s">
        <v>40</v>
      </c>
      <c r="L26" s="65" t="s">
        <v>33</v>
      </c>
    </row>
    <row r="27" spans="1:12" s="4" customFormat="1" ht="45" customHeight="1">
      <c r="A27" s="122"/>
      <c r="B27" s="123">
        <v>21</v>
      </c>
      <c r="C27" s="69" t="s">
        <v>414</v>
      </c>
      <c r="D27" s="69" t="s">
        <v>718</v>
      </c>
      <c r="E27" s="68" t="s">
        <v>873</v>
      </c>
      <c r="F27" s="62">
        <v>4</v>
      </c>
      <c r="G27" s="67" t="s">
        <v>425</v>
      </c>
      <c r="H27" s="67" t="s">
        <v>30</v>
      </c>
      <c r="I27" s="63">
        <v>6</v>
      </c>
      <c r="J27" s="67" t="s">
        <v>719</v>
      </c>
      <c r="K27" s="64" t="s">
        <v>32</v>
      </c>
      <c r="L27" s="65" t="s">
        <v>33</v>
      </c>
    </row>
    <row r="28" spans="1:12" s="4" customFormat="1" ht="45" customHeight="1">
      <c r="A28" s="119" t="s">
        <v>899</v>
      </c>
      <c r="B28" s="120">
        <v>22</v>
      </c>
      <c r="C28" s="94" t="s">
        <v>414</v>
      </c>
      <c r="D28" s="94" t="s">
        <v>718</v>
      </c>
      <c r="E28" s="86" t="s">
        <v>1030</v>
      </c>
      <c r="F28" s="115">
        <v>4</v>
      </c>
      <c r="G28" s="88" t="s">
        <v>1031</v>
      </c>
      <c r="H28" s="88" t="s">
        <v>30</v>
      </c>
      <c r="I28" s="116">
        <v>5</v>
      </c>
      <c r="J28" s="88" t="s">
        <v>55</v>
      </c>
      <c r="K28" s="117" t="s">
        <v>46</v>
      </c>
      <c r="L28" s="118" t="s">
        <v>33</v>
      </c>
    </row>
    <row r="29" spans="1:12" ht="45" customHeight="1"/>
    <row r="30" spans="1:12" ht="45" customHeight="1"/>
    <row r="31" spans="1:12" ht="45" customHeight="1"/>
    <row r="32" spans="1:1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sheetData>
  <protectedRanges>
    <protectedRange sqref="F18:F19" name="範囲2_1_6_2_2"/>
    <protectedRange sqref="I17:I19" name="範囲2_2_7_2_2"/>
    <protectedRange sqref="F14" name="範囲2_1_1_5_2_2"/>
    <protectedRange sqref="F10:F11" name="範囲2_1_2_2_2_2"/>
    <protectedRange sqref="I10" name="範囲2_2_2_2_3_2"/>
    <protectedRange sqref="F15" name="範囲2_1_3_3_3_2"/>
    <protectedRange sqref="I15" name="範囲2_2_3_3_3_2"/>
    <protectedRange sqref="F6:F7" name="範囲2_1_4_3_3_2"/>
    <protectedRange sqref="I6" name="範囲2_2_4_3_3_2"/>
    <protectedRange sqref="I7" name="範囲2_2_4_1_3_2_2"/>
    <protectedRange sqref="I21" name="範囲2_2_5_3_3_2"/>
    <protectedRange sqref="F21" name="範囲2_1_2_1_3_3_2"/>
    <protectedRange sqref="F20" name="範囲2_1_4_2_2_2_2"/>
    <protectedRange sqref="I20" name="範囲2_2_4_2_2_2_2"/>
    <protectedRange sqref="F23" name="範囲2_1_5_3_2_2"/>
    <protectedRange sqref="I23" name="範囲2_2_6_2_2_2"/>
    <protectedRange sqref="I14" name="範囲2_2_1_4_2_2_2"/>
    <protectedRange sqref="F24" name="範囲2_1_1_4_2_2_2"/>
    <protectedRange sqref="I24" name="範囲2_2_1_5_2_2_2"/>
    <protectedRange sqref="F9" name="範囲2_1_2_2_1_3_2"/>
    <protectedRange sqref="I9" name="範囲2_2_1_1_3_1_2_2"/>
    <protectedRange sqref="I11" name="範囲2_2_2_2_2_2_2"/>
    <protectedRange sqref="F17 F8 F5" name="範囲2_1_4_3_1_3_2"/>
    <protectedRange sqref="I5" name="範囲2_2_4_3_1_3_2"/>
    <protectedRange sqref="I8" name="範囲2_2_4_3_2_2_2"/>
    <protectedRange sqref="F16" name="範囲2_1_3_3_1_3_2"/>
    <protectedRange sqref="I16" name="範囲2_2_3_3_1_3_2"/>
    <protectedRange sqref="I22" name="範囲2_2_5_3_1_3_2"/>
    <protectedRange sqref="F22" name="範囲2_1_2_1_3_1_3_2"/>
    <protectedRange sqref="F27" name="範囲2_1_3_3_2_2_2"/>
    <protectedRange sqref="I27" name="範囲2_2_3_3_2_2_2"/>
    <protectedRange sqref="I26" name="範囲2_2_5_3_2_2_2"/>
    <protectedRange sqref="F26" name="範囲2_1_2_1_3_2_2_2"/>
    <protectedRange sqref="F25" name="範囲2_1_3_2_2_2"/>
    <protectedRange sqref="I25" name="範囲2_2_3_2_2_2"/>
    <protectedRange sqref="F28" name="範囲2_1_2_1"/>
    <protectedRange sqref="I28" name="範囲2_2_2_1"/>
    <protectedRange sqref="I13" name="範囲2_2_4_3_3_1_2"/>
    <protectedRange sqref="F12:F13" name="範囲2_1_1_2_3_2_1_1"/>
    <protectedRange sqref="I12" name="範囲2_2_1_6_1_2_1_1"/>
  </protectedRanges>
  <autoFilter ref="B3:L28"/>
  <mergeCells count="13">
    <mergeCell ref="A3:A4"/>
    <mergeCell ref="K3:K4"/>
    <mergeCell ref="L3:L4"/>
    <mergeCell ref="C2:J2"/>
    <mergeCell ref="G3:G4"/>
    <mergeCell ref="H3:H4"/>
    <mergeCell ref="I3:I4"/>
    <mergeCell ref="J3:J4"/>
    <mergeCell ref="B3:B4"/>
    <mergeCell ref="C3:C4"/>
    <mergeCell ref="D3:D4"/>
    <mergeCell ref="E3:E4"/>
    <mergeCell ref="F3:F4"/>
  </mergeCells>
  <phoneticPr fontId="5"/>
  <dataValidations count="6">
    <dataValidation type="list" allowBlank="1" showInputMessage="1" showErrorMessage="1" sqref="A5:A28">
      <formula1>"　,変更,追加,中止"</formula1>
    </dataValidation>
    <dataValidation type="list" allowBlank="1" showInputMessage="1" showErrorMessage="1" sqref="H5:H28">
      <formula1>"測量,地質調査,土木コンサルタント,建築コンサルタント,補償コンサルタント"</formula1>
    </dataValidation>
    <dataValidation type="list" showInputMessage="1" showErrorMessage="1" error="リストから選択ください" sqref="K5:K28">
      <formula1>"一般競争入札,総合評価,プロポーザル方式,指名競争入札,随意契約"</formula1>
    </dataValidation>
    <dataValidation type="whole" operator="greaterThanOrEqual" allowBlank="1" showInputMessage="1" showErrorMessage="1" error="数字のみを記入ください。" sqref="I5:I28">
      <formula1>1</formula1>
    </dataValidation>
    <dataValidation type="whole" allowBlank="1" showInputMessage="1" showErrorMessage="1" error="数字のみを入力ください。" sqref="F5:F28">
      <formula1>1</formula1>
      <formula2>4</formula2>
    </dataValidation>
    <dataValidation type="list" showInputMessage="1" showErrorMessage="1" sqref="L5:L28">
      <formula1>"○,ー"</formula1>
    </dataValidation>
  </dataValidations>
  <printOptions horizontalCentered="1"/>
  <pageMargins left="0.9055118110236221" right="0.51181102362204722" top="0.74803149606299213" bottom="0.74803149606299213" header="0.31496062992125984" footer="0.31496062992125984"/>
  <pageSetup paperSize="9" scale="67" fitToHeight="0" pageOrder="overThenDown" orientation="landscape" cellComments="asDisplayed" r:id="rId1"/>
  <headerFooter>
    <oddFooter>&amp;R&amp;P</oddFooter>
  </headerFooter>
  <rowBreaks count="1" manualBreakCount="1">
    <brk id="16"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2" ht="33" customHeight="1">
      <c r="C1" s="1" t="s">
        <v>712</v>
      </c>
      <c r="J1" s="3"/>
      <c r="L1" s="17" t="str">
        <f>C5</f>
        <v>首里城復興課</v>
      </c>
    </row>
    <row r="2" spans="1:12" ht="31.5" customHeight="1">
      <c r="A2" s="1"/>
      <c r="C2" s="135" t="s">
        <v>26</v>
      </c>
      <c r="D2" s="135"/>
      <c r="E2" s="135"/>
      <c r="F2" s="136"/>
      <c r="G2" s="136"/>
      <c r="H2" s="135"/>
      <c r="I2" s="135"/>
      <c r="J2" s="135"/>
    </row>
    <row r="3" spans="1:12"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2" s="2" customFormat="1" ht="50.1" customHeight="1">
      <c r="A4" s="138"/>
      <c r="B4" s="138"/>
      <c r="C4" s="133"/>
      <c r="D4" s="133"/>
      <c r="E4" s="133"/>
      <c r="F4" s="133"/>
      <c r="G4" s="133"/>
      <c r="H4" s="133"/>
      <c r="I4" s="133"/>
      <c r="J4" s="133"/>
      <c r="K4" s="133"/>
      <c r="L4" s="134"/>
    </row>
    <row r="5" spans="1:12" s="4" customFormat="1" ht="45" customHeight="1">
      <c r="A5" s="76" t="s">
        <v>740</v>
      </c>
      <c r="B5" s="70">
        <v>1</v>
      </c>
      <c r="C5" s="69" t="s">
        <v>426</v>
      </c>
      <c r="D5" s="69" t="s">
        <v>426</v>
      </c>
      <c r="E5" s="68" t="s">
        <v>427</v>
      </c>
      <c r="F5" s="71">
        <v>1</v>
      </c>
      <c r="G5" s="67" t="s">
        <v>428</v>
      </c>
      <c r="H5" s="67" t="s">
        <v>135</v>
      </c>
      <c r="I5" s="72">
        <v>10</v>
      </c>
      <c r="J5" s="67" t="s">
        <v>429</v>
      </c>
      <c r="K5" s="26" t="s">
        <v>153</v>
      </c>
      <c r="L5" s="16" t="s">
        <v>33</v>
      </c>
    </row>
    <row r="6" spans="1:12" s="4" customFormat="1" ht="45" customHeight="1">
      <c r="A6" s="76" t="s">
        <v>740</v>
      </c>
      <c r="B6" s="70">
        <v>2</v>
      </c>
      <c r="C6" s="69" t="s">
        <v>426</v>
      </c>
      <c r="D6" s="69" t="s">
        <v>426</v>
      </c>
      <c r="E6" s="68" t="s">
        <v>430</v>
      </c>
      <c r="F6" s="71">
        <v>1</v>
      </c>
      <c r="G6" s="67" t="s">
        <v>428</v>
      </c>
      <c r="H6" s="67" t="s">
        <v>135</v>
      </c>
      <c r="I6" s="72">
        <v>10</v>
      </c>
      <c r="J6" s="67" t="s">
        <v>431</v>
      </c>
      <c r="K6" s="26" t="s">
        <v>153</v>
      </c>
      <c r="L6" s="16" t="s">
        <v>33</v>
      </c>
    </row>
    <row r="7" spans="1:12" s="4" customFormat="1" ht="45" customHeight="1">
      <c r="A7" s="76" t="s">
        <v>740</v>
      </c>
      <c r="B7" s="70">
        <v>3</v>
      </c>
      <c r="C7" s="69" t="s">
        <v>426</v>
      </c>
      <c r="D7" s="69" t="s">
        <v>426</v>
      </c>
      <c r="E7" s="68" t="s">
        <v>432</v>
      </c>
      <c r="F7" s="71">
        <v>1</v>
      </c>
      <c r="G7" s="67" t="s">
        <v>428</v>
      </c>
      <c r="H7" s="67" t="s">
        <v>135</v>
      </c>
      <c r="I7" s="72">
        <v>10</v>
      </c>
      <c r="J7" s="67" t="s">
        <v>433</v>
      </c>
      <c r="K7" s="26" t="s">
        <v>153</v>
      </c>
      <c r="L7" s="16" t="s">
        <v>33</v>
      </c>
    </row>
    <row r="8" spans="1:12" s="4" customFormat="1" ht="45" customHeight="1">
      <c r="A8" s="76" t="s">
        <v>740</v>
      </c>
      <c r="B8" s="70">
        <v>4</v>
      </c>
      <c r="C8" s="69" t="s">
        <v>426</v>
      </c>
      <c r="D8" s="69" t="s">
        <v>426</v>
      </c>
      <c r="E8" s="68" t="s">
        <v>813</v>
      </c>
      <c r="F8" s="71">
        <v>3</v>
      </c>
      <c r="G8" s="67" t="s">
        <v>428</v>
      </c>
      <c r="H8" s="67" t="s">
        <v>135</v>
      </c>
      <c r="I8" s="72">
        <v>6</v>
      </c>
      <c r="J8" s="67" t="s">
        <v>814</v>
      </c>
      <c r="K8" s="26" t="s">
        <v>32</v>
      </c>
      <c r="L8" s="16" t="s">
        <v>33</v>
      </c>
    </row>
    <row r="9" spans="1:12" s="4" customFormat="1" ht="45" customHeight="1">
      <c r="A9" s="76" t="s">
        <v>740</v>
      </c>
      <c r="B9" s="70">
        <v>5</v>
      </c>
      <c r="C9" s="69" t="s">
        <v>426</v>
      </c>
      <c r="D9" s="69" t="s">
        <v>426</v>
      </c>
      <c r="E9" s="68" t="s">
        <v>863</v>
      </c>
      <c r="F9" s="71">
        <v>3</v>
      </c>
      <c r="G9" s="67" t="s">
        <v>29</v>
      </c>
      <c r="H9" s="67" t="s">
        <v>135</v>
      </c>
      <c r="I9" s="72">
        <v>6</v>
      </c>
      <c r="J9" s="67" t="s">
        <v>864</v>
      </c>
      <c r="K9" s="26" t="s">
        <v>153</v>
      </c>
      <c r="L9" s="16"/>
    </row>
    <row r="10" spans="1:12" s="4" customFormat="1" ht="45" customHeight="1">
      <c r="A10" s="76"/>
      <c r="B10" s="70">
        <v>7</v>
      </c>
      <c r="C10" s="69"/>
      <c r="D10" s="69"/>
      <c r="E10" s="68"/>
      <c r="F10" s="71"/>
      <c r="G10" s="67"/>
      <c r="H10" s="67"/>
      <c r="I10" s="72"/>
      <c r="J10" s="67"/>
      <c r="K10" s="26"/>
      <c r="L10" s="16"/>
    </row>
    <row r="11" spans="1:12" s="4" customFormat="1" ht="45" customHeight="1">
      <c r="A11" s="76"/>
      <c r="B11" s="70">
        <v>8</v>
      </c>
      <c r="C11" s="69"/>
      <c r="D11" s="69"/>
      <c r="E11" s="68"/>
      <c r="F11" s="71"/>
      <c r="G11" s="67"/>
      <c r="H11" s="67"/>
      <c r="I11" s="72"/>
      <c r="J11" s="67"/>
      <c r="K11" s="26"/>
      <c r="L11" s="16"/>
    </row>
    <row r="12" spans="1:12" s="4" customFormat="1" ht="45" customHeight="1">
      <c r="A12" s="76"/>
      <c r="B12" s="70">
        <v>9</v>
      </c>
      <c r="C12" s="69"/>
      <c r="D12" s="69"/>
      <c r="E12" s="68"/>
      <c r="F12" s="71"/>
      <c r="G12" s="67"/>
      <c r="H12" s="67"/>
      <c r="I12" s="72"/>
      <c r="J12" s="67"/>
      <c r="K12" s="26"/>
      <c r="L12" s="16"/>
    </row>
    <row r="13" spans="1:12" s="4" customFormat="1" ht="45" customHeight="1">
      <c r="A13" s="76"/>
      <c r="B13" s="70">
        <v>10</v>
      </c>
      <c r="C13" s="69"/>
      <c r="D13" s="69"/>
      <c r="E13" s="68"/>
      <c r="F13" s="71"/>
      <c r="G13" s="67"/>
      <c r="H13" s="67"/>
      <c r="I13" s="72"/>
      <c r="J13" s="67"/>
      <c r="K13" s="26"/>
      <c r="L13" s="16"/>
    </row>
    <row r="14" spans="1:12" s="4" customFormat="1" ht="45" customHeight="1">
      <c r="A14" s="76"/>
      <c r="B14" s="70">
        <v>11</v>
      </c>
      <c r="C14" s="69"/>
      <c r="D14" s="69"/>
      <c r="E14" s="68"/>
      <c r="F14" s="71"/>
      <c r="G14" s="67"/>
      <c r="H14" s="67"/>
      <c r="I14" s="72"/>
      <c r="J14" s="67"/>
      <c r="K14" s="26"/>
      <c r="L14" s="16"/>
    </row>
    <row r="15" spans="1:12" s="4" customFormat="1" ht="45" customHeight="1">
      <c r="A15" s="76"/>
      <c r="B15" s="70">
        <v>12</v>
      </c>
      <c r="C15" s="69"/>
      <c r="D15" s="69"/>
      <c r="E15" s="68"/>
      <c r="F15" s="71"/>
      <c r="G15" s="67"/>
      <c r="H15" s="67"/>
      <c r="I15" s="72"/>
      <c r="J15" s="67"/>
      <c r="K15" s="26"/>
      <c r="L15" s="16"/>
    </row>
    <row r="16" spans="1:12"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sheetData>
  <protectedRanges>
    <protectedRange sqref="F13:F15" name="範囲2_1"/>
    <protectedRange sqref="I13:I15" name="範囲2_2"/>
    <protectedRange sqref="F10" name="範囲2_1_1"/>
    <protectedRange sqref="I10" name="範囲2_2_1"/>
    <protectedRange sqref="F11:F12" name="範囲2_1_3"/>
    <protectedRange sqref="I11:I12" name="範囲2_2_3"/>
    <protectedRange sqref="F9" name="範囲2_1_2_1"/>
    <protectedRange sqref="I9" name="範囲2_2_2_1"/>
    <protectedRange sqref="F5" name="範囲2_1_4_1_1"/>
    <protectedRange sqref="I5" name="範囲2_2_4_1_1"/>
    <protectedRange sqref="F6" name="範囲2_1_5_1_1"/>
    <protectedRange sqref="I6" name="範囲2_2_5_1_1"/>
    <protectedRange sqref="F7" name="範囲2_1_7_2_1"/>
    <protectedRange sqref="I7" name="範囲2_2_7_2_1"/>
  </protectedRanges>
  <autoFilter ref="B3:L15"/>
  <mergeCells count="13">
    <mergeCell ref="A3:A4"/>
    <mergeCell ref="K3:K4"/>
    <mergeCell ref="L3:L4"/>
    <mergeCell ref="C2:J2"/>
    <mergeCell ref="G3:G4"/>
    <mergeCell ref="H3:H4"/>
    <mergeCell ref="I3:I4"/>
    <mergeCell ref="J3:J4"/>
    <mergeCell ref="B3:B4"/>
    <mergeCell ref="C3:C4"/>
    <mergeCell ref="D3:D4"/>
    <mergeCell ref="E3:E4"/>
    <mergeCell ref="F3:F4"/>
  </mergeCells>
  <phoneticPr fontId="5"/>
  <dataValidations count="6">
    <dataValidation type="list" allowBlank="1" showInputMessage="1" showErrorMessage="1" sqref="A5:A15">
      <formula1>"　,変更,追加,中止"</formula1>
    </dataValidation>
    <dataValidation type="list" allowBlank="1" showInputMessage="1" showErrorMessage="1" sqref="H5:H15">
      <formula1>"測量,地質調査,土木コンサルタント,建築コンサルタント,補償コンサルタント"</formula1>
    </dataValidation>
    <dataValidation type="list" showInputMessage="1" showErrorMessage="1" error="リストから選択ください" sqref="K5:K15">
      <formula1>"一般競争入札,総合評価,プロポーザル方式,指名競争入札,随意契約"</formula1>
    </dataValidation>
    <dataValidation type="whole" operator="greaterThanOrEqual" allowBlank="1" showInputMessage="1" showErrorMessage="1" error="数字のみを記入ください。" sqref="I5:I15">
      <formula1>1</formula1>
    </dataValidation>
    <dataValidation type="whole" allowBlank="1" showInputMessage="1" showErrorMessage="1" error="数字のみを入力ください。" sqref="F5:F15">
      <formula1>1</formula1>
      <formula2>4</formula2>
    </dataValidation>
    <dataValidation type="list" showInputMessage="1" showErrorMessage="1" sqref="L5:L15">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view="pageBreakPreview" zoomScale="80" zoomScaleNormal="80" zoomScaleSheetLayoutView="80" workbookViewId="0">
      <pane ySplit="4" topLeftCell="A5" activePane="bottomLeft" state="frozen"/>
      <selection activeCell="A7" sqref="A7"/>
      <selection pane="bottomLeft" activeCell="A7" sqref="A7"/>
    </sheetView>
  </sheetViews>
  <sheetFormatPr defaultRowHeight="13.5"/>
  <cols>
    <col min="1" max="1" width="6" style="27" customWidth="1"/>
    <col min="2" max="2" width="5.875" style="1" customWidth="1"/>
    <col min="3" max="3" width="12" style="1" customWidth="1"/>
    <col min="4" max="4" width="16.25" style="1" customWidth="1"/>
    <col min="5" max="5" width="30.5" style="2" customWidth="1"/>
    <col min="6" max="6" width="10.125" style="1" customWidth="1"/>
    <col min="7" max="7" width="13.375" style="1" customWidth="1"/>
    <col min="8" max="8" width="15.125" style="1" customWidth="1"/>
    <col min="9" max="9" width="7.625" style="1" customWidth="1"/>
    <col min="10" max="10" width="36.75" style="1" customWidth="1"/>
    <col min="11" max="11" width="14.125" style="1" customWidth="1"/>
    <col min="12" max="12" width="7.125" style="1" customWidth="1"/>
    <col min="13" max="16384" width="9" style="1"/>
  </cols>
  <sheetData>
    <row r="1" spans="1:12" ht="33" customHeight="1">
      <c r="C1" s="1" t="s">
        <v>712</v>
      </c>
      <c r="J1" s="3"/>
      <c r="L1" s="17" t="str">
        <f>C5</f>
        <v>都市計画・モノレール課</v>
      </c>
    </row>
    <row r="2" spans="1:12" ht="31.5" customHeight="1">
      <c r="A2" s="1"/>
      <c r="C2" s="135" t="s">
        <v>26</v>
      </c>
      <c r="D2" s="135"/>
      <c r="E2" s="135"/>
      <c r="F2" s="136"/>
      <c r="G2" s="136"/>
      <c r="H2" s="135"/>
      <c r="I2" s="135"/>
      <c r="J2" s="135"/>
    </row>
    <row r="3" spans="1:12" ht="31.5" customHeight="1">
      <c r="A3" s="137" t="s">
        <v>711</v>
      </c>
      <c r="B3" s="138" t="s">
        <v>13</v>
      </c>
      <c r="C3" s="133" t="s">
        <v>6</v>
      </c>
      <c r="D3" s="133" t="s">
        <v>7</v>
      </c>
      <c r="E3" s="133" t="s">
        <v>18</v>
      </c>
      <c r="F3" s="133" t="s">
        <v>22</v>
      </c>
      <c r="G3" s="133" t="s">
        <v>17</v>
      </c>
      <c r="H3" s="133" t="s">
        <v>16</v>
      </c>
      <c r="I3" s="133" t="s">
        <v>15</v>
      </c>
      <c r="J3" s="133" t="s">
        <v>14</v>
      </c>
      <c r="K3" s="133" t="s">
        <v>8</v>
      </c>
      <c r="L3" s="134" t="s">
        <v>9</v>
      </c>
    </row>
    <row r="4" spans="1:12" s="2" customFormat="1" ht="50.1" customHeight="1">
      <c r="A4" s="138"/>
      <c r="B4" s="138"/>
      <c r="C4" s="133"/>
      <c r="D4" s="133"/>
      <c r="E4" s="133"/>
      <c r="F4" s="133"/>
      <c r="G4" s="133"/>
      <c r="H4" s="133"/>
      <c r="I4" s="133"/>
      <c r="J4" s="133"/>
      <c r="K4" s="133"/>
      <c r="L4" s="134"/>
    </row>
    <row r="5" spans="1:12" s="4" customFormat="1" ht="45" customHeight="1">
      <c r="A5" s="122" t="s">
        <v>740</v>
      </c>
      <c r="B5" s="123">
        <v>1</v>
      </c>
      <c r="C5" s="69" t="s">
        <v>27</v>
      </c>
      <c r="D5" s="69" t="s">
        <v>27</v>
      </c>
      <c r="E5" s="68" t="s">
        <v>28</v>
      </c>
      <c r="F5" s="62">
        <v>2</v>
      </c>
      <c r="G5" s="67" t="s">
        <v>29</v>
      </c>
      <c r="H5" s="67" t="s">
        <v>30</v>
      </c>
      <c r="I5" s="63">
        <v>8</v>
      </c>
      <c r="J5" s="67" t="s">
        <v>31</v>
      </c>
      <c r="K5" s="124" t="s">
        <v>32</v>
      </c>
      <c r="L5" s="125" t="s">
        <v>33</v>
      </c>
    </row>
    <row r="6" spans="1:12" s="4" customFormat="1" ht="45" customHeight="1">
      <c r="A6" s="122" t="s">
        <v>740</v>
      </c>
      <c r="B6" s="123">
        <v>2</v>
      </c>
      <c r="C6" s="69" t="s">
        <v>27</v>
      </c>
      <c r="D6" s="69" t="s">
        <v>27</v>
      </c>
      <c r="E6" s="68" t="s">
        <v>815</v>
      </c>
      <c r="F6" s="62">
        <v>2</v>
      </c>
      <c r="G6" s="67" t="s">
        <v>29</v>
      </c>
      <c r="H6" s="67" t="s">
        <v>30</v>
      </c>
      <c r="I6" s="63">
        <v>6</v>
      </c>
      <c r="J6" s="67" t="s">
        <v>34</v>
      </c>
      <c r="K6" s="124" t="s">
        <v>32</v>
      </c>
      <c r="L6" s="125" t="s">
        <v>33</v>
      </c>
    </row>
    <row r="7" spans="1:12" s="4" customFormat="1" ht="45" customHeight="1">
      <c r="A7" s="119" t="s">
        <v>891</v>
      </c>
      <c r="B7" s="123">
        <v>3</v>
      </c>
      <c r="C7" s="69" t="s">
        <v>865</v>
      </c>
      <c r="D7" s="69" t="s">
        <v>865</v>
      </c>
      <c r="E7" s="68" t="s">
        <v>866</v>
      </c>
      <c r="F7" s="126">
        <v>3</v>
      </c>
      <c r="G7" s="67" t="s">
        <v>29</v>
      </c>
      <c r="H7" s="67" t="s">
        <v>135</v>
      </c>
      <c r="I7" s="63">
        <v>5</v>
      </c>
      <c r="J7" s="67" t="s">
        <v>867</v>
      </c>
      <c r="K7" s="64" t="s">
        <v>32</v>
      </c>
      <c r="L7" s="65" t="s">
        <v>33</v>
      </c>
    </row>
    <row r="8" spans="1:12" s="4" customFormat="1" ht="45" customHeight="1">
      <c r="A8" s="122"/>
      <c r="B8" s="123"/>
      <c r="C8" s="69"/>
      <c r="D8" s="69"/>
      <c r="E8" s="68"/>
      <c r="F8" s="115">
        <v>4</v>
      </c>
      <c r="G8" s="67"/>
      <c r="H8" s="67"/>
      <c r="I8" s="63"/>
      <c r="J8" s="67"/>
      <c r="K8" s="64"/>
      <c r="L8" s="65"/>
    </row>
    <row r="9" spans="1:12" s="4" customFormat="1" ht="45" customHeight="1">
      <c r="A9" s="122" t="s">
        <v>740</v>
      </c>
      <c r="B9" s="123">
        <v>4</v>
      </c>
      <c r="C9" s="69" t="s">
        <v>865</v>
      </c>
      <c r="D9" s="69" t="s">
        <v>865</v>
      </c>
      <c r="E9" s="68" t="s">
        <v>882</v>
      </c>
      <c r="F9" s="62">
        <v>3</v>
      </c>
      <c r="G9" s="67" t="s">
        <v>879</v>
      </c>
      <c r="H9" s="67" t="s">
        <v>30</v>
      </c>
      <c r="I9" s="63">
        <v>4</v>
      </c>
      <c r="J9" s="67" t="s">
        <v>880</v>
      </c>
      <c r="K9" s="64" t="s">
        <v>153</v>
      </c>
      <c r="L9" s="65" t="s">
        <v>81</v>
      </c>
    </row>
    <row r="10" spans="1:12" s="4" customFormat="1" ht="45" customHeight="1">
      <c r="A10" s="119" t="s">
        <v>899</v>
      </c>
      <c r="B10" s="120">
        <v>5</v>
      </c>
      <c r="C10" s="94" t="s">
        <v>27</v>
      </c>
      <c r="D10" s="94" t="s">
        <v>865</v>
      </c>
      <c r="E10" s="86" t="s">
        <v>1032</v>
      </c>
      <c r="F10" s="115">
        <v>4</v>
      </c>
      <c r="G10" s="88" t="s">
        <v>29</v>
      </c>
      <c r="H10" s="88" t="s">
        <v>30</v>
      </c>
      <c r="I10" s="116">
        <v>10</v>
      </c>
      <c r="J10" s="88" t="s">
        <v>1033</v>
      </c>
      <c r="K10" s="117" t="s">
        <v>46</v>
      </c>
      <c r="L10" s="118" t="s">
        <v>33</v>
      </c>
    </row>
    <row r="11" spans="1:12" s="4" customFormat="1" ht="45" customHeight="1">
      <c r="A11" s="119" t="s">
        <v>1034</v>
      </c>
      <c r="B11" s="120">
        <v>6</v>
      </c>
      <c r="C11" s="94" t="s">
        <v>865</v>
      </c>
      <c r="D11" s="94" t="s">
        <v>865</v>
      </c>
      <c r="E11" s="86" t="s">
        <v>1035</v>
      </c>
      <c r="F11" s="115">
        <v>4</v>
      </c>
      <c r="G11" s="88" t="s">
        <v>1036</v>
      </c>
      <c r="H11" s="88" t="s">
        <v>30</v>
      </c>
      <c r="I11" s="116">
        <v>8</v>
      </c>
      <c r="J11" s="88" t="s">
        <v>1037</v>
      </c>
      <c r="K11" s="117" t="s">
        <v>32</v>
      </c>
      <c r="L11" s="118" t="s">
        <v>33</v>
      </c>
    </row>
    <row r="12" spans="1:12" s="4" customFormat="1" ht="45" customHeight="1">
      <c r="A12" s="119" t="s">
        <v>899</v>
      </c>
      <c r="B12" s="120">
        <v>7</v>
      </c>
      <c r="C12" s="94" t="s">
        <v>865</v>
      </c>
      <c r="D12" s="94" t="s">
        <v>865</v>
      </c>
      <c r="E12" s="86" t="s">
        <v>1038</v>
      </c>
      <c r="F12" s="115">
        <v>4</v>
      </c>
      <c r="G12" s="88" t="s">
        <v>1036</v>
      </c>
      <c r="H12" s="88" t="s">
        <v>30</v>
      </c>
      <c r="I12" s="116">
        <v>8</v>
      </c>
      <c r="J12" s="88" t="s">
        <v>1039</v>
      </c>
      <c r="K12" s="117" t="s">
        <v>32</v>
      </c>
      <c r="L12" s="118" t="s">
        <v>33</v>
      </c>
    </row>
    <row r="13" spans="1:12" s="4" customFormat="1" ht="45" customHeight="1">
      <c r="A13" s="79"/>
      <c r="B13" s="70">
        <v>8</v>
      </c>
      <c r="C13" s="94"/>
      <c r="D13" s="94"/>
      <c r="E13" s="86"/>
      <c r="F13" s="81"/>
      <c r="G13" s="88"/>
      <c r="H13" s="88"/>
      <c r="I13" s="87"/>
      <c r="J13" s="88"/>
      <c r="K13" s="95"/>
      <c r="L13" s="96"/>
    </row>
    <row r="14" spans="1:12" s="4" customFormat="1" ht="45" customHeight="1">
      <c r="A14" s="79"/>
      <c r="B14" s="70">
        <v>9</v>
      </c>
      <c r="C14" s="94"/>
      <c r="D14" s="94"/>
      <c r="E14" s="86"/>
      <c r="F14" s="81"/>
      <c r="G14" s="88"/>
      <c r="H14" s="88"/>
      <c r="I14" s="87"/>
      <c r="J14" s="88"/>
      <c r="K14" s="95"/>
      <c r="L14" s="96"/>
    </row>
    <row r="15" spans="1:12" s="4" customFormat="1" ht="45" customHeight="1">
      <c r="A15" s="76" t="s">
        <v>740</v>
      </c>
      <c r="B15" s="70">
        <v>10</v>
      </c>
      <c r="C15" s="69"/>
      <c r="D15" s="69"/>
      <c r="E15" s="68"/>
      <c r="F15" s="71"/>
      <c r="G15" s="67"/>
      <c r="H15" s="67"/>
      <c r="I15" s="72"/>
      <c r="J15" s="67"/>
      <c r="K15" s="26"/>
      <c r="L15" s="16"/>
    </row>
    <row r="16" spans="1:12" s="4" customFormat="1" ht="45" customHeight="1">
      <c r="A16" s="76" t="s">
        <v>740</v>
      </c>
      <c r="B16" s="70">
        <v>11</v>
      </c>
      <c r="C16" s="69"/>
      <c r="D16" s="69"/>
      <c r="E16" s="68"/>
      <c r="F16" s="71"/>
      <c r="G16" s="67"/>
      <c r="H16" s="67"/>
      <c r="I16" s="72"/>
      <c r="J16" s="67"/>
      <c r="K16" s="26"/>
      <c r="L16" s="16"/>
    </row>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sheetData>
  <protectedRanges>
    <protectedRange sqref="F15:F16" name="範囲2_1"/>
    <protectedRange sqref="I15:I16" name="範囲2_2"/>
    <protectedRange sqref="F13:F14" name="範囲2_1_2"/>
    <protectedRange sqref="I13:I14" name="範囲2_2_2"/>
    <protectedRange sqref="F5:F6" name="範囲2_1_3_1_1_2"/>
    <protectedRange sqref="I5:I6" name="範囲2_2_3_1_1_2"/>
    <protectedRange sqref="F7:F9" name="範囲2_1_3_2"/>
    <protectedRange sqref="I7:I9" name="範囲2_2_3_2"/>
    <protectedRange sqref="F10:F12" name="範囲2_1_5"/>
    <protectedRange sqref="I10:I12" name="範囲2_2_5"/>
  </protectedRanges>
  <autoFilter ref="B3:L16"/>
  <mergeCells count="13">
    <mergeCell ref="A3:A4"/>
    <mergeCell ref="L3:L4"/>
    <mergeCell ref="C2:J2"/>
    <mergeCell ref="B3:B4"/>
    <mergeCell ref="C3:C4"/>
    <mergeCell ref="D3:D4"/>
    <mergeCell ref="E3:E4"/>
    <mergeCell ref="F3:F4"/>
    <mergeCell ref="G3:G4"/>
    <mergeCell ref="H3:H4"/>
    <mergeCell ref="I3:I4"/>
    <mergeCell ref="J3:J4"/>
    <mergeCell ref="K3:K4"/>
  </mergeCells>
  <phoneticPr fontId="5"/>
  <dataValidations count="6">
    <dataValidation type="list" allowBlank="1" showInputMessage="1" showErrorMessage="1" sqref="A5:A16">
      <formula1>"　,変更,追加,中止"</formula1>
    </dataValidation>
    <dataValidation type="list" showInputMessage="1" showErrorMessage="1" sqref="L5:L16">
      <formula1>"○,ー"</formula1>
    </dataValidation>
    <dataValidation type="whole" allowBlank="1" showInputMessage="1" showErrorMessage="1" error="数字のみを入力ください。" sqref="F5:F16">
      <formula1>1</formula1>
      <formula2>4</formula2>
    </dataValidation>
    <dataValidation type="whole" operator="greaterThanOrEqual" allowBlank="1" showInputMessage="1" showErrorMessage="1" error="数字のみを記入ください。" sqref="I5:I16">
      <formula1>1</formula1>
    </dataValidation>
    <dataValidation type="list" showInputMessage="1" showErrorMessage="1" error="リストから選択ください" sqref="K5:K16">
      <formula1>"一般競争入札,総合評価,プロポーザル方式,指名競争入札,随意契約"</formula1>
    </dataValidation>
    <dataValidation type="list" allowBlank="1" showInputMessage="1" showErrorMessage="1" sqref="H5:H16">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(1月)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(1月)'!Print_Area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2023-01-04T04:29:59Z</dcterms:modified>
</cp:coreProperties>
</file>