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20" windowWidth="29040" windowHeight="15840" tabRatio="850"/>
  </bookViews>
  <sheets>
    <sheet name="様式1（許可)" sheetId="11" r:id="rId1"/>
    <sheet name="様式2（共同)" sheetId="6" r:id="rId2"/>
    <sheet name="様式3（定置)" sheetId="7" r:id="rId3"/>
    <sheet name="様式4（区画・特定区画「民間企業等」）" sheetId="9" r:id="rId4"/>
    <sheet name="様式5（特定区画「漁協」）" sheetId="10" r:id="rId5"/>
  </sheets>
  <definedNames>
    <definedName name="_xlnm.Print_Area" localSheetId="0">'様式1（許可)'!$A$1:$J$21</definedName>
    <definedName name="_xlnm.Print_Area" localSheetId="1">'様式2（共同)'!$A$1:$V$63</definedName>
    <definedName name="_xlnm.Print_Area" localSheetId="2">'様式3（定置)'!$A$1:$T$35</definedName>
    <definedName name="_xlnm.Print_Area" localSheetId="3">'様式4（区画・特定区画「民間企業等」）'!$A$1:$S$19</definedName>
    <definedName name="_xlnm.Print_Area" localSheetId="4">'様式5（特定区画「漁協」）'!$A$1:$T$28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6" i="6" l="1"/>
  <c r="S55" i="6"/>
  <c r="S54" i="6"/>
  <c r="S53" i="6"/>
  <c r="S48" i="6"/>
  <c r="S47" i="6"/>
  <c r="S46" i="6"/>
  <c r="S45" i="6"/>
  <c r="S44" i="6"/>
  <c r="S43" i="6"/>
  <c r="S42" i="6"/>
  <c r="S41" i="6"/>
  <c r="S40" i="6"/>
  <c r="S39" i="6"/>
  <c r="S38" i="6"/>
  <c r="S37" i="6"/>
  <c r="S36" i="6"/>
  <c r="S35" i="6"/>
  <c r="S34" i="6"/>
  <c r="S33" i="6"/>
  <c r="S29" i="6"/>
  <c r="S28" i="6"/>
  <c r="S27" i="6"/>
  <c r="S26" i="6"/>
  <c r="S25" i="6"/>
  <c r="S24" i="6"/>
  <c r="S23" i="6"/>
  <c r="S22" i="6"/>
  <c r="S21" i="6"/>
  <c r="S20" i="6"/>
  <c r="S19" i="6"/>
  <c r="S18" i="6"/>
  <c r="S17" i="6" l="1"/>
  <c r="S16" i="6"/>
  <c r="S33" i="7"/>
  <c r="S32" i="7"/>
  <c r="S31" i="7"/>
  <c r="S30" i="7"/>
  <c r="S29" i="7"/>
  <c r="S28" i="7"/>
  <c r="S27" i="7"/>
  <c r="S26" i="7"/>
  <c r="S25" i="7"/>
  <c r="S24" i="7"/>
  <c r="S23" i="7"/>
  <c r="S22" i="7"/>
  <c r="S21" i="7"/>
  <c r="S20" i="7"/>
  <c r="S19" i="7"/>
  <c r="S18" i="7"/>
  <c r="S17" i="7"/>
  <c r="S16" i="7"/>
  <c r="R35" i="7"/>
  <c r="Q35" i="7"/>
  <c r="P35" i="7"/>
  <c r="O35" i="7"/>
  <c r="N35" i="7"/>
  <c r="M35" i="7"/>
  <c r="L35" i="7"/>
  <c r="K35" i="7"/>
  <c r="J35" i="7"/>
  <c r="I35" i="7"/>
  <c r="H35" i="7"/>
  <c r="R34" i="7"/>
  <c r="Q34" i="7"/>
  <c r="P34" i="7"/>
  <c r="O34" i="7"/>
  <c r="N34" i="7"/>
  <c r="M34" i="7"/>
  <c r="L34" i="7"/>
  <c r="K34" i="7"/>
  <c r="J34" i="7"/>
  <c r="I34" i="7"/>
  <c r="H34" i="7"/>
  <c r="G35" i="7"/>
  <c r="G34" i="7"/>
  <c r="R7" i="9"/>
  <c r="R8" i="9"/>
  <c r="S35" i="7" l="1"/>
  <c r="S8" i="7" s="1"/>
  <c r="S34" i="7"/>
  <c r="S7" i="7" s="1"/>
  <c r="S7" i="10"/>
  <c r="S8" i="10" l="1"/>
  <c r="S14" i="7"/>
  <c r="S15" i="6"/>
  <c r="U8" i="6" s="1"/>
  <c r="S14" i="6"/>
  <c r="U7" i="6" s="1"/>
  <c r="S15" i="7" l="1"/>
</calcChain>
</file>

<file path=xl/sharedStrings.xml><?xml version="1.0" encoding="utf-8"?>
<sst xmlns="http://schemas.openxmlformats.org/spreadsheetml/2006/main" count="400" uniqueCount="171">
  <si>
    <t>沖縄県知事　殿</t>
    <rPh sb="0" eb="3">
      <t>オキナワケン</t>
    </rPh>
    <rPh sb="3" eb="5">
      <t>チジ</t>
    </rPh>
    <rPh sb="6" eb="7">
      <t>ドノ</t>
    </rPh>
    <phoneticPr fontId="1"/>
  </si>
  <si>
    <t>操業日数</t>
    <rPh sb="0" eb="2">
      <t>ソウギョウ</t>
    </rPh>
    <rPh sb="2" eb="4">
      <t>ニッスウ</t>
    </rPh>
    <phoneticPr fontId="1"/>
  </si>
  <si>
    <t>１．資源管理に関する取組の実施状況その他の資源管理の状況</t>
    <rPh sb="2" eb="4">
      <t>シゲン</t>
    </rPh>
    <rPh sb="4" eb="6">
      <t>カンリ</t>
    </rPh>
    <rPh sb="7" eb="8">
      <t>カン</t>
    </rPh>
    <rPh sb="10" eb="12">
      <t>トリクミ</t>
    </rPh>
    <rPh sb="13" eb="15">
      <t>ジッシ</t>
    </rPh>
    <rPh sb="15" eb="17">
      <t>ジョウキョウ</t>
    </rPh>
    <rPh sb="19" eb="20">
      <t>タ</t>
    </rPh>
    <rPh sb="21" eb="23">
      <t>シゲン</t>
    </rPh>
    <rPh sb="23" eb="25">
      <t>カンリ</t>
    </rPh>
    <rPh sb="26" eb="28">
      <t>ジョウキョウ</t>
    </rPh>
    <phoneticPr fontId="1"/>
  </si>
  <si>
    <t>備　考</t>
    <rPh sb="0" eb="1">
      <t>ビ</t>
    </rPh>
    <rPh sb="2" eb="3">
      <t>コウ</t>
    </rPh>
    <phoneticPr fontId="1"/>
  </si>
  <si>
    <t>総漁獲量</t>
    <rPh sb="0" eb="1">
      <t>ソウ</t>
    </rPh>
    <rPh sb="1" eb="3">
      <t>ギョカク</t>
    </rPh>
    <rPh sb="3" eb="4">
      <t>リョウ</t>
    </rPh>
    <phoneticPr fontId="1"/>
  </si>
  <si>
    <t>対象期間</t>
    <rPh sb="0" eb="2">
      <t>タイショウ</t>
    </rPh>
    <rPh sb="2" eb="4">
      <t>キカン</t>
    </rPh>
    <phoneticPr fontId="1"/>
  </si>
  <si>
    <t>住　所</t>
    <rPh sb="0" eb="1">
      <t>ジュウ</t>
    </rPh>
    <rPh sb="2" eb="3">
      <t>ショ</t>
    </rPh>
    <phoneticPr fontId="1"/>
  </si>
  <si>
    <t>沖縄県那覇市１－１－１</t>
    <rPh sb="0" eb="3">
      <t>オキナワケン</t>
    </rPh>
    <rPh sb="3" eb="6">
      <t>ナハシ</t>
    </rPh>
    <phoneticPr fontId="1"/>
  </si>
  <si>
    <t>漁業権者</t>
    <rPh sb="0" eb="2">
      <t>ギョギョウ</t>
    </rPh>
    <rPh sb="2" eb="3">
      <t>ケン</t>
    </rPh>
    <rPh sb="3" eb="4">
      <t>シャ</t>
    </rPh>
    <phoneticPr fontId="1"/>
  </si>
  <si>
    <t>免許番号
（漁場番号）</t>
    <rPh sb="0" eb="2">
      <t>メンキョ</t>
    </rPh>
    <rPh sb="2" eb="4">
      <t>バンゴウ</t>
    </rPh>
    <rPh sb="6" eb="8">
      <t>ギョジョウ</t>
    </rPh>
    <rPh sb="8" eb="10">
      <t>バンゴウ</t>
    </rPh>
    <phoneticPr fontId="1"/>
  </si>
  <si>
    <t>２．操業日数、漁獲量その他の漁場の活用状況</t>
    <rPh sb="2" eb="4">
      <t>ソウギョウ</t>
    </rPh>
    <rPh sb="4" eb="6">
      <t>ニッスウ</t>
    </rPh>
    <rPh sb="7" eb="9">
      <t>ギョカク</t>
    </rPh>
    <rPh sb="9" eb="10">
      <t>リョウ</t>
    </rPh>
    <rPh sb="12" eb="13">
      <t>タ</t>
    </rPh>
    <rPh sb="14" eb="16">
      <t>ギョジョウ</t>
    </rPh>
    <rPh sb="17" eb="19">
      <t>カツヨウ</t>
    </rPh>
    <rPh sb="19" eb="21">
      <t>ジョウキョウ</t>
    </rPh>
    <phoneticPr fontId="1"/>
  </si>
  <si>
    <t>１月</t>
    <rPh sb="1" eb="2">
      <t>ガツ</t>
    </rPh>
    <phoneticPr fontId="1"/>
  </si>
  <si>
    <t>２月</t>
  </si>
  <si>
    <t>３月</t>
  </si>
  <si>
    <t>４月</t>
  </si>
  <si>
    <t>５月</t>
  </si>
  <si>
    <t>６月</t>
  </si>
  <si>
    <t>７月</t>
  </si>
  <si>
    <t>８月</t>
  </si>
  <si>
    <t>９月</t>
  </si>
  <si>
    <t>１０月</t>
  </si>
  <si>
    <t>１１月</t>
  </si>
  <si>
    <t>１２月</t>
  </si>
  <si>
    <t>合計</t>
    <rPh sb="0" eb="2">
      <t>ゴウケイ</t>
    </rPh>
    <phoneticPr fontId="1"/>
  </si>
  <si>
    <t>組合員
行使権者数</t>
    <rPh sb="0" eb="3">
      <t>クミアイイン</t>
    </rPh>
    <rPh sb="4" eb="6">
      <t>コウシ</t>
    </rPh>
    <rPh sb="6" eb="7">
      <t>ケン</t>
    </rPh>
    <rPh sb="7" eb="8">
      <t>シャ</t>
    </rPh>
    <rPh sb="8" eb="9">
      <t>スウ</t>
    </rPh>
    <phoneticPr fontId="1"/>
  </si>
  <si>
    <t>漁獲量</t>
    <rPh sb="0" eb="3">
      <t>ギョカクリョウ</t>
    </rPh>
    <phoneticPr fontId="1"/>
  </si>
  <si>
    <t>金額</t>
    <rPh sb="0" eb="2">
      <t>キンガク</t>
    </rPh>
    <phoneticPr fontId="1"/>
  </si>
  <si>
    <t>２．（続き）</t>
    <rPh sb="3" eb="4">
      <t>ツヅ</t>
    </rPh>
    <phoneticPr fontId="1"/>
  </si>
  <si>
    <t>月毎の漁獲量及び金額</t>
    <rPh sb="0" eb="1">
      <t>ツキ</t>
    </rPh>
    <rPh sb="1" eb="2">
      <t>ゴト</t>
    </rPh>
    <rPh sb="3" eb="6">
      <t>ギョカクリョウ</t>
    </rPh>
    <rPh sb="6" eb="7">
      <t>オヨ</t>
    </rPh>
    <rPh sb="8" eb="10">
      <t>キンガク</t>
    </rPh>
    <phoneticPr fontId="1"/>
  </si>
  <si>
    <t>ヒトエグサ</t>
    <phoneticPr fontId="1"/>
  </si>
  <si>
    <t>ウニ</t>
    <phoneticPr fontId="1"/>
  </si>
  <si>
    <t>シャコガイ</t>
    <phoneticPr fontId="1"/>
  </si>
  <si>
    <t>タカセガイ</t>
    <phoneticPr fontId="1"/>
  </si>
  <si>
    <t>固定式刺網</t>
    <rPh sb="0" eb="3">
      <t>コテイシキ</t>
    </rPh>
    <rPh sb="3" eb="5">
      <t>サシアミ</t>
    </rPh>
    <phoneticPr fontId="1"/>
  </si>
  <si>
    <t>主な魚種毎の漁獲量及び金額</t>
    <rPh sb="0" eb="1">
      <t>オモ</t>
    </rPh>
    <rPh sb="2" eb="4">
      <t>ギョシュ</t>
    </rPh>
    <rPh sb="4" eb="5">
      <t>ゴト</t>
    </rPh>
    <rPh sb="6" eb="9">
      <t>ギョカクリョウ</t>
    </rPh>
    <rPh sb="9" eb="10">
      <t>オヨ</t>
    </rPh>
    <rPh sb="11" eb="13">
      <t>キンガク</t>
    </rPh>
    <phoneticPr fontId="1"/>
  </si>
  <si>
    <t>かご網</t>
    <rPh sb="2" eb="3">
      <t>アミ</t>
    </rPh>
    <phoneticPr fontId="1"/>
  </si>
  <si>
    <t>ブダイ類</t>
    <rPh sb="3" eb="4">
      <t>ルイ</t>
    </rPh>
    <phoneticPr fontId="1"/>
  </si>
  <si>
    <t>フエフキダイ類</t>
    <rPh sb="6" eb="7">
      <t>ルイ</t>
    </rPh>
    <phoneticPr fontId="1"/>
  </si>
  <si>
    <t>ハタ類</t>
    <rPh sb="2" eb="3">
      <t>ルイ</t>
    </rPh>
    <phoneticPr fontId="1"/>
  </si>
  <si>
    <t>アジ類</t>
    <rPh sb="2" eb="3">
      <t>ルイ</t>
    </rPh>
    <phoneticPr fontId="1"/>
  </si>
  <si>
    <t>○○</t>
    <phoneticPr fontId="1"/>
  </si>
  <si>
    <t>その他</t>
    <rPh sb="2" eb="3">
      <t>タ</t>
    </rPh>
    <phoneticPr fontId="1"/>
  </si>
  <si>
    <t>総水揚金額</t>
    <rPh sb="0" eb="1">
      <t>ソウ</t>
    </rPh>
    <rPh sb="1" eb="3">
      <t>ミズア</t>
    </rPh>
    <rPh sb="3" eb="5">
      <t>キンガク</t>
    </rPh>
    <phoneticPr fontId="1"/>
  </si>
  <si>
    <t>主な魚種</t>
    <rPh sb="0" eb="1">
      <t>オモ</t>
    </rPh>
    <rPh sb="2" eb="4">
      <t>ギョシュ</t>
    </rPh>
    <phoneticPr fontId="1"/>
  </si>
  <si>
    <t>グルクマ</t>
    <phoneticPr fontId="1"/>
  </si>
  <si>
    <t>ミズン</t>
    <phoneticPr fontId="1"/>
  </si>
  <si>
    <t>漁業の名称</t>
    <rPh sb="3" eb="5">
      <t>メイショウ</t>
    </rPh>
    <phoneticPr fontId="1"/>
  </si>
  <si>
    <t>○○</t>
    <phoneticPr fontId="1"/>
  </si>
  <si>
    <t>漁業の種類</t>
    <rPh sb="0" eb="2">
      <t>ギョギョウ</t>
    </rPh>
    <rPh sb="3" eb="5">
      <t>シュルイ</t>
    </rPh>
    <phoneticPr fontId="1"/>
  </si>
  <si>
    <t>漁業の名称</t>
    <rPh sb="0" eb="2">
      <t>ギョギョウ</t>
    </rPh>
    <rPh sb="3" eb="5">
      <t>メイショウ</t>
    </rPh>
    <phoneticPr fontId="1"/>
  </si>
  <si>
    <t>２．【漁業種類：第一種共同漁業】操業日数、漁獲量その他の漁場の活用状況</t>
    <rPh sb="3" eb="5">
      <t>ギョギョウ</t>
    </rPh>
    <rPh sb="5" eb="7">
      <t>シュルイ</t>
    </rPh>
    <rPh sb="8" eb="9">
      <t>ダイ</t>
    </rPh>
    <rPh sb="9" eb="10">
      <t>イチ</t>
    </rPh>
    <rPh sb="10" eb="11">
      <t>シュ</t>
    </rPh>
    <rPh sb="11" eb="13">
      <t>キョウドウ</t>
    </rPh>
    <rPh sb="13" eb="15">
      <t>ギョギョウ</t>
    </rPh>
    <rPh sb="16" eb="18">
      <t>ソウギョウ</t>
    </rPh>
    <rPh sb="18" eb="20">
      <t>ニッスウ</t>
    </rPh>
    <rPh sb="21" eb="23">
      <t>ギョカク</t>
    </rPh>
    <rPh sb="23" eb="24">
      <t>リョウ</t>
    </rPh>
    <rPh sb="26" eb="27">
      <t>タ</t>
    </rPh>
    <rPh sb="28" eb="30">
      <t>ギョジョウ</t>
    </rPh>
    <rPh sb="31" eb="33">
      <t>カツヨウ</t>
    </rPh>
    <rPh sb="33" eb="35">
      <t>ジョウキョウ</t>
    </rPh>
    <phoneticPr fontId="1"/>
  </si>
  <si>
    <t>３．【漁業種類：第二種共同漁業】操業日数、漁獲量その他の漁場の活用状況</t>
    <rPh sb="8" eb="9">
      <t>ダイ</t>
    </rPh>
    <rPh sb="9" eb="10">
      <t>ニ</t>
    </rPh>
    <rPh sb="10" eb="11">
      <t>シュ</t>
    </rPh>
    <rPh sb="11" eb="13">
      <t>キョウドウ</t>
    </rPh>
    <rPh sb="13" eb="15">
      <t>ギョギョウ</t>
    </rPh>
    <rPh sb="16" eb="18">
      <t>ソウギョウ</t>
    </rPh>
    <rPh sb="18" eb="20">
      <t>ニッスウ</t>
    </rPh>
    <rPh sb="21" eb="23">
      <t>ギョカク</t>
    </rPh>
    <rPh sb="23" eb="24">
      <t>リョウ</t>
    </rPh>
    <rPh sb="26" eb="27">
      <t>タ</t>
    </rPh>
    <rPh sb="28" eb="30">
      <t>ギョジョウ</t>
    </rPh>
    <rPh sb="31" eb="33">
      <t>カツヨウ</t>
    </rPh>
    <rPh sb="33" eb="35">
      <t>ジョウキョウ</t>
    </rPh>
    <phoneticPr fontId="1"/>
  </si>
  <si>
    <t>区画第●号</t>
    <rPh sb="0" eb="2">
      <t>クカク</t>
    </rPh>
    <rPh sb="2" eb="3">
      <t>ダイ</t>
    </rPh>
    <rPh sb="4" eb="5">
      <t>ゴウ</t>
    </rPh>
    <phoneticPr fontId="1"/>
  </si>
  <si>
    <t>真珠垂下式</t>
    <rPh sb="0" eb="2">
      <t>シンジュ</t>
    </rPh>
    <rPh sb="2" eb="4">
      <t>スイカ</t>
    </rPh>
    <rPh sb="4" eb="5">
      <t>シキ</t>
    </rPh>
    <phoneticPr fontId="1"/>
  </si>
  <si>
    <t>第二種区画</t>
    <rPh sb="0" eb="1">
      <t>ダイ</t>
    </rPh>
    <rPh sb="1" eb="2">
      <t>ニ</t>
    </rPh>
    <rPh sb="2" eb="3">
      <t>シュ</t>
    </rPh>
    <rPh sb="3" eb="5">
      <t>クカク</t>
    </rPh>
    <phoneticPr fontId="1"/>
  </si>
  <si>
    <t>クルマエビ築堤式</t>
    <rPh sb="5" eb="7">
      <t>チクテイ</t>
    </rPh>
    <rPh sb="7" eb="8">
      <t>シキ</t>
    </rPh>
    <phoneticPr fontId="1"/>
  </si>
  <si>
    <t>魚類築堤式</t>
    <rPh sb="0" eb="2">
      <t>ギョルイ</t>
    </rPh>
    <rPh sb="2" eb="5">
      <t>チクテイシキ</t>
    </rPh>
    <phoneticPr fontId="1"/>
  </si>
  <si>
    <t>１．漁場管理に関する取組の実施状況その他の漁場管理の状況</t>
    <rPh sb="2" eb="4">
      <t>ギョジョウ</t>
    </rPh>
    <rPh sb="4" eb="6">
      <t>カンリ</t>
    </rPh>
    <rPh sb="7" eb="8">
      <t>カン</t>
    </rPh>
    <rPh sb="10" eb="12">
      <t>トリクミ</t>
    </rPh>
    <rPh sb="13" eb="15">
      <t>ジッシ</t>
    </rPh>
    <rPh sb="15" eb="17">
      <t>ジョウキョウ</t>
    </rPh>
    <rPh sb="19" eb="20">
      <t>タ</t>
    </rPh>
    <rPh sb="21" eb="23">
      <t>ギョジョウ</t>
    </rPh>
    <rPh sb="23" eb="25">
      <t>カンリ</t>
    </rPh>
    <rPh sb="26" eb="28">
      <t>ジョウキョウ</t>
    </rPh>
    <phoneticPr fontId="1"/>
  </si>
  <si>
    <t>特区第●号～第●号</t>
    <rPh sb="0" eb="2">
      <t>トック</t>
    </rPh>
    <rPh sb="2" eb="3">
      <t>ダイ</t>
    </rPh>
    <rPh sb="4" eb="5">
      <t>ゴウ</t>
    </rPh>
    <rPh sb="6" eb="7">
      <t>ダイ</t>
    </rPh>
    <rPh sb="8" eb="9">
      <t>ゴウ</t>
    </rPh>
    <phoneticPr fontId="1"/>
  </si>
  <si>
    <t>養殖施設</t>
    <rPh sb="0" eb="2">
      <t>ヨウショク</t>
    </rPh>
    <rPh sb="2" eb="4">
      <t>シセツ</t>
    </rPh>
    <phoneticPr fontId="1"/>
  </si>
  <si>
    <t>施設数</t>
    <rPh sb="0" eb="2">
      <t>シセツ</t>
    </rPh>
    <rPh sb="2" eb="3">
      <t>スウ</t>
    </rPh>
    <phoneticPr fontId="1"/>
  </si>
  <si>
    <t>単位</t>
    <rPh sb="0" eb="2">
      <t>タンイ</t>
    </rPh>
    <phoneticPr fontId="1"/>
  </si>
  <si>
    <t>モズクひび建て式</t>
    <rPh sb="5" eb="6">
      <t>タ</t>
    </rPh>
    <rPh sb="7" eb="8">
      <t>シキ</t>
    </rPh>
    <phoneticPr fontId="1"/>
  </si>
  <si>
    <t>免許番号（漁場番号）</t>
    <rPh sb="0" eb="2">
      <t>メンキョ</t>
    </rPh>
    <rPh sb="2" eb="4">
      <t>バンゴウ</t>
    </rPh>
    <rPh sb="5" eb="7">
      <t>ギョジョウ</t>
    </rPh>
    <rPh sb="7" eb="9">
      <t>バンゴウ</t>
    </rPh>
    <phoneticPr fontId="1"/>
  </si>
  <si>
    <t>生産量
(トン)</t>
    <rPh sb="0" eb="3">
      <t>セイサンリョウ</t>
    </rPh>
    <phoneticPr fontId="1"/>
  </si>
  <si>
    <t>行使料</t>
    <rPh sb="0" eb="2">
      <t>コウシ</t>
    </rPh>
    <rPh sb="2" eb="3">
      <t>リョウ</t>
    </rPh>
    <phoneticPr fontId="1"/>
  </si>
  <si>
    <t>単価(円）</t>
    <rPh sb="0" eb="2">
      <t>タンカ</t>
    </rPh>
    <rPh sb="3" eb="4">
      <t>エン</t>
    </rPh>
    <phoneticPr fontId="1"/>
  </si>
  <si>
    <t>２．【個別漁業権】生産量その他の漁場の活用状況</t>
    <rPh sb="3" eb="5">
      <t>コベツ</t>
    </rPh>
    <rPh sb="5" eb="8">
      <t>ギョギョウケン</t>
    </rPh>
    <rPh sb="9" eb="11">
      <t>セイサン</t>
    </rPh>
    <rPh sb="11" eb="12">
      <t>リョウ</t>
    </rPh>
    <rPh sb="14" eb="15">
      <t>タ</t>
    </rPh>
    <rPh sb="16" eb="18">
      <t>ギョジョウ</t>
    </rPh>
    <rPh sb="19" eb="21">
      <t>カツヨウ</t>
    </rPh>
    <rPh sb="21" eb="23">
      <t>ジョウキョウ</t>
    </rPh>
    <phoneticPr fontId="1"/>
  </si>
  <si>
    <t>第一種特定区画</t>
    <rPh sb="0" eb="1">
      <t>ダイ</t>
    </rPh>
    <rPh sb="1" eb="2">
      <t>イチ</t>
    </rPh>
    <rPh sb="2" eb="3">
      <t>シュ</t>
    </rPh>
    <rPh sb="3" eb="5">
      <t>トクテイ</t>
    </rPh>
    <rPh sb="5" eb="7">
      <t>クカク</t>
    </rPh>
    <phoneticPr fontId="1"/>
  </si>
  <si>
    <t>２．【団体漁業権】生産量その他の漁場の活用状況</t>
    <rPh sb="3" eb="5">
      <t>ダンタイ</t>
    </rPh>
    <rPh sb="5" eb="8">
      <t>ギョギョウケン</t>
    </rPh>
    <rPh sb="9" eb="11">
      <t>セイサン</t>
    </rPh>
    <rPh sb="11" eb="12">
      <t>リョウ</t>
    </rPh>
    <rPh sb="14" eb="15">
      <t>タ</t>
    </rPh>
    <rPh sb="16" eb="18">
      <t>ギョジョウ</t>
    </rPh>
    <rPh sb="19" eb="21">
      <t>カツヨウ</t>
    </rPh>
    <rPh sb="21" eb="23">
      <t>ジョウキョウ</t>
    </rPh>
    <phoneticPr fontId="1"/>
  </si>
  <si>
    <t>第三種特定区画</t>
    <rPh sb="0" eb="1">
      <t>ダイ</t>
    </rPh>
    <rPh sb="1" eb="2">
      <t>サン</t>
    </rPh>
    <rPh sb="2" eb="3">
      <t>シュ</t>
    </rPh>
    <rPh sb="3" eb="5">
      <t>トクテイ</t>
    </rPh>
    <rPh sb="5" eb="7">
      <t>クカク</t>
    </rPh>
    <phoneticPr fontId="1"/>
  </si>
  <si>
    <t>第一種区画</t>
    <rPh sb="0" eb="1">
      <t>ダイ</t>
    </rPh>
    <rPh sb="1" eb="2">
      <t>イチ</t>
    </rPh>
    <rPh sb="2" eb="3">
      <t>シュ</t>
    </rPh>
    <rPh sb="3" eb="5">
      <t>クカク</t>
    </rPh>
    <phoneticPr fontId="1"/>
  </si>
  <si>
    <t>総生獲量</t>
    <rPh sb="0" eb="1">
      <t>ソウ</t>
    </rPh>
    <rPh sb="1" eb="2">
      <t>ナマ</t>
    </rPh>
    <rPh sb="2" eb="3">
      <t>カク</t>
    </rPh>
    <rPh sb="3" eb="4">
      <t>リョウ</t>
    </rPh>
    <phoneticPr fontId="1"/>
  </si>
  <si>
    <t>総生産金額</t>
    <rPh sb="0" eb="1">
      <t>ソウ</t>
    </rPh>
    <rPh sb="1" eb="3">
      <t>セイサン</t>
    </rPh>
    <rPh sb="3" eb="5">
      <t>キンガク</t>
    </rPh>
    <phoneticPr fontId="1"/>
  </si>
  <si>
    <t>金額
（千円）</t>
    <rPh sb="0" eb="2">
      <t>キンガク</t>
    </rPh>
    <rPh sb="4" eb="5">
      <t>セン</t>
    </rPh>
    <rPh sb="5" eb="6">
      <t>エン</t>
    </rPh>
    <phoneticPr fontId="1"/>
  </si>
  <si>
    <t>備考</t>
    <phoneticPr fontId="1"/>
  </si>
  <si>
    <t>ガザミ網仕切り式</t>
    <rPh sb="3" eb="4">
      <t>アミ</t>
    </rPh>
    <rPh sb="4" eb="6">
      <t>シキリ</t>
    </rPh>
    <rPh sb="7" eb="8">
      <t>シキ</t>
    </rPh>
    <phoneticPr fontId="1"/>
  </si>
  <si>
    <t>ソフトコーラル小割式</t>
    <rPh sb="7" eb="9">
      <t>コワリ</t>
    </rPh>
    <rPh sb="9" eb="10">
      <t>シキ</t>
    </rPh>
    <phoneticPr fontId="1"/>
  </si>
  <si>
    <t>ヒトエグサひび建て式</t>
    <rPh sb="7" eb="8">
      <t>タ</t>
    </rPh>
    <rPh sb="9" eb="10">
      <t>シキ</t>
    </rPh>
    <phoneticPr fontId="1"/>
  </si>
  <si>
    <t>キリンサイ垂下式</t>
    <rPh sb="5" eb="7">
      <t>スイカ</t>
    </rPh>
    <rPh sb="7" eb="8">
      <t>シキ</t>
    </rPh>
    <phoneticPr fontId="1"/>
  </si>
  <si>
    <t>オゴノリひび建て式</t>
    <rPh sb="6" eb="7">
      <t>タ</t>
    </rPh>
    <rPh sb="8" eb="9">
      <t>シキ</t>
    </rPh>
    <phoneticPr fontId="1"/>
  </si>
  <si>
    <t>ウニ小割式</t>
    <rPh sb="2" eb="4">
      <t>コワリ</t>
    </rPh>
    <rPh sb="4" eb="5">
      <t>シキ</t>
    </rPh>
    <phoneticPr fontId="1"/>
  </si>
  <si>
    <t>サンゴひび建て式</t>
    <rPh sb="5" eb="6">
      <t>タ</t>
    </rPh>
    <rPh sb="7" eb="8">
      <t>シキ</t>
    </rPh>
    <phoneticPr fontId="1"/>
  </si>
  <si>
    <t>サンゴ小割式</t>
    <rPh sb="3" eb="5">
      <t>コワリ</t>
    </rPh>
    <rPh sb="5" eb="6">
      <t>シキ</t>
    </rPh>
    <phoneticPr fontId="1"/>
  </si>
  <si>
    <t>サンゴ垂下式</t>
    <rPh sb="3" eb="5">
      <t>スイカ</t>
    </rPh>
    <rPh sb="5" eb="6">
      <t>シキ</t>
    </rPh>
    <phoneticPr fontId="1"/>
  </si>
  <si>
    <t>魚類小割式</t>
    <rPh sb="0" eb="2">
      <t>ギョルイ</t>
    </rPh>
    <rPh sb="2" eb="4">
      <t>コワリ</t>
    </rPh>
    <rPh sb="4" eb="5">
      <t>シキ</t>
    </rPh>
    <phoneticPr fontId="1"/>
  </si>
  <si>
    <t>クロマグロ小割式</t>
    <rPh sb="5" eb="7">
      <t>コワリ</t>
    </rPh>
    <rPh sb="7" eb="8">
      <t>シキ</t>
    </rPh>
    <phoneticPr fontId="1"/>
  </si>
  <si>
    <t>シャコガイ小割式</t>
    <rPh sb="5" eb="7">
      <t>コワリ</t>
    </rPh>
    <rPh sb="7" eb="8">
      <t>シキ</t>
    </rPh>
    <phoneticPr fontId="1"/>
  </si>
  <si>
    <t>シャコガイ垂下式</t>
    <rPh sb="5" eb="7">
      <t>スイカ</t>
    </rPh>
    <rPh sb="7" eb="8">
      <t>シキ</t>
    </rPh>
    <phoneticPr fontId="1"/>
  </si>
  <si>
    <t>ライブロック小割式</t>
    <rPh sb="6" eb="8">
      <t>コワリ</t>
    </rPh>
    <rPh sb="8" eb="9">
      <t>シキ</t>
    </rPh>
    <phoneticPr fontId="1"/>
  </si>
  <si>
    <t>シャコガイ地蒔式</t>
    <rPh sb="5" eb="6">
      <t>ジ</t>
    </rPh>
    <rPh sb="6" eb="7">
      <t>マ</t>
    </rPh>
    <rPh sb="7" eb="8">
      <t>シキ</t>
    </rPh>
    <phoneticPr fontId="1"/>
  </si>
  <si>
    <t>網数</t>
    <rPh sb="0" eb="1">
      <t>アミ</t>
    </rPh>
    <rPh sb="1" eb="2">
      <t>スウ</t>
    </rPh>
    <phoneticPr fontId="1"/>
  </si>
  <si>
    <t>区画</t>
    <rPh sb="0" eb="2">
      <t>クカク</t>
    </rPh>
    <phoneticPr fontId="1"/>
  </si>
  <si>
    <t>基</t>
    <rPh sb="0" eb="1">
      <t>キ</t>
    </rPh>
    <phoneticPr fontId="1"/>
  </si>
  <si>
    <t>※赤字は記載例</t>
    <rPh sb="1" eb="3">
      <t>アカジ</t>
    </rPh>
    <rPh sb="4" eb="6">
      <t>キサイ</t>
    </rPh>
    <rPh sb="6" eb="7">
      <t>レイ</t>
    </rPh>
    <phoneticPr fontId="1"/>
  </si>
  <si>
    <t>池数</t>
    <rPh sb="0" eb="1">
      <t>イケ</t>
    </rPh>
    <rPh sb="1" eb="2">
      <t>スウ</t>
    </rPh>
    <phoneticPr fontId="1"/>
  </si>
  <si>
    <t>水揚回数</t>
    <rPh sb="0" eb="2">
      <t>ミズア</t>
    </rPh>
    <rPh sb="2" eb="4">
      <t>カイスウ</t>
    </rPh>
    <phoneticPr fontId="1"/>
  </si>
  <si>
    <r>
      <t>①漁業関係法令の遵守状況
　</t>
    </r>
    <r>
      <rPr>
        <sz val="11"/>
        <color rgb="FFFF0000"/>
        <rFont val="游ゴシック"/>
        <family val="3"/>
        <charset val="128"/>
        <scheme val="minor"/>
      </rPr>
      <t>漁業関係法令（沖縄県漁業調整規則及び沖縄海区委員会指示を含む）を遵守しており、一切の違反はない。</t>
    </r>
    <r>
      <rPr>
        <sz val="11"/>
        <color theme="1"/>
        <rFont val="游ゴシック"/>
        <family val="2"/>
        <scheme val="minor"/>
      </rPr>
      <t xml:space="preserve">
②資源管理に関する取組
　</t>
    </r>
    <r>
      <rPr>
        <sz val="11"/>
        <color rgb="FFFF0000"/>
        <rFont val="游ゴシック"/>
        <family val="3"/>
        <charset val="128"/>
        <scheme val="minor"/>
      </rPr>
      <t>所属漁協の自主管理策（○○のサイズ制限、○○の禁漁期）を遵守している。</t>
    </r>
    <rPh sb="1" eb="3">
      <t>ギョギョウ</t>
    </rPh>
    <rPh sb="3" eb="5">
      <t>カンケイ</t>
    </rPh>
    <rPh sb="5" eb="7">
      <t>ホウレイ</t>
    </rPh>
    <rPh sb="8" eb="10">
      <t>ジュンシュ</t>
    </rPh>
    <rPh sb="10" eb="12">
      <t>ジョウキョウ</t>
    </rPh>
    <rPh sb="14" eb="16">
      <t>ギョギョウ</t>
    </rPh>
    <rPh sb="16" eb="18">
      <t>カンケイ</t>
    </rPh>
    <rPh sb="18" eb="20">
      <t>ホウレイ</t>
    </rPh>
    <rPh sb="21" eb="24">
      <t>オキナワケン</t>
    </rPh>
    <rPh sb="24" eb="26">
      <t>ギョギョウ</t>
    </rPh>
    <rPh sb="26" eb="28">
      <t>チョウセイ</t>
    </rPh>
    <rPh sb="28" eb="30">
      <t>キソク</t>
    </rPh>
    <rPh sb="30" eb="31">
      <t>オヨ</t>
    </rPh>
    <rPh sb="32" eb="34">
      <t>オキナワ</t>
    </rPh>
    <rPh sb="34" eb="36">
      <t>カイク</t>
    </rPh>
    <rPh sb="36" eb="39">
      <t>イインカイ</t>
    </rPh>
    <rPh sb="39" eb="41">
      <t>シジ</t>
    </rPh>
    <rPh sb="42" eb="43">
      <t>フク</t>
    </rPh>
    <rPh sb="46" eb="48">
      <t>ジュンシュ</t>
    </rPh>
    <rPh sb="53" eb="55">
      <t>イッサイ</t>
    </rPh>
    <rPh sb="56" eb="58">
      <t>イハン</t>
    </rPh>
    <rPh sb="76" eb="78">
      <t>ショゾク</t>
    </rPh>
    <rPh sb="78" eb="80">
      <t>ギョキョウ</t>
    </rPh>
    <rPh sb="81" eb="83">
      <t>ジシュ</t>
    </rPh>
    <rPh sb="83" eb="86">
      <t>カンリサク</t>
    </rPh>
    <rPh sb="93" eb="95">
      <t>セイゲン</t>
    </rPh>
    <rPh sb="99" eb="102">
      <t>キンリョウキ</t>
    </rPh>
    <rPh sb="104" eb="106">
      <t>ジュンシュ</t>
    </rPh>
    <phoneticPr fontId="1"/>
  </si>
  <si>
    <t>　沖縄県漁業調整規則（令和２年沖縄県規則第53号）第21条の規定に基づき、下記のとおり資源管理の状況等について報告します。なお、下記報告の内容については、所属漁協等を通して、沖縄県水産海洋技術センターへデータを送付しており、併せて国及び都道府県が実施する水産資源の資源評価その他の漁業生産力の発展に資する取組に活用するため、国、都道府県等の関係機関へ提供することに同意します。</t>
    <rPh sb="11" eb="13">
      <t>レイワ</t>
    </rPh>
    <rPh sb="14" eb="15">
      <t>ネン</t>
    </rPh>
    <rPh sb="15" eb="18">
      <t>オキナワケン</t>
    </rPh>
    <rPh sb="18" eb="20">
      <t>キソク</t>
    </rPh>
    <rPh sb="20" eb="21">
      <t>ダイ</t>
    </rPh>
    <rPh sb="23" eb="24">
      <t>ゴウ</t>
    </rPh>
    <rPh sb="30" eb="32">
      <t>キテイ</t>
    </rPh>
    <rPh sb="33" eb="34">
      <t>モト</t>
    </rPh>
    <rPh sb="37" eb="39">
      <t>カキ</t>
    </rPh>
    <rPh sb="43" eb="45">
      <t>シゲン</t>
    </rPh>
    <rPh sb="45" eb="47">
      <t>カンリ</t>
    </rPh>
    <rPh sb="48" eb="50">
      <t>ジョウキョウ</t>
    </rPh>
    <rPh sb="50" eb="51">
      <t>トウ</t>
    </rPh>
    <rPh sb="55" eb="57">
      <t>ホウコク</t>
    </rPh>
    <rPh sb="64" eb="66">
      <t>カキ</t>
    </rPh>
    <rPh sb="66" eb="68">
      <t>ホウコク</t>
    </rPh>
    <rPh sb="69" eb="71">
      <t>ナイヨウ</t>
    </rPh>
    <rPh sb="77" eb="79">
      <t>ショゾク</t>
    </rPh>
    <rPh sb="79" eb="81">
      <t>ギョキョウ</t>
    </rPh>
    <rPh sb="81" eb="82">
      <t>トウ</t>
    </rPh>
    <rPh sb="83" eb="84">
      <t>トオ</t>
    </rPh>
    <rPh sb="87" eb="90">
      <t>オキナワケン</t>
    </rPh>
    <rPh sb="90" eb="92">
      <t>スイサン</t>
    </rPh>
    <rPh sb="92" eb="94">
      <t>カイヨウ</t>
    </rPh>
    <rPh sb="94" eb="96">
      <t>ギジュツ</t>
    </rPh>
    <rPh sb="105" eb="107">
      <t>ソウフ</t>
    </rPh>
    <rPh sb="112" eb="113">
      <t>アワ</t>
    </rPh>
    <rPh sb="115" eb="116">
      <t>クニ</t>
    </rPh>
    <rPh sb="116" eb="117">
      <t>オヨ</t>
    </rPh>
    <rPh sb="118" eb="122">
      <t>トドウフケン</t>
    </rPh>
    <rPh sb="123" eb="125">
      <t>ジッシ</t>
    </rPh>
    <rPh sb="127" eb="129">
      <t>スイサン</t>
    </rPh>
    <rPh sb="129" eb="131">
      <t>シゲン</t>
    </rPh>
    <rPh sb="132" eb="134">
      <t>シゲン</t>
    </rPh>
    <rPh sb="134" eb="136">
      <t>ヒョウカ</t>
    </rPh>
    <rPh sb="138" eb="139">
      <t>タ</t>
    </rPh>
    <rPh sb="140" eb="142">
      <t>ギョギョウ</t>
    </rPh>
    <rPh sb="142" eb="145">
      <t>セイサンリョク</t>
    </rPh>
    <rPh sb="146" eb="148">
      <t>ハッテン</t>
    </rPh>
    <rPh sb="149" eb="150">
      <t>シ</t>
    </rPh>
    <rPh sb="152" eb="154">
      <t>トリクミ</t>
    </rPh>
    <rPh sb="155" eb="157">
      <t>カツヨウ</t>
    </rPh>
    <rPh sb="162" eb="163">
      <t>クニ</t>
    </rPh>
    <rPh sb="164" eb="168">
      <t>トドウフケン</t>
    </rPh>
    <rPh sb="168" eb="169">
      <t>トウ</t>
    </rPh>
    <rPh sb="170" eb="172">
      <t>カンケイ</t>
    </rPh>
    <rPh sb="172" eb="174">
      <t>キカン</t>
    </rPh>
    <rPh sb="175" eb="177">
      <t>テイキョウ</t>
    </rPh>
    <rPh sb="182" eb="184">
      <t>ドウイ</t>
    </rPh>
    <phoneticPr fontId="1"/>
  </si>
  <si>
    <t>（参考様式２：共同漁業権関係）</t>
    <rPh sb="1" eb="3">
      <t>サンコウ</t>
    </rPh>
    <rPh sb="3" eb="5">
      <t>ヨウシキ</t>
    </rPh>
    <rPh sb="7" eb="9">
      <t>キョウドウ</t>
    </rPh>
    <rPh sb="9" eb="11">
      <t>ギョギョウ</t>
    </rPh>
    <rPh sb="11" eb="12">
      <t>ケン</t>
    </rPh>
    <rPh sb="12" eb="14">
      <t>カンケイ</t>
    </rPh>
    <phoneticPr fontId="1"/>
  </si>
  <si>
    <t>（参考様式４：個別漁業権としての区画漁業権関係)</t>
    <rPh sb="1" eb="3">
      <t>サンコウ</t>
    </rPh>
    <rPh sb="3" eb="5">
      <t>ヨウシキ</t>
    </rPh>
    <rPh sb="7" eb="9">
      <t>コベツ</t>
    </rPh>
    <rPh sb="9" eb="11">
      <t>ギョギョウ</t>
    </rPh>
    <rPh sb="11" eb="12">
      <t>ケン</t>
    </rPh>
    <rPh sb="16" eb="18">
      <t>クカク</t>
    </rPh>
    <rPh sb="18" eb="20">
      <t>ギョギョウ</t>
    </rPh>
    <rPh sb="20" eb="21">
      <t>ケン</t>
    </rPh>
    <rPh sb="21" eb="23">
      <t>カンケイ</t>
    </rPh>
    <phoneticPr fontId="1"/>
  </si>
  <si>
    <t>（参考様式５：団体漁業権としての区画漁業権関係)</t>
    <rPh sb="1" eb="3">
      <t>サンコウ</t>
    </rPh>
    <rPh sb="3" eb="5">
      <t>ヨウシキ</t>
    </rPh>
    <rPh sb="7" eb="9">
      <t>ダンタイ</t>
    </rPh>
    <rPh sb="9" eb="11">
      <t>ギョギョウ</t>
    </rPh>
    <rPh sb="11" eb="12">
      <t>ケン</t>
    </rPh>
    <rPh sb="16" eb="18">
      <t>クカク</t>
    </rPh>
    <rPh sb="18" eb="20">
      <t>ギョギョウ</t>
    </rPh>
    <rPh sb="20" eb="21">
      <t>ケン</t>
    </rPh>
    <rPh sb="21" eb="23">
      <t>カンケイ</t>
    </rPh>
    <phoneticPr fontId="1"/>
  </si>
  <si>
    <t>（参考様式３：定置漁業権関係）</t>
    <rPh sb="1" eb="3">
      <t>サンコウ</t>
    </rPh>
    <rPh sb="3" eb="5">
      <t>ヨウシキ</t>
    </rPh>
    <rPh sb="7" eb="9">
      <t>テイチ</t>
    </rPh>
    <rPh sb="9" eb="11">
      <t>ギョギョウ</t>
    </rPh>
    <rPh sb="11" eb="12">
      <t>ケン</t>
    </rPh>
    <rPh sb="12" eb="14">
      <t>カンケイ</t>
    </rPh>
    <phoneticPr fontId="1"/>
  </si>
  <si>
    <t>（参考様式１：知事許可漁業関係（セリ等の漁獲データを沖縄県水産海洋技術センターに提供している場合））</t>
    <rPh sb="1" eb="3">
      <t>サンコウ</t>
    </rPh>
    <rPh sb="3" eb="5">
      <t>ヨウシキ</t>
    </rPh>
    <rPh sb="7" eb="9">
      <t>チジ</t>
    </rPh>
    <rPh sb="9" eb="11">
      <t>キョカ</t>
    </rPh>
    <rPh sb="11" eb="13">
      <t>ギョギョウ</t>
    </rPh>
    <rPh sb="13" eb="15">
      <t>カンケイ</t>
    </rPh>
    <rPh sb="18" eb="19">
      <t>トウ</t>
    </rPh>
    <rPh sb="20" eb="22">
      <t>ギョカク</t>
    </rPh>
    <rPh sb="26" eb="29">
      <t>オキナワケン</t>
    </rPh>
    <rPh sb="29" eb="31">
      <t>スイサン</t>
    </rPh>
    <rPh sb="31" eb="33">
      <t>カイヨウ</t>
    </rPh>
    <rPh sb="33" eb="35">
      <t>ギジュツ</t>
    </rPh>
    <rPh sb="40" eb="42">
      <t>テイキョウ</t>
    </rPh>
    <rPh sb="46" eb="48">
      <t>バアイ</t>
    </rPh>
    <phoneticPr fontId="1"/>
  </si>
  <si>
    <t>漁獲量(㎏)
金額(円)</t>
    <rPh sb="0" eb="3">
      <t>ギョカクリョウ</t>
    </rPh>
    <rPh sb="7" eb="9">
      <t>キンガク</t>
    </rPh>
    <rPh sb="10" eb="11">
      <t>エン</t>
    </rPh>
    <phoneticPr fontId="1"/>
  </si>
  <si>
    <t>№</t>
    <phoneticPr fontId="1"/>
  </si>
  <si>
    <t>モズク</t>
    <phoneticPr fontId="1"/>
  </si>
  <si>
    <t>イセエビ</t>
    <phoneticPr fontId="1"/>
  </si>
  <si>
    <t>ナマコ</t>
    <phoneticPr fontId="1"/>
  </si>
  <si>
    <t>タコ</t>
    <phoneticPr fontId="1"/>
  </si>
  <si>
    <t>ヒロセガイ</t>
    <phoneticPr fontId="1"/>
  </si>
  <si>
    <t>ほかにあれば
海藻の名称</t>
    <rPh sb="7" eb="9">
      <t>カイソウ</t>
    </rPh>
    <rPh sb="10" eb="12">
      <t>メイショウ</t>
    </rPh>
    <phoneticPr fontId="1"/>
  </si>
  <si>
    <t>ヤコウガイ</t>
    <phoneticPr fontId="1"/>
  </si>
  <si>
    <t>マガキガイ</t>
    <phoneticPr fontId="1"/>
  </si>
  <si>
    <t>サザエ</t>
    <phoneticPr fontId="1"/>
  </si>
  <si>
    <t>ほかにあれば
貝類の名称</t>
    <rPh sb="7" eb="9">
      <t>カイルイ</t>
    </rPh>
    <rPh sb="10" eb="12">
      <t>メイショウ</t>
    </rPh>
    <phoneticPr fontId="1"/>
  </si>
  <si>
    <t>禁漁期</t>
    <rPh sb="0" eb="3">
      <t>キンリョウキ</t>
    </rPh>
    <phoneticPr fontId="1"/>
  </si>
  <si>
    <t>　漁業法（昭和24年法律第247号）第90条第１項の規定に基づき、下記のとおり資源管理の状況等について報告します。
　なお、下記報告の内容については、併せて国及び都道府県が実施する水産資源の資源評価その他の漁業生産力の発展に資する取組に活用するため、国、都道府県等の関係機関へ提供することに同意します。</t>
    <rPh sb="26" eb="28">
      <t>キテイ</t>
    </rPh>
    <rPh sb="29" eb="30">
      <t>モト</t>
    </rPh>
    <rPh sb="33" eb="35">
      <t>カキ</t>
    </rPh>
    <rPh sb="39" eb="41">
      <t>シゲン</t>
    </rPh>
    <rPh sb="41" eb="43">
      <t>カンリ</t>
    </rPh>
    <rPh sb="44" eb="46">
      <t>ジョウキョウ</t>
    </rPh>
    <rPh sb="46" eb="47">
      <t>トウ</t>
    </rPh>
    <rPh sb="51" eb="53">
      <t>ホウコク</t>
    </rPh>
    <rPh sb="62" eb="64">
      <t>カキ</t>
    </rPh>
    <rPh sb="64" eb="66">
      <t>ホウコク</t>
    </rPh>
    <rPh sb="67" eb="69">
      <t>ナイヨウ</t>
    </rPh>
    <rPh sb="75" eb="76">
      <t>アワ</t>
    </rPh>
    <rPh sb="78" eb="79">
      <t>クニ</t>
    </rPh>
    <rPh sb="79" eb="80">
      <t>オヨ</t>
    </rPh>
    <rPh sb="81" eb="85">
      <t>トドウフケン</t>
    </rPh>
    <rPh sb="86" eb="88">
      <t>ジッシ</t>
    </rPh>
    <rPh sb="90" eb="92">
      <t>スイサン</t>
    </rPh>
    <rPh sb="92" eb="94">
      <t>シゲン</t>
    </rPh>
    <rPh sb="95" eb="97">
      <t>シゲン</t>
    </rPh>
    <rPh sb="97" eb="99">
      <t>ヒョウカ</t>
    </rPh>
    <rPh sb="101" eb="102">
      <t>タ</t>
    </rPh>
    <rPh sb="103" eb="105">
      <t>ギョギョウ</t>
    </rPh>
    <rPh sb="105" eb="108">
      <t>セイサンリョク</t>
    </rPh>
    <rPh sb="109" eb="111">
      <t>ハッテン</t>
    </rPh>
    <rPh sb="112" eb="113">
      <t>シ</t>
    </rPh>
    <rPh sb="115" eb="117">
      <t>トリクミ</t>
    </rPh>
    <rPh sb="118" eb="120">
      <t>カツヨウ</t>
    </rPh>
    <rPh sb="125" eb="126">
      <t>クニ</t>
    </rPh>
    <rPh sb="127" eb="131">
      <t>トドウフケン</t>
    </rPh>
    <rPh sb="131" eb="132">
      <t>トウ</t>
    </rPh>
    <rPh sb="133" eb="135">
      <t>カンケイ</t>
    </rPh>
    <rPh sb="135" eb="137">
      <t>キカン</t>
    </rPh>
    <rPh sb="138" eb="140">
      <t>テイキョウ</t>
    </rPh>
    <rPh sb="145" eb="147">
      <t>ドウイ</t>
    </rPh>
    <phoneticPr fontId="1"/>
  </si>
  <si>
    <t>特区第●号</t>
    <rPh sb="0" eb="2">
      <t>トック</t>
    </rPh>
    <rPh sb="2" eb="3">
      <t>ダイ</t>
    </rPh>
    <rPh sb="4" eb="5">
      <t>ゴウ</t>
    </rPh>
    <phoneticPr fontId="1"/>
  </si>
  <si>
    <t>○○垂下式</t>
    <rPh sb="2" eb="4">
      <t>スイカ</t>
    </rPh>
    <rPh sb="4" eb="5">
      <t>シキ</t>
    </rPh>
    <phoneticPr fontId="1"/>
  </si>
  <si>
    <t>○○漁業協同組合</t>
    <rPh sb="2" eb="4">
      <t>ギョギョウ</t>
    </rPh>
    <rPh sb="4" eb="6">
      <t>キョウドウ</t>
    </rPh>
    <rPh sb="6" eb="8">
      <t>クミアイ</t>
    </rPh>
    <phoneticPr fontId="1"/>
  </si>
  <si>
    <t>○○○○</t>
    <phoneticPr fontId="1"/>
  </si>
  <si>
    <t>○○○○</t>
    <phoneticPr fontId="1"/>
  </si>
  <si>
    <t>令和３年１月～１２月</t>
    <rPh sb="0" eb="2">
      <t>レイワ</t>
    </rPh>
    <rPh sb="3" eb="4">
      <t>ネン</t>
    </rPh>
    <rPh sb="5" eb="6">
      <t>ガツ</t>
    </rPh>
    <rPh sb="9" eb="10">
      <t>ガツ</t>
    </rPh>
    <phoneticPr fontId="1"/>
  </si>
  <si>
    <t>令和３年１月～１２月
令和２年１２月～翌年１１月（モズクのみ）</t>
    <rPh sb="0" eb="2">
      <t>レイワ</t>
    </rPh>
    <rPh sb="3" eb="4">
      <t>ネン</t>
    </rPh>
    <rPh sb="5" eb="6">
      <t>ガツ</t>
    </rPh>
    <rPh sb="9" eb="10">
      <t>ガツ</t>
    </rPh>
    <rPh sb="11" eb="13">
      <t>レイワ</t>
    </rPh>
    <rPh sb="14" eb="15">
      <t>ネン</t>
    </rPh>
    <rPh sb="17" eb="18">
      <t>ガツ</t>
    </rPh>
    <rPh sb="19" eb="21">
      <t>ヨクトシ</t>
    </rPh>
    <rPh sb="23" eb="24">
      <t>ガツ</t>
    </rPh>
    <phoneticPr fontId="1"/>
  </si>
  <si>
    <t>氏名又は名称</t>
    <rPh sb="0" eb="2">
      <t>シメイ</t>
    </rPh>
    <rPh sb="2" eb="3">
      <t>マタ</t>
    </rPh>
    <rPh sb="4" eb="6">
      <t>メイショウ</t>
    </rPh>
    <phoneticPr fontId="1"/>
  </si>
  <si>
    <t>住所</t>
    <rPh sb="0" eb="2">
      <t>ジュウショ</t>
    </rPh>
    <phoneticPr fontId="1"/>
  </si>
  <si>
    <t>漁業の種類</t>
    <rPh sb="0" eb="2">
      <t>ギョギョウ</t>
    </rPh>
    <rPh sb="3" eb="5">
      <t>シュルイ</t>
    </rPh>
    <phoneticPr fontId="1"/>
  </si>
  <si>
    <t>許可番号</t>
    <rPh sb="0" eb="2">
      <t>キョカ</t>
    </rPh>
    <rPh sb="2" eb="4">
      <t>バンゴウ</t>
    </rPh>
    <phoneticPr fontId="1"/>
  </si>
  <si>
    <t>船名</t>
    <rPh sb="0" eb="2">
      <t>センメイ</t>
    </rPh>
    <phoneticPr fontId="1"/>
  </si>
  <si>
    <t>漁船登録番号</t>
    <rPh sb="0" eb="2">
      <t>ギョセン</t>
    </rPh>
    <rPh sb="2" eb="4">
      <t>トウロク</t>
    </rPh>
    <rPh sb="4" eb="6">
      <t>バンゴウ</t>
    </rPh>
    <phoneticPr fontId="1"/>
  </si>
  <si>
    <t>根拠地</t>
    <rPh sb="0" eb="3">
      <t>コンキョチ</t>
    </rPh>
    <phoneticPr fontId="1"/>
  </si>
  <si>
    <t>対象期間</t>
    <rPh sb="0" eb="2">
      <t>タイショウ</t>
    </rPh>
    <rPh sb="2" eb="4">
      <t>キカン</t>
    </rPh>
    <phoneticPr fontId="1"/>
  </si>
  <si>
    <t>水産　太郎</t>
    <rPh sb="0" eb="2">
      <t>スイサン</t>
    </rPh>
    <rPh sb="3" eb="5">
      <t>タロウ</t>
    </rPh>
    <phoneticPr fontId="1"/>
  </si>
  <si>
    <t>沖縄県那覇市1-1-1</t>
    <rPh sb="0" eb="3">
      <t>オキナワケン</t>
    </rPh>
    <rPh sb="3" eb="6">
      <t>ナハシ</t>
    </rPh>
    <phoneticPr fontId="1"/>
  </si>
  <si>
    <t>潜水器、底魚一本釣</t>
    <rPh sb="0" eb="3">
      <t>センスイキ</t>
    </rPh>
    <rPh sb="4" eb="6">
      <t>ソコウオ</t>
    </rPh>
    <rPh sb="6" eb="9">
      <t>イッポンヅリ</t>
    </rPh>
    <phoneticPr fontId="1"/>
  </si>
  <si>
    <t>沖第31-000号、沖第30-999号</t>
    <rPh sb="0" eb="2">
      <t>オキダイ</t>
    </rPh>
    <rPh sb="8" eb="9">
      <t>ゴウ</t>
    </rPh>
    <rPh sb="10" eb="12">
      <t>オキダイ</t>
    </rPh>
    <rPh sb="18" eb="19">
      <t>ゴウ</t>
    </rPh>
    <phoneticPr fontId="1"/>
  </si>
  <si>
    <t>沖縄丸</t>
    <rPh sb="0" eb="2">
      <t>オキナワ</t>
    </rPh>
    <rPh sb="2" eb="3">
      <t>マル</t>
    </rPh>
    <phoneticPr fontId="1"/>
  </si>
  <si>
    <t>ON2-9999</t>
    <phoneticPr fontId="1"/>
  </si>
  <si>
    <t>那覇市</t>
    <rPh sb="0" eb="3">
      <t>ナハシ</t>
    </rPh>
    <phoneticPr fontId="1"/>
  </si>
  <si>
    <t>令和3年1月から12月</t>
    <rPh sb="0" eb="2">
      <t>レイワ</t>
    </rPh>
    <rPh sb="3" eb="4">
      <t>ネン</t>
    </rPh>
    <rPh sb="5" eb="6">
      <t>ガツ</t>
    </rPh>
    <rPh sb="10" eb="11">
      <t>ガツ</t>
    </rPh>
    <phoneticPr fontId="1"/>
  </si>
  <si>
    <t>備考</t>
    <rPh sb="0" eb="2">
      <t>ビコウ</t>
    </rPh>
    <phoneticPr fontId="1"/>
  </si>
  <si>
    <t>２．操業日数、漁獲量その他の漁場の活用状況</t>
    <phoneticPr fontId="1"/>
  </si>
  <si>
    <t>No.</t>
    <phoneticPr fontId="1"/>
  </si>
  <si>
    <t>沖縄　次郎</t>
    <rPh sb="0" eb="2">
      <t>オキナワ</t>
    </rPh>
    <rPh sb="3" eb="5">
      <t>ジロウ</t>
    </rPh>
    <phoneticPr fontId="1"/>
  </si>
  <si>
    <t>沖縄県島尻郡久米島町2-2-2</t>
    <rPh sb="0" eb="3">
      <t>オキナワケン</t>
    </rPh>
    <rPh sb="3" eb="6">
      <t>シマジリグン</t>
    </rPh>
    <rPh sb="6" eb="10">
      <t>クメジマチョウ</t>
    </rPh>
    <phoneticPr fontId="1"/>
  </si>
  <si>
    <t>まぐろはえ縄</t>
    <rPh sb="5" eb="6">
      <t>ナワ</t>
    </rPh>
    <phoneticPr fontId="1"/>
  </si>
  <si>
    <t>沖第32-123号</t>
    <rPh sb="0" eb="2">
      <t>オキダイ</t>
    </rPh>
    <rPh sb="8" eb="9">
      <t>ゴウ</t>
    </rPh>
    <phoneticPr fontId="1"/>
  </si>
  <si>
    <t>水産丸</t>
    <rPh sb="0" eb="2">
      <t>スイサン</t>
    </rPh>
    <rPh sb="2" eb="3">
      <t>マル</t>
    </rPh>
    <phoneticPr fontId="1"/>
  </si>
  <si>
    <t>ON2-1234</t>
    <phoneticPr fontId="1"/>
  </si>
  <si>
    <t>久米島町</t>
    <rPh sb="0" eb="4">
      <t>クメジマチョウ</t>
    </rPh>
    <phoneticPr fontId="1"/>
  </si>
  <si>
    <t>〃</t>
    <phoneticPr fontId="1"/>
  </si>
  <si>
    <t>※沖縄県水産海洋技術センターへ報告済みのため、省略。</t>
    <rPh sb="1" eb="10">
      <t>オキナワケンスイサンカイヨウギジュツ</t>
    </rPh>
    <rPh sb="15" eb="17">
      <t>ホウコク</t>
    </rPh>
    <rPh sb="17" eb="18">
      <t>ズ</t>
    </rPh>
    <rPh sb="23" eb="25">
      <t>ショウリャク</t>
    </rPh>
    <phoneticPr fontId="1"/>
  </si>
  <si>
    <t>生産量
(トン、個)</t>
    <rPh sb="0" eb="3">
      <t>セイサンリョウ</t>
    </rPh>
    <rPh sb="8" eb="9">
      <t>コ</t>
    </rPh>
    <phoneticPr fontId="1"/>
  </si>
  <si>
    <t>区画第●～▲号、特区第●～▲号</t>
    <rPh sb="0" eb="2">
      <t>クカク</t>
    </rPh>
    <rPh sb="2" eb="3">
      <t>ダイ</t>
    </rPh>
    <rPh sb="6" eb="7">
      <t>ゴウ</t>
    </rPh>
    <rPh sb="8" eb="10">
      <t>トック</t>
    </rPh>
    <rPh sb="10" eb="11">
      <t>ダイ</t>
    </rPh>
    <rPh sb="14" eb="15">
      <t>ゴウ</t>
    </rPh>
    <phoneticPr fontId="1"/>
  </si>
  <si>
    <t>網１枚</t>
    <rPh sb="0" eb="1">
      <t>アミ</t>
    </rPh>
    <rPh sb="2" eb="3">
      <t>マイ</t>
    </rPh>
    <phoneticPr fontId="1"/>
  </si>
  <si>
    <t>１基</t>
    <rPh sb="1" eb="2">
      <t>キ</t>
    </rPh>
    <phoneticPr fontId="1"/>
  </si>
  <si>
    <t>１区画</t>
    <rPh sb="1" eb="3">
      <t>クカク</t>
    </rPh>
    <phoneticPr fontId="1"/>
  </si>
  <si>
    <t>行使者数</t>
    <rPh sb="0" eb="2">
      <t>コウシ</t>
    </rPh>
    <rPh sb="2" eb="3">
      <t>シャ</t>
    </rPh>
    <rPh sb="3" eb="4">
      <t>スウ</t>
    </rPh>
    <phoneticPr fontId="1"/>
  </si>
  <si>
    <t>組合員
行使権者数</t>
    <rPh sb="0" eb="3">
      <t>クミアイイン</t>
    </rPh>
    <rPh sb="4" eb="7">
      <t>コウシケン</t>
    </rPh>
    <rPh sb="7" eb="8">
      <t>シャ</t>
    </rPh>
    <rPh sb="8" eb="9">
      <t>スウ</t>
    </rPh>
    <phoneticPr fontId="1"/>
  </si>
  <si>
    <t>漁業権の使用状況</t>
    <rPh sb="0" eb="3">
      <t>ギョギョウケン</t>
    </rPh>
    <rPh sb="4" eb="6">
      <t>シヨウ</t>
    </rPh>
    <rPh sb="6" eb="8">
      <t>ジョウキョウ</t>
    </rPh>
    <phoneticPr fontId="1"/>
  </si>
  <si>
    <t>記入例</t>
    <rPh sb="0" eb="2">
      <t>キニュウ</t>
    </rPh>
    <rPh sb="2" eb="3">
      <t>レイ</t>
    </rPh>
    <phoneticPr fontId="1"/>
  </si>
  <si>
    <t>定置第●号</t>
    <rPh sb="0" eb="2">
      <t>テイチ</t>
    </rPh>
    <rPh sb="2" eb="3">
      <t>ダイ</t>
    </rPh>
    <rPh sb="4" eb="5">
      <t>ゴウ</t>
    </rPh>
    <phoneticPr fontId="1"/>
  </si>
  <si>
    <t>共同第●号</t>
    <rPh sb="0" eb="2">
      <t>キョウドウ</t>
    </rPh>
    <rPh sb="2" eb="3">
      <t>ダイ</t>
    </rPh>
    <rPh sb="4" eb="5">
      <t>ゴウ</t>
    </rPh>
    <phoneticPr fontId="1"/>
  </si>
  <si>
    <t>ガザミ</t>
    <phoneticPr fontId="1"/>
  </si>
  <si>
    <t>漁獲ゼロ
の理由</t>
    <rPh sb="0" eb="2">
      <t>ギョカク</t>
    </rPh>
    <phoneticPr fontId="1"/>
  </si>
  <si>
    <t>生産ゼロの理由</t>
    <rPh sb="0" eb="2">
      <t>セイサン</t>
    </rPh>
    <rPh sb="5" eb="7">
      <t>リユウ</t>
    </rPh>
    <phoneticPr fontId="1"/>
  </si>
  <si>
    <r>
      <t>①漁業関係法令の遵守状況
　</t>
    </r>
    <r>
      <rPr>
        <sz val="11"/>
        <color rgb="FFFF0000"/>
        <rFont val="游ゴシック"/>
        <family val="3"/>
        <charset val="128"/>
        <scheme val="minor"/>
      </rPr>
      <t>漁業関係法令（漁業調整規則及び沖縄海区委員会指示を含む）は遵守されており、一切の違反はない。</t>
    </r>
    <r>
      <rPr>
        <sz val="11"/>
        <color theme="1"/>
        <rFont val="游ゴシック"/>
        <family val="2"/>
        <scheme val="minor"/>
      </rPr>
      <t xml:space="preserve">
②休漁日の設定、漁獲上限の設定、網目の拡大等の採捕の制限に関する取組の実施及び遵守状況
　</t>
    </r>
    <r>
      <rPr>
        <sz val="11"/>
        <color rgb="FFFF0000"/>
        <rFont val="游ゴシック"/>
        <family val="3"/>
        <charset val="128"/>
        <scheme val="minor"/>
      </rPr>
      <t>第一種共同漁業については禁漁期やサイズ制限を、第二種共同漁業については禁漁期や漁具数、行使権者数の制限等を実施しており、遵守されている（別添：漁業権行使規則）。
　また、資源の減少が著しく、全面禁漁としている。（事例：ウニ、ナマコ、）</t>
    </r>
    <r>
      <rPr>
        <sz val="11"/>
        <color theme="1"/>
        <rFont val="游ゴシック"/>
        <family val="2"/>
        <scheme val="minor"/>
      </rPr>
      <t xml:space="preserve">
③共同漁業権に基づく定着性水産動物の種苗放流や産卵場の造成等資源の増殖に関する取り組み実施状況
　</t>
    </r>
    <r>
      <rPr>
        <sz val="11"/>
        <color rgb="FFFF0000"/>
        <rFont val="游ゴシック"/>
        <family val="3"/>
        <charset val="128"/>
        <scheme val="minor"/>
      </rPr>
      <t>種苗放流を実施している。（事例：シャコガイ、ウニ、ナマコ、）
　育成・産卵場を造成している。（事例：あれば）</t>
    </r>
    <rPh sb="1" eb="3">
      <t>ギョギョウ</t>
    </rPh>
    <rPh sb="3" eb="5">
      <t>カンケイ</t>
    </rPh>
    <rPh sb="5" eb="7">
      <t>ホウレイ</t>
    </rPh>
    <rPh sb="8" eb="10">
      <t>ジュンシュ</t>
    </rPh>
    <rPh sb="10" eb="12">
      <t>ジョウキョウ</t>
    </rPh>
    <rPh sb="14" eb="16">
      <t>ギョギョウ</t>
    </rPh>
    <rPh sb="16" eb="18">
      <t>カンケイ</t>
    </rPh>
    <rPh sb="18" eb="20">
      <t>ホウレイ</t>
    </rPh>
    <rPh sb="21" eb="23">
      <t>ギョギョウ</t>
    </rPh>
    <rPh sb="23" eb="25">
      <t>チョウセイ</t>
    </rPh>
    <rPh sb="25" eb="27">
      <t>キソク</t>
    </rPh>
    <rPh sb="27" eb="28">
      <t>オヨ</t>
    </rPh>
    <rPh sb="29" eb="31">
      <t>オキナワ</t>
    </rPh>
    <rPh sb="31" eb="33">
      <t>カイク</t>
    </rPh>
    <rPh sb="33" eb="36">
      <t>イインカイ</t>
    </rPh>
    <rPh sb="36" eb="38">
      <t>シジ</t>
    </rPh>
    <rPh sb="39" eb="40">
      <t>フク</t>
    </rPh>
    <rPh sb="43" eb="45">
      <t>ジュンシュ</t>
    </rPh>
    <rPh sb="51" eb="53">
      <t>イッサイ</t>
    </rPh>
    <rPh sb="54" eb="56">
      <t>イハン</t>
    </rPh>
    <rPh sb="62" eb="65">
      <t>キュウリョウビ</t>
    </rPh>
    <rPh sb="66" eb="68">
      <t>セッテイ</t>
    </rPh>
    <rPh sb="69" eb="71">
      <t>ギョカク</t>
    </rPh>
    <rPh sb="71" eb="73">
      <t>ジョウゲン</t>
    </rPh>
    <rPh sb="74" eb="76">
      <t>セッテイ</t>
    </rPh>
    <rPh sb="77" eb="79">
      <t>アミメ</t>
    </rPh>
    <rPh sb="80" eb="82">
      <t>カクダイ</t>
    </rPh>
    <rPh sb="82" eb="83">
      <t>トウ</t>
    </rPh>
    <rPh sb="84" eb="86">
      <t>サイホ</t>
    </rPh>
    <rPh sb="87" eb="89">
      <t>セイゲン</t>
    </rPh>
    <rPh sb="90" eb="91">
      <t>カン</t>
    </rPh>
    <rPh sb="93" eb="94">
      <t>ト</t>
    </rPh>
    <rPh sb="94" eb="95">
      <t>ク</t>
    </rPh>
    <rPh sb="96" eb="98">
      <t>ジッシ</t>
    </rPh>
    <rPh sb="98" eb="99">
      <t>オヨ</t>
    </rPh>
    <rPh sb="100" eb="102">
      <t>ジュンシュ</t>
    </rPh>
    <rPh sb="102" eb="104">
      <t>ジョウキョウ</t>
    </rPh>
    <rPh sb="106" eb="107">
      <t>ダイ</t>
    </rPh>
    <rPh sb="107" eb="108">
      <t>イチ</t>
    </rPh>
    <rPh sb="108" eb="109">
      <t>シュ</t>
    </rPh>
    <rPh sb="109" eb="111">
      <t>キョウドウ</t>
    </rPh>
    <rPh sb="111" eb="113">
      <t>ギョギョウ</t>
    </rPh>
    <rPh sb="118" eb="120">
      <t>キンリョウ</t>
    </rPh>
    <rPh sb="120" eb="121">
      <t>キ</t>
    </rPh>
    <rPh sb="125" eb="127">
      <t>セイゲン</t>
    </rPh>
    <rPh sb="129" eb="130">
      <t>ダイ</t>
    </rPh>
    <rPh sb="130" eb="131">
      <t>ニ</t>
    </rPh>
    <rPh sb="131" eb="132">
      <t>シュ</t>
    </rPh>
    <rPh sb="132" eb="134">
      <t>キョウドウ</t>
    </rPh>
    <rPh sb="134" eb="136">
      <t>ギョギョウ</t>
    </rPh>
    <rPh sb="141" eb="144">
      <t>キンリョウキ</t>
    </rPh>
    <rPh sb="145" eb="147">
      <t>ギョグ</t>
    </rPh>
    <rPh sb="147" eb="148">
      <t>スウ</t>
    </rPh>
    <rPh sb="149" eb="151">
      <t>コウシ</t>
    </rPh>
    <rPh sb="151" eb="152">
      <t>ケン</t>
    </rPh>
    <rPh sb="152" eb="153">
      <t>シャ</t>
    </rPh>
    <rPh sb="153" eb="154">
      <t>スウ</t>
    </rPh>
    <rPh sb="155" eb="157">
      <t>セイゲン</t>
    </rPh>
    <rPh sb="157" eb="158">
      <t>トウ</t>
    </rPh>
    <rPh sb="159" eb="161">
      <t>ジッシ</t>
    </rPh>
    <rPh sb="166" eb="168">
      <t>ジュンシュ</t>
    </rPh>
    <rPh sb="177" eb="180">
      <t>ギョギョウケン</t>
    </rPh>
    <rPh sb="191" eb="193">
      <t>シゲン</t>
    </rPh>
    <rPh sb="194" eb="196">
      <t>ゲンショウ</t>
    </rPh>
    <rPh sb="197" eb="198">
      <t>イチジル</t>
    </rPh>
    <rPh sb="201" eb="203">
      <t>ゼンメン</t>
    </rPh>
    <rPh sb="203" eb="205">
      <t>キンリョウ</t>
    </rPh>
    <rPh sb="212" eb="214">
      <t>ジレイ</t>
    </rPh>
    <rPh sb="225" eb="227">
      <t>キョウドウ</t>
    </rPh>
    <rPh sb="227" eb="230">
      <t>ギョギョウケン</t>
    </rPh>
    <rPh sb="231" eb="232">
      <t>モト</t>
    </rPh>
    <rPh sb="234" eb="237">
      <t>テイチャクセイ</t>
    </rPh>
    <rPh sb="237" eb="239">
      <t>スイサン</t>
    </rPh>
    <rPh sb="239" eb="241">
      <t>ドウブツ</t>
    </rPh>
    <rPh sb="242" eb="244">
      <t>シュビョウ</t>
    </rPh>
    <rPh sb="244" eb="246">
      <t>ホウリュウ</t>
    </rPh>
    <rPh sb="247" eb="250">
      <t>サンランジョウ</t>
    </rPh>
    <rPh sb="251" eb="253">
      <t>ゾウセイ</t>
    </rPh>
    <rPh sb="253" eb="254">
      <t>トウ</t>
    </rPh>
    <rPh sb="254" eb="256">
      <t>シゲン</t>
    </rPh>
    <rPh sb="257" eb="259">
      <t>ゾウショク</t>
    </rPh>
    <rPh sb="260" eb="261">
      <t>カン</t>
    </rPh>
    <rPh sb="263" eb="264">
      <t>ト</t>
    </rPh>
    <rPh sb="265" eb="266">
      <t>ク</t>
    </rPh>
    <rPh sb="267" eb="269">
      <t>ジッシ</t>
    </rPh>
    <rPh sb="269" eb="271">
      <t>ジョウキョウ</t>
    </rPh>
    <rPh sb="273" eb="275">
      <t>シュビョウ</t>
    </rPh>
    <rPh sb="275" eb="277">
      <t>ホウリュウ</t>
    </rPh>
    <rPh sb="278" eb="280">
      <t>ジッシ</t>
    </rPh>
    <rPh sb="286" eb="288">
      <t>ジレイ</t>
    </rPh>
    <rPh sb="305" eb="307">
      <t>イクセイ</t>
    </rPh>
    <rPh sb="308" eb="311">
      <t>サンランジョウ</t>
    </rPh>
    <rPh sb="312" eb="314">
      <t>ゾウセイ</t>
    </rPh>
    <rPh sb="320" eb="322">
      <t>ジレイ</t>
    </rPh>
    <phoneticPr fontId="1"/>
  </si>
  <si>
    <r>
      <t>①漁業関係法令の遵守状況
　</t>
    </r>
    <r>
      <rPr>
        <sz val="11"/>
        <color rgb="FFFF0000"/>
        <rFont val="游ゴシック"/>
        <family val="3"/>
        <charset val="128"/>
        <scheme val="minor"/>
      </rPr>
      <t>漁業関係法令（漁業調整規則及び沖縄海区委員会指示を含む）を遵守しており、違反は一切ない。</t>
    </r>
    <r>
      <rPr>
        <sz val="11"/>
        <color theme="1"/>
        <rFont val="游ゴシック"/>
        <family val="2"/>
        <scheme val="minor"/>
      </rPr>
      <t xml:space="preserve">
②休漁日の設定、漁獲上限の設定、網目の拡大等の採捕の制限に関する取組の実施及び遵守状況
　</t>
    </r>
    <r>
      <rPr>
        <sz val="11"/>
        <color rgb="FFFF0000"/>
        <rFont val="游ゴシック"/>
        <family val="3"/>
        <charset val="128"/>
        <scheme val="minor"/>
      </rPr>
      <t>資源管理協定により、○○日の休漁期間を設けている。</t>
    </r>
    <r>
      <rPr>
        <sz val="11"/>
        <color theme="1"/>
        <rFont val="游ゴシック"/>
        <family val="2"/>
        <scheme val="minor"/>
      </rPr>
      <t xml:space="preserve">
</t>
    </r>
    <rPh sb="1" eb="3">
      <t>ギョギョウ</t>
    </rPh>
    <rPh sb="3" eb="5">
      <t>カンケイ</t>
    </rPh>
    <rPh sb="5" eb="7">
      <t>ホウレイ</t>
    </rPh>
    <rPh sb="8" eb="10">
      <t>ジュンシュ</t>
    </rPh>
    <rPh sb="10" eb="12">
      <t>ジョウキョウ</t>
    </rPh>
    <rPh sb="14" eb="16">
      <t>ギョギョウ</t>
    </rPh>
    <rPh sb="16" eb="18">
      <t>カンケイ</t>
    </rPh>
    <rPh sb="18" eb="20">
      <t>ホウレイ</t>
    </rPh>
    <rPh sb="21" eb="23">
      <t>ギョギョウ</t>
    </rPh>
    <rPh sb="23" eb="25">
      <t>チョウセイ</t>
    </rPh>
    <rPh sb="25" eb="27">
      <t>キソク</t>
    </rPh>
    <rPh sb="27" eb="28">
      <t>オヨ</t>
    </rPh>
    <rPh sb="29" eb="31">
      <t>オキナワ</t>
    </rPh>
    <rPh sb="31" eb="33">
      <t>カイク</t>
    </rPh>
    <rPh sb="33" eb="36">
      <t>イインカイ</t>
    </rPh>
    <rPh sb="36" eb="38">
      <t>シジ</t>
    </rPh>
    <rPh sb="39" eb="40">
      <t>フク</t>
    </rPh>
    <rPh sb="43" eb="45">
      <t>ジュンシュ</t>
    </rPh>
    <rPh sb="50" eb="52">
      <t>イハン</t>
    </rPh>
    <rPh sb="53" eb="55">
      <t>イッサイ</t>
    </rPh>
    <rPh sb="60" eb="63">
      <t>キュウリョウビ</t>
    </rPh>
    <rPh sb="64" eb="66">
      <t>セッテイ</t>
    </rPh>
    <rPh sb="67" eb="69">
      <t>ギョカク</t>
    </rPh>
    <rPh sb="69" eb="71">
      <t>ジョウゲン</t>
    </rPh>
    <rPh sb="72" eb="74">
      <t>セッテイ</t>
    </rPh>
    <rPh sb="75" eb="77">
      <t>アミメ</t>
    </rPh>
    <rPh sb="78" eb="80">
      <t>カクダイ</t>
    </rPh>
    <rPh sb="80" eb="81">
      <t>トウ</t>
    </rPh>
    <rPh sb="82" eb="84">
      <t>サイホ</t>
    </rPh>
    <rPh sb="85" eb="87">
      <t>セイゲン</t>
    </rPh>
    <rPh sb="88" eb="89">
      <t>カン</t>
    </rPh>
    <rPh sb="91" eb="92">
      <t>ト</t>
    </rPh>
    <rPh sb="92" eb="93">
      <t>ク</t>
    </rPh>
    <rPh sb="94" eb="96">
      <t>ジッシ</t>
    </rPh>
    <rPh sb="96" eb="97">
      <t>オヨ</t>
    </rPh>
    <rPh sb="98" eb="100">
      <t>ジュンシュ</t>
    </rPh>
    <rPh sb="100" eb="102">
      <t>ジョウキョウ</t>
    </rPh>
    <rPh sb="104" eb="106">
      <t>シゲン</t>
    </rPh>
    <rPh sb="106" eb="108">
      <t>カンリ</t>
    </rPh>
    <rPh sb="108" eb="110">
      <t>キョウテイ</t>
    </rPh>
    <rPh sb="116" eb="117">
      <t>ニチ</t>
    </rPh>
    <rPh sb="118" eb="120">
      <t>キュウリョウ</t>
    </rPh>
    <rPh sb="120" eb="122">
      <t>キカン</t>
    </rPh>
    <rPh sb="123" eb="124">
      <t>モウ</t>
    </rPh>
    <phoneticPr fontId="1"/>
  </si>
  <si>
    <r>
      <t>①漁業関係法令の遵守状況
　</t>
    </r>
    <r>
      <rPr>
        <sz val="11"/>
        <color rgb="FFFF0000"/>
        <rFont val="游ゴシック"/>
        <family val="3"/>
        <charset val="128"/>
        <scheme val="minor"/>
      </rPr>
      <t>漁業関係法令（漁業調整規則及び沖縄海区委員会指示を含む）を遵守しており、違反は一切ない。</t>
    </r>
    <r>
      <rPr>
        <sz val="11"/>
        <color theme="1"/>
        <rFont val="游ゴシック"/>
        <family val="2"/>
        <scheme val="minor"/>
      </rPr>
      <t xml:space="preserve">
②適切な漁場の利用に関する取組の実施状況
　</t>
    </r>
    <r>
      <rPr>
        <sz val="11"/>
        <color rgb="FFFF0000"/>
        <rFont val="游ゴシック"/>
        <family val="3"/>
        <charset val="128"/>
        <scheme val="minor"/>
      </rPr>
      <t>持続的養殖生産確保法に基づく漁場改善計画に基づく取組が行われている。
　漁業時期以外の漁具・養殖施設は放置しないように取り組んでいる。
また、過密養殖や過剰給餌等による漁場環境の悪影響等は確認できず、適切に漁場が管理されている。</t>
    </r>
    <r>
      <rPr>
        <sz val="11"/>
        <color theme="1"/>
        <rFont val="游ゴシック"/>
        <family val="2"/>
        <scheme val="minor"/>
      </rPr>
      <t xml:space="preserve">
</t>
    </r>
    <rPh sb="1" eb="3">
      <t>ギョギョウ</t>
    </rPh>
    <rPh sb="3" eb="5">
      <t>カンケイ</t>
    </rPh>
    <rPh sb="5" eb="7">
      <t>ホウレイ</t>
    </rPh>
    <rPh sb="8" eb="10">
      <t>ジュンシュ</t>
    </rPh>
    <rPh sb="10" eb="12">
      <t>ジョウキョウ</t>
    </rPh>
    <rPh sb="14" eb="16">
      <t>ギョギョウ</t>
    </rPh>
    <rPh sb="16" eb="18">
      <t>カンケイ</t>
    </rPh>
    <rPh sb="18" eb="20">
      <t>ホウレイ</t>
    </rPh>
    <rPh sb="43" eb="45">
      <t>ジュンシュ</t>
    </rPh>
    <rPh sb="50" eb="52">
      <t>イハン</t>
    </rPh>
    <rPh sb="53" eb="55">
      <t>イッサイ</t>
    </rPh>
    <rPh sb="69" eb="70">
      <t>カン</t>
    </rPh>
    <rPh sb="72" eb="73">
      <t>ト</t>
    </rPh>
    <rPh sb="73" eb="74">
      <t>ク</t>
    </rPh>
    <rPh sb="75" eb="77">
      <t>ジッシ</t>
    </rPh>
    <rPh sb="77" eb="79">
      <t>ジョウキョウ</t>
    </rPh>
    <rPh sb="81" eb="84">
      <t>ジゾクテキ</t>
    </rPh>
    <rPh sb="84" eb="86">
      <t>ヨウショク</t>
    </rPh>
    <rPh sb="86" eb="88">
      <t>セイサン</t>
    </rPh>
    <rPh sb="88" eb="90">
      <t>カクホ</t>
    </rPh>
    <rPh sb="90" eb="91">
      <t>ホウ</t>
    </rPh>
    <rPh sb="92" eb="93">
      <t>モト</t>
    </rPh>
    <rPh sb="95" eb="97">
      <t>ギョジョウ</t>
    </rPh>
    <rPh sb="97" eb="99">
      <t>カイゼン</t>
    </rPh>
    <rPh sb="99" eb="101">
      <t>ケイカク</t>
    </rPh>
    <rPh sb="102" eb="103">
      <t>モト</t>
    </rPh>
    <rPh sb="105" eb="106">
      <t>ト</t>
    </rPh>
    <rPh sb="106" eb="107">
      <t>ク</t>
    </rPh>
    <rPh sb="108" eb="109">
      <t>オコナ</t>
    </rPh>
    <rPh sb="117" eb="119">
      <t>ギョギョウ</t>
    </rPh>
    <rPh sb="119" eb="121">
      <t>ジキ</t>
    </rPh>
    <rPh sb="121" eb="123">
      <t>イガイ</t>
    </rPh>
    <rPh sb="124" eb="126">
      <t>ギョグ</t>
    </rPh>
    <rPh sb="127" eb="129">
      <t>ヨウショク</t>
    </rPh>
    <rPh sb="129" eb="131">
      <t>シセツ</t>
    </rPh>
    <rPh sb="132" eb="134">
      <t>ホウチ</t>
    </rPh>
    <rPh sb="140" eb="141">
      <t>ト</t>
    </rPh>
    <rPh sb="142" eb="143">
      <t>ク</t>
    </rPh>
    <rPh sb="152" eb="154">
      <t>カミツ</t>
    </rPh>
    <rPh sb="154" eb="156">
      <t>ヨウショク</t>
    </rPh>
    <rPh sb="157" eb="159">
      <t>カジョウ</t>
    </rPh>
    <rPh sb="159" eb="161">
      <t>キュウジ</t>
    </rPh>
    <rPh sb="161" eb="162">
      <t>トウ</t>
    </rPh>
    <rPh sb="165" eb="167">
      <t>ギョジョウ</t>
    </rPh>
    <rPh sb="167" eb="169">
      <t>カンキョウ</t>
    </rPh>
    <rPh sb="170" eb="173">
      <t>アクエイキョウ</t>
    </rPh>
    <rPh sb="173" eb="174">
      <t>トウ</t>
    </rPh>
    <rPh sb="175" eb="177">
      <t>カクニン</t>
    </rPh>
    <rPh sb="181" eb="183">
      <t>テキセツ</t>
    </rPh>
    <rPh sb="184" eb="186">
      <t>ギョジョウ</t>
    </rPh>
    <rPh sb="187" eb="189">
      <t>カンリ</t>
    </rPh>
    <phoneticPr fontId="1"/>
  </si>
  <si>
    <r>
      <t>①漁業関係法令の遵守状況
　</t>
    </r>
    <r>
      <rPr>
        <sz val="11"/>
        <color rgb="FFFF0000"/>
        <rFont val="游ゴシック"/>
        <family val="3"/>
        <charset val="128"/>
        <scheme val="minor"/>
      </rPr>
      <t>漁業関係法令（漁業調整規則及び沖縄海区委員会指示を含む）は遵守されており、違反は一切ない。</t>
    </r>
    <r>
      <rPr>
        <sz val="11"/>
        <color theme="1"/>
        <rFont val="游ゴシック"/>
        <family val="2"/>
        <scheme val="minor"/>
      </rPr>
      <t xml:space="preserve">
②適切な漁場の利用に関する取組の実施状況
　</t>
    </r>
    <r>
      <rPr>
        <sz val="11"/>
        <color rgb="FFFF0000"/>
        <rFont val="游ゴシック"/>
        <family val="3"/>
        <charset val="128"/>
        <scheme val="minor"/>
      </rPr>
      <t>持続的養殖生産確保法に基づく漁場改善計画に基づく取組が行われている。
　漁業時期以外の漁具・養殖施設は放置しないように取り組んでいる。
　また、過密養殖や過剰給餌等による漁場環境の悪影響等は確認できず、適切に漁場が管理されている。</t>
    </r>
    <r>
      <rPr>
        <sz val="11"/>
        <color theme="1"/>
        <rFont val="游ゴシック"/>
        <family val="2"/>
        <scheme val="minor"/>
      </rPr>
      <t xml:space="preserve">
</t>
    </r>
    <rPh sb="1" eb="3">
      <t>ギョギョウ</t>
    </rPh>
    <rPh sb="3" eb="5">
      <t>カンケイ</t>
    </rPh>
    <rPh sb="5" eb="7">
      <t>ホウレイ</t>
    </rPh>
    <rPh sb="8" eb="10">
      <t>ジュンシュ</t>
    </rPh>
    <rPh sb="10" eb="12">
      <t>ジョウキョウ</t>
    </rPh>
    <rPh sb="14" eb="16">
      <t>ギョギョウ</t>
    </rPh>
    <rPh sb="16" eb="18">
      <t>カンケイ</t>
    </rPh>
    <rPh sb="18" eb="20">
      <t>ホウレイ</t>
    </rPh>
    <rPh sb="43" eb="45">
      <t>ジュンシュ</t>
    </rPh>
    <rPh sb="51" eb="53">
      <t>イハン</t>
    </rPh>
    <rPh sb="54" eb="56">
      <t>イッサイ</t>
    </rPh>
    <rPh sb="70" eb="71">
      <t>カン</t>
    </rPh>
    <rPh sb="73" eb="74">
      <t>ト</t>
    </rPh>
    <rPh sb="74" eb="75">
      <t>ク</t>
    </rPh>
    <rPh sb="76" eb="78">
      <t>ジッシ</t>
    </rPh>
    <rPh sb="78" eb="80">
      <t>ジョウキョウ</t>
    </rPh>
    <rPh sb="96" eb="98">
      <t>ギョジョウ</t>
    </rPh>
    <rPh sb="98" eb="100">
      <t>カイゼン</t>
    </rPh>
    <rPh sb="100" eb="102">
      <t>ケイカク</t>
    </rPh>
    <rPh sb="103" eb="104">
      <t>モト</t>
    </rPh>
    <rPh sb="106" eb="107">
      <t>ト</t>
    </rPh>
    <rPh sb="107" eb="108">
      <t>ク</t>
    </rPh>
    <rPh sb="109" eb="110">
      <t>オコナ</t>
    </rPh>
    <rPh sb="118" eb="120">
      <t>ギョギョウ</t>
    </rPh>
    <rPh sb="120" eb="122">
      <t>ジキ</t>
    </rPh>
    <rPh sb="122" eb="124">
      <t>イガイ</t>
    </rPh>
    <rPh sb="125" eb="127">
      <t>ギョグ</t>
    </rPh>
    <rPh sb="128" eb="130">
      <t>ヨウショク</t>
    </rPh>
    <rPh sb="130" eb="132">
      <t>シセツ</t>
    </rPh>
    <rPh sb="133" eb="135">
      <t>ホウチ</t>
    </rPh>
    <rPh sb="141" eb="142">
      <t>ト</t>
    </rPh>
    <rPh sb="143" eb="144">
      <t>ク</t>
    </rPh>
    <rPh sb="154" eb="156">
      <t>カミツ</t>
    </rPh>
    <rPh sb="156" eb="158">
      <t>ヨウショク</t>
    </rPh>
    <rPh sb="159" eb="161">
      <t>カジョウ</t>
    </rPh>
    <rPh sb="161" eb="163">
      <t>キュウジ</t>
    </rPh>
    <rPh sb="163" eb="164">
      <t>トウ</t>
    </rPh>
    <rPh sb="167" eb="169">
      <t>ギョジョウ</t>
    </rPh>
    <rPh sb="169" eb="171">
      <t>カンキョウ</t>
    </rPh>
    <rPh sb="172" eb="175">
      <t>アクエイキョウ</t>
    </rPh>
    <rPh sb="175" eb="176">
      <t>トウ</t>
    </rPh>
    <rPh sb="177" eb="179">
      <t>カクニン</t>
    </rPh>
    <rPh sb="183" eb="185">
      <t>テキセツ</t>
    </rPh>
    <rPh sb="186" eb="188">
      <t>ギョジョウ</t>
    </rPh>
    <rPh sb="189" eb="191">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</si>
</sst>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7" formatCode="#,###&quot; kg&quot;"/>
    <numFmt numFmtId="178" formatCode="#,###&quot; 円&quot;"/>
    <numFmt numFmtId="179" formatCode="#,###&quot; トン&quot;"/>
    <numFmt numFmtId="180" formatCode="#,###&quot; 千円&quot;"/>
    <numFmt numFmtId="181" formatCode="#,###&quot; 個&quot;"/>
    <numFmt numFmtId="182" formatCode="#,##0.0&quot; トン&quot;"/>
    <numFmt numFmtId="183" formatCode="#,##0&quot; 千円&quot;"/>
    <numFmt numFmtId="184" formatCode="#,##0&quot; 円&quot;"/>
    <numFmt numFmtId="185" formatCode="#,##0&quot; 人&quot;"/>
    <numFmt numFmtId="186" formatCode="#,##0&quot; ㎏&quot;"/>
    <numFmt numFmtId="187" formatCode="#,##0&quot; 回&quot;"/>
    <numFmt numFmtId="188" formatCode="#,##0&quot; 日&quot;"/>
  </numFmts>
  <fonts count="17" x14ac:knownFonts="1">
    <font>
      <sz val="11"/>
      <color theme="1"/>
      <name val="游ゴシック"/>
      <family val="2"/>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2"/>
      <color rgb="FFFF0000"/>
      <name val="游ゴシック"/>
      <family val="2"/>
      <scheme val="minor"/>
    </font>
    <font>
      <sz val="11"/>
      <color theme="1"/>
      <name val="游ゴシック"/>
      <family val="2"/>
      <scheme val="minor"/>
    </font>
    <font>
      <sz val="11"/>
      <color theme="1"/>
      <name val="游ゴシック"/>
      <family val="3"/>
      <charset val="128"/>
      <scheme val="minor"/>
    </font>
    <font>
      <sz val="9"/>
      <color rgb="FFFF0000"/>
      <name val="游ゴシック"/>
      <family val="2"/>
      <scheme val="minor"/>
    </font>
    <font>
      <sz val="9"/>
      <color rgb="FFFF000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9" fillId="0" borderId="0" applyFont="0" applyFill="0" applyBorder="0" applyAlignment="0" applyProtection="0">
      <alignment vertical="center"/>
    </xf>
  </cellStyleXfs>
  <cellXfs count="187">
    <xf numFmtId="0" fontId="0" fillId="0" borderId="0" xfId="0"/>
    <xf numFmtId="0" fontId="4" fillId="0" borderId="3" xfId="0" applyFont="1" applyBorder="1" applyAlignment="1">
      <alignment vertical="center"/>
    </xf>
    <xf numFmtId="0" fontId="2" fillId="0" borderId="2" xfId="0" applyFont="1" applyBorder="1" applyAlignment="1">
      <alignment horizontal="center" vertical="center"/>
    </xf>
    <xf numFmtId="58" fontId="8" fillId="0" borderId="0" xfId="0" applyNumberFormat="1" applyFont="1" applyAlignment="1">
      <alignment horizontal="right"/>
    </xf>
    <xf numFmtId="0" fontId="6" fillId="0" borderId="2" xfId="0" applyFont="1" applyBorder="1" applyAlignment="1">
      <alignment vertical="center"/>
    </xf>
    <xf numFmtId="0" fontId="2" fillId="0" borderId="2" xfId="0" applyFont="1" applyBorder="1" applyAlignment="1">
      <alignment horizontal="center" vertical="center" shrinkToFit="1"/>
    </xf>
    <xf numFmtId="0" fontId="11" fillId="0" borderId="2" xfId="0" applyFont="1" applyBorder="1" applyAlignment="1">
      <alignment horizontal="center" vertical="center" shrinkToFit="1"/>
    </xf>
    <xf numFmtId="0" fontId="12" fillId="0" borderId="2" xfId="0" applyFont="1" applyBorder="1" applyAlignment="1">
      <alignment horizontal="center" vertical="center" shrinkToFit="1"/>
    </xf>
    <xf numFmtId="0" fontId="4" fillId="0" borderId="11" xfId="0" applyFont="1" applyBorder="1" applyAlignment="1">
      <alignment vertical="center"/>
    </xf>
    <xf numFmtId="0" fontId="5" fillId="0" borderId="3" xfId="0" applyFont="1" applyBorder="1" applyAlignment="1">
      <alignment vertical="center"/>
    </xf>
    <xf numFmtId="0" fontId="5" fillId="0" borderId="11" xfId="0" applyFont="1" applyBorder="1" applyAlignment="1">
      <alignment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38" fontId="6" fillId="0" borderId="2" xfId="1" applyFont="1" applyBorder="1" applyAlignment="1">
      <alignment horizontal="center"/>
    </xf>
    <xf numFmtId="38" fontId="6" fillId="0" borderId="2" xfId="1" applyFont="1" applyBorder="1" applyAlignment="1">
      <alignment horizontal="center" vertical="center"/>
    </xf>
    <xf numFmtId="38" fontId="6" fillId="0" borderId="2" xfId="1" applyFont="1" applyBorder="1" applyAlignment="1">
      <alignment horizontal="left" vertical="center"/>
    </xf>
    <xf numFmtId="38" fontId="6" fillId="0" borderId="2" xfId="1" applyFont="1" applyBorder="1" applyAlignment="1">
      <alignment horizontal="left"/>
    </xf>
    <xf numFmtId="0" fontId="7" fillId="0" borderId="0" xfId="0" applyFont="1"/>
    <xf numFmtId="0" fontId="13" fillId="0" borderId="0" xfId="0" applyFont="1"/>
    <xf numFmtId="0" fontId="0" fillId="2" borderId="2" xfId="0" applyFill="1" applyBorder="1" applyAlignment="1">
      <alignment vertical="center"/>
    </xf>
    <xf numFmtId="0" fontId="0" fillId="2" borderId="2" xfId="0" applyFill="1" applyBorder="1" applyAlignment="1">
      <alignment horizontal="left" vertical="center" wrapText="1"/>
    </xf>
    <xf numFmtId="0" fontId="0" fillId="0" borderId="2" xfId="0" applyBorder="1" applyAlignment="1">
      <alignment horizontal="left" vertical="center" wrapText="1"/>
    </xf>
    <xf numFmtId="0" fontId="7" fillId="0" borderId="2" xfId="0" applyFont="1" applyBorder="1" applyAlignment="1">
      <alignment vertical="center"/>
    </xf>
    <xf numFmtId="0" fontId="7"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0" fillId="0" borderId="2" xfId="0" applyFont="1" applyBorder="1" applyAlignment="1">
      <alignment horizontal="center" vertical="center"/>
    </xf>
    <xf numFmtId="0" fontId="6" fillId="0" borderId="2" xfId="0" applyFont="1" applyBorder="1" applyAlignment="1">
      <alignment vertical="center" wrapText="1"/>
    </xf>
    <xf numFmtId="180" fontId="6" fillId="0" borderId="2" xfId="1" applyNumberFormat="1" applyFont="1" applyBorder="1" applyAlignment="1"/>
    <xf numFmtId="0" fontId="0" fillId="0" borderId="2" xfId="0" applyFont="1" applyBorder="1" applyAlignment="1">
      <alignment horizontal="center" vertical="center"/>
    </xf>
    <xf numFmtId="182" fontId="6" fillId="0" borderId="2" xfId="1" applyNumberFormat="1" applyFont="1" applyBorder="1" applyAlignment="1">
      <alignment vertical="center"/>
    </xf>
    <xf numFmtId="182" fontId="6" fillId="0" borderId="2" xfId="1" applyNumberFormat="1" applyFont="1" applyBorder="1" applyAlignment="1"/>
    <xf numFmtId="183" fontId="6" fillId="0" borderId="2" xfId="1" applyNumberFormat="1" applyFont="1" applyBorder="1" applyAlignment="1">
      <alignment vertical="center"/>
    </xf>
    <xf numFmtId="183" fontId="6" fillId="0" borderId="2" xfId="1" applyNumberFormat="1" applyFont="1" applyBorder="1" applyAlignment="1"/>
    <xf numFmtId="184" fontId="6" fillId="0" borderId="2" xfId="1" applyNumberFormat="1" applyFont="1" applyBorder="1" applyAlignment="1">
      <alignment horizontal="right" vertical="center"/>
    </xf>
    <xf numFmtId="184" fontId="6" fillId="0" borderId="2" xfId="1" applyNumberFormat="1" applyFont="1" applyBorder="1" applyAlignment="1">
      <alignment horizontal="right"/>
    </xf>
    <xf numFmtId="184" fontId="6" fillId="0" borderId="2" xfId="1" applyNumberFormat="1" applyFont="1" applyBorder="1" applyAlignment="1"/>
    <xf numFmtId="184" fontId="6" fillId="0" borderId="2" xfId="1" applyNumberFormat="1" applyFont="1" applyBorder="1" applyAlignment="1">
      <alignment vertical="center"/>
    </xf>
    <xf numFmtId="185" fontId="6" fillId="0" borderId="2" xfId="0" applyNumberFormat="1" applyFont="1" applyBorder="1" applyAlignment="1">
      <alignment horizontal="center" vertical="center"/>
    </xf>
    <xf numFmtId="38" fontId="6" fillId="0" borderId="2" xfId="1" applyNumberFormat="1" applyFont="1" applyBorder="1" applyAlignment="1">
      <alignment horizontal="right" vertical="center"/>
    </xf>
    <xf numFmtId="38" fontId="6" fillId="0" borderId="2" xfId="1" applyNumberFormat="1" applyFont="1" applyBorder="1" applyAlignment="1"/>
    <xf numFmtId="38" fontId="6" fillId="0" borderId="2" xfId="1" applyNumberFormat="1" applyFont="1" applyBorder="1" applyAlignment="1">
      <alignment vertical="center"/>
    </xf>
    <xf numFmtId="38" fontId="6" fillId="0" borderId="2" xfId="1" applyNumberFormat="1" applyFont="1" applyBorder="1" applyAlignment="1">
      <alignment horizontal="center" vertical="center"/>
    </xf>
    <xf numFmtId="185" fontId="6" fillId="0" borderId="3" xfId="1" applyNumberFormat="1" applyFont="1" applyBorder="1" applyAlignment="1">
      <alignment horizontal="center" vertical="center"/>
    </xf>
    <xf numFmtId="185" fontId="6" fillId="0" borderId="2" xfId="1" applyNumberFormat="1" applyFont="1" applyBorder="1" applyAlignment="1">
      <alignment horizontal="center" vertical="center"/>
    </xf>
    <xf numFmtId="38" fontId="6" fillId="0" borderId="2" xfId="1" applyNumberFormat="1" applyFont="1" applyBorder="1" applyAlignment="1">
      <alignment horizontal="center"/>
    </xf>
    <xf numFmtId="0" fontId="0" fillId="0" borderId="19" xfId="0" applyBorder="1" applyAlignment="1">
      <alignment horizontal="center" wrapText="1"/>
    </xf>
    <xf numFmtId="186" fontId="11" fillId="0" borderId="19" xfId="1" applyNumberFormat="1" applyFont="1" applyBorder="1" applyAlignment="1"/>
    <xf numFmtId="186" fontId="2" fillId="0" borderId="19" xfId="1" applyNumberFormat="1" applyFont="1" applyBorder="1" applyAlignment="1"/>
    <xf numFmtId="0" fontId="0" fillId="0" borderId="20" xfId="0" applyBorder="1" applyAlignment="1">
      <alignment horizontal="center"/>
    </xf>
    <xf numFmtId="184" fontId="11" fillId="0" borderId="20" xfId="1" applyNumberFormat="1" applyFont="1" applyBorder="1" applyAlignment="1"/>
    <xf numFmtId="184" fontId="2" fillId="0" borderId="20" xfId="1" applyNumberFormat="1" applyFont="1" applyBorder="1" applyAlignment="1"/>
    <xf numFmtId="181" fontId="6" fillId="0" borderId="2" xfId="1" applyNumberFormat="1" applyFont="1" applyBorder="1" applyAlignment="1">
      <alignment horizontal="right"/>
    </xf>
    <xf numFmtId="182" fontId="6" fillId="0" borderId="2" xfId="1" applyNumberFormat="1" applyFont="1" applyBorder="1" applyAlignment="1">
      <alignment horizontal="right"/>
    </xf>
    <xf numFmtId="182" fontId="12" fillId="0" borderId="2" xfId="1" applyNumberFormat="1" applyFont="1" applyBorder="1" applyAlignment="1">
      <alignment horizontal="right"/>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vertical="center" wrapText="1"/>
    </xf>
    <xf numFmtId="0" fontId="13" fillId="2" borderId="3" xfId="0" applyFont="1" applyFill="1" applyBorder="1" applyAlignment="1">
      <alignment vertical="center"/>
    </xf>
    <xf numFmtId="0" fontId="13" fillId="2" borderId="11" xfId="0" applyFont="1" applyFill="1" applyBorder="1" applyAlignment="1">
      <alignment vertical="center"/>
    </xf>
    <xf numFmtId="0" fontId="13" fillId="2" borderId="4" xfId="0" applyFont="1" applyFill="1" applyBorder="1" applyAlignment="1">
      <alignment vertical="center"/>
    </xf>
    <xf numFmtId="0" fontId="0" fillId="0" borderId="3"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13" fillId="0" borderId="3" xfId="0" applyFont="1" applyBorder="1" applyAlignment="1">
      <alignment vertical="top"/>
    </xf>
    <xf numFmtId="0" fontId="13" fillId="0" borderId="11" xfId="0" applyFont="1" applyBorder="1" applyAlignment="1">
      <alignment vertical="top"/>
    </xf>
    <xf numFmtId="0" fontId="13" fillId="0" borderId="4" xfId="0" applyFont="1" applyBorder="1" applyAlignment="1">
      <alignment vertical="top"/>
    </xf>
    <xf numFmtId="0" fontId="0" fillId="0" borderId="5" xfId="0" applyBorder="1" applyAlignment="1">
      <alignment horizontal="center"/>
    </xf>
    <xf numFmtId="0" fontId="0" fillId="0" borderId="7" xfId="0" applyBorder="1" applyAlignment="1">
      <alignment horizontal="center"/>
    </xf>
    <xf numFmtId="0" fontId="7" fillId="0" borderId="5" xfId="0" applyFont="1" applyBorder="1" applyAlignment="1">
      <alignment vertical="center"/>
    </xf>
    <xf numFmtId="0" fontId="6" fillId="0" borderId="7" xfId="0" applyFont="1" applyBorder="1" applyAlignment="1">
      <alignment vertical="center"/>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185" fontId="6" fillId="0" borderId="5" xfId="0" applyNumberFormat="1" applyFont="1" applyBorder="1" applyAlignment="1">
      <alignment horizontal="center" vertical="center"/>
    </xf>
    <xf numFmtId="185" fontId="6" fillId="0" borderId="7" xfId="0" applyNumberFormat="1" applyFont="1" applyBorder="1" applyAlignment="1">
      <alignment horizontal="center" vertical="center"/>
    </xf>
    <xf numFmtId="188" fontId="6" fillId="0" borderId="5" xfId="0" applyNumberFormat="1" applyFont="1" applyBorder="1" applyAlignment="1">
      <alignment horizontal="center" vertical="center"/>
    </xf>
    <xf numFmtId="188" fontId="6"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3" fillId="2" borderId="2" xfId="0" applyFont="1" applyFill="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85" fontId="2" fillId="0" borderId="5" xfId="1" applyNumberFormat="1" applyFont="1" applyBorder="1" applyAlignment="1">
      <alignment horizontal="center"/>
    </xf>
    <xf numFmtId="185" fontId="2" fillId="0" borderId="7" xfId="1" applyNumberFormat="1" applyFont="1" applyBorder="1" applyAlignment="1">
      <alignment horizontal="center"/>
    </xf>
    <xf numFmtId="38" fontId="2" fillId="0" borderId="5" xfId="1" applyFont="1" applyBorder="1" applyAlignment="1"/>
    <xf numFmtId="38" fontId="2" fillId="0" borderId="7" xfId="1" applyFont="1" applyBorder="1" applyAlignment="1"/>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7" fillId="0" borderId="3"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0" fillId="0" borderId="7" xfId="0" applyBorder="1" applyAlignment="1">
      <alignment horizontal="center" vertical="center" wrapText="1"/>
    </xf>
    <xf numFmtId="0" fontId="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0" xfId="0" applyFont="1" applyAlignment="1"/>
    <xf numFmtId="0" fontId="0" fillId="0" borderId="0" xfId="0" applyAlignment="1"/>
    <xf numFmtId="58" fontId="8" fillId="0" borderId="0" xfId="0" applyNumberFormat="1" applyFont="1" applyAlignment="1"/>
    <xf numFmtId="0" fontId="0" fillId="0" borderId="3" xfId="0" applyFont="1" applyBorder="1" applyAlignment="1">
      <alignment horizontal="center" vertical="center" wrapText="1"/>
    </xf>
    <xf numFmtId="0" fontId="10" fillId="0" borderId="4" xfId="0" applyFont="1" applyBorder="1" applyAlignment="1">
      <alignment horizontal="center" vertical="center"/>
    </xf>
    <xf numFmtId="0" fontId="13" fillId="2" borderId="7" xfId="0" applyFont="1" applyFill="1" applyBorder="1" applyAlignment="1">
      <alignment horizontal="left" vertical="center"/>
    </xf>
    <xf numFmtId="0" fontId="10" fillId="0" borderId="3" xfId="0" applyFont="1" applyBorder="1" applyAlignment="1">
      <alignment horizontal="center" vertical="center"/>
    </xf>
    <xf numFmtId="0" fontId="0" fillId="0" borderId="11" xfId="0" applyBorder="1" applyAlignment="1">
      <alignment vertical="center"/>
    </xf>
    <xf numFmtId="0" fontId="0" fillId="0" borderId="4" xfId="0" applyBorder="1" applyAlignment="1">
      <alignment vertical="center"/>
    </xf>
    <xf numFmtId="0" fontId="7" fillId="0" borderId="4" xfId="0" applyFont="1" applyBorder="1" applyAlignment="1">
      <alignment vertical="center"/>
    </xf>
    <xf numFmtId="0" fontId="10" fillId="0" borderId="1" xfId="0" applyFont="1" applyBorder="1" applyAlignment="1">
      <alignment horizontal="center" vertical="center"/>
    </xf>
    <xf numFmtId="177" fontId="6" fillId="0" borderId="1" xfId="0" applyNumberFormat="1" applyFont="1" applyBorder="1" applyAlignment="1">
      <alignment vertical="center"/>
    </xf>
    <xf numFmtId="178" fontId="6" fillId="0" borderId="1" xfId="1" applyNumberFormat="1" applyFont="1" applyBorder="1" applyAlignment="1">
      <alignment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187" fontId="6" fillId="0" borderId="5" xfId="0" applyNumberFormat="1" applyFont="1" applyBorder="1" applyAlignment="1">
      <alignment horizontal="center" vertical="center"/>
    </xf>
    <xf numFmtId="187" fontId="6" fillId="0" borderId="16" xfId="0" applyNumberFormat="1" applyFont="1" applyBorder="1" applyAlignment="1">
      <alignment horizontal="center" vertical="center"/>
    </xf>
    <xf numFmtId="187" fontId="6" fillId="0" borderId="7" xfId="0" applyNumberFormat="1" applyFont="1" applyBorder="1" applyAlignment="1">
      <alignment horizontal="center" vertical="center"/>
    </xf>
    <xf numFmtId="188" fontId="6" fillId="0" borderId="16" xfId="0"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184" fontId="6" fillId="0" borderId="9" xfId="1" applyNumberFormat="1" applyFont="1" applyBorder="1" applyAlignment="1">
      <alignment horizontal="right" vertical="center"/>
    </xf>
    <xf numFmtId="184" fontId="6" fillId="0" borderId="10" xfId="1" applyNumberFormat="1" applyFont="1" applyBorder="1" applyAlignment="1">
      <alignment horizontal="right" vertical="center"/>
    </xf>
    <xf numFmtId="186" fontId="6" fillId="0" borderId="9" xfId="0" applyNumberFormat="1" applyFont="1" applyBorder="1" applyAlignment="1">
      <alignment horizontal="right" vertical="center"/>
    </xf>
    <xf numFmtId="186" fontId="6" fillId="0" borderId="10" xfId="0" applyNumberFormat="1" applyFont="1" applyBorder="1" applyAlignment="1">
      <alignment horizontal="right" vertical="center"/>
    </xf>
    <xf numFmtId="38" fontId="11" fillId="0" borderId="3" xfId="1" applyFont="1" applyBorder="1" applyAlignment="1">
      <alignment horizontal="center"/>
    </xf>
    <xf numFmtId="38" fontId="11" fillId="0" borderId="11" xfId="1" applyFont="1" applyBorder="1" applyAlignment="1">
      <alignment horizontal="center"/>
    </xf>
    <xf numFmtId="38" fontId="11" fillId="0" borderId="4" xfId="1" applyFont="1" applyBorder="1" applyAlignment="1">
      <alignment horizontal="center"/>
    </xf>
    <xf numFmtId="38" fontId="15" fillId="0" borderId="3" xfId="1" applyFont="1" applyBorder="1" applyAlignment="1"/>
    <xf numFmtId="38" fontId="15" fillId="0" borderId="11" xfId="1" applyFont="1" applyBorder="1" applyAlignment="1"/>
    <xf numFmtId="38" fontId="15" fillId="0" borderId="4" xfId="1" applyFont="1" applyBorder="1" applyAlignment="1"/>
    <xf numFmtId="0" fontId="6" fillId="0" borderId="3"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38" fontId="6" fillId="0" borderId="9" xfId="1" applyNumberFormat="1" applyFont="1" applyBorder="1" applyAlignment="1">
      <alignment horizontal="right" vertical="center"/>
    </xf>
    <xf numFmtId="0" fontId="6" fillId="0" borderId="10" xfId="1"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6" fillId="0" borderId="9" xfId="0" applyNumberFormat="1" applyFont="1" applyBorder="1" applyAlignment="1">
      <alignment horizontal="right" vertical="center"/>
    </xf>
    <xf numFmtId="0" fontId="6" fillId="0" borderId="10" xfId="0" applyNumberFormat="1" applyFont="1" applyBorder="1" applyAlignment="1">
      <alignment horizontal="right" vertical="center"/>
    </xf>
    <xf numFmtId="0" fontId="0" fillId="0" borderId="6"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4" xfId="0" applyFont="1" applyBorder="1" applyAlignment="1">
      <alignment horizontal="center" vertical="center" wrapText="1"/>
    </xf>
    <xf numFmtId="0" fontId="7" fillId="0" borderId="3" xfId="0" applyFont="1" applyBorder="1" applyAlignment="1">
      <alignment vertical="center" wrapText="1"/>
    </xf>
    <xf numFmtId="0" fontId="7" fillId="0" borderId="11" xfId="0" applyFont="1" applyBorder="1" applyAlignment="1">
      <alignment vertical="center" wrapText="1"/>
    </xf>
    <xf numFmtId="0" fontId="7" fillId="0" borderId="18" xfId="0" applyFont="1" applyBorder="1" applyAlignment="1">
      <alignment vertical="center" wrapText="1"/>
    </xf>
    <xf numFmtId="38" fontId="6" fillId="0" borderId="3" xfId="1" applyFont="1" applyBorder="1" applyAlignment="1">
      <alignment vertical="center"/>
    </xf>
    <xf numFmtId="38" fontId="6" fillId="0" borderId="4" xfId="1" applyFont="1" applyBorder="1" applyAlignment="1">
      <alignment vertical="center"/>
    </xf>
    <xf numFmtId="180" fontId="6" fillId="0" borderId="9" xfId="1" applyNumberFormat="1" applyFont="1" applyBorder="1" applyAlignment="1">
      <alignment horizontal="right" vertical="center"/>
    </xf>
    <xf numFmtId="180" fontId="6" fillId="0" borderId="10" xfId="1" applyNumberFormat="1" applyFont="1" applyBorder="1" applyAlignment="1">
      <alignment horizontal="right" vertical="center"/>
    </xf>
    <xf numFmtId="0" fontId="6" fillId="0" borderId="18" xfId="0" applyFont="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179" fontId="6" fillId="0" borderId="9" xfId="0" applyNumberFormat="1" applyFont="1" applyBorder="1" applyAlignment="1">
      <alignment horizontal="right" vertical="center"/>
    </xf>
    <xf numFmtId="179" fontId="6" fillId="0" borderId="10"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47624</xdr:colOff>
      <xdr:row>18</xdr:row>
      <xdr:rowOff>59531</xdr:rowOff>
    </xdr:from>
    <xdr:to>
      <xdr:col>8</xdr:col>
      <xdr:colOff>1047750</xdr:colOff>
      <xdr:row>18</xdr:row>
      <xdr:rowOff>678657</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7369968" y="5893594"/>
          <a:ext cx="3309938" cy="619126"/>
        </a:xfrm>
        <a:prstGeom prst="wedgeRectCallout">
          <a:avLst>
            <a:gd name="adj1" fmla="val -61316"/>
            <a:gd name="adj2" fmla="val 132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0070C0"/>
              </a:solidFill>
            </a:rPr>
            <a:t>許可漁業毎に資源管理の状況が異なる場合は、許可漁業毎に分けて記載すること。</a:t>
          </a:r>
          <a:endParaRPr kumimoji="1" lang="en-US" altLang="ja-JP" sz="1200">
            <a:solidFill>
              <a:srgbClr val="0070C0"/>
            </a:solidFill>
          </a:endParaRPr>
        </a:p>
      </xdr:txBody>
    </xdr:sp>
    <xdr:clientData/>
  </xdr:twoCellAnchor>
  <xdr:twoCellAnchor>
    <xdr:from>
      <xdr:col>3</xdr:col>
      <xdr:colOff>592929</xdr:colOff>
      <xdr:row>19</xdr:row>
      <xdr:rowOff>92870</xdr:rowOff>
    </xdr:from>
    <xdr:to>
      <xdr:col>6</xdr:col>
      <xdr:colOff>71437</xdr:colOff>
      <xdr:row>20</xdr:row>
      <xdr:rowOff>402433</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164804" y="6998495"/>
          <a:ext cx="3800477" cy="619126"/>
        </a:xfrm>
        <a:prstGeom prst="wedgeRectCallout">
          <a:avLst>
            <a:gd name="adj1" fmla="val -61224"/>
            <a:gd name="adj2" fmla="val 324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0070C0"/>
              </a:solidFill>
            </a:rPr>
            <a:t>浜売り等、漁協が報告した水揚以外がある場合は、別途様式</a:t>
          </a:r>
          <a:r>
            <a:rPr kumimoji="1" lang="en-US" altLang="ja-JP" sz="1200">
              <a:solidFill>
                <a:srgbClr val="0070C0"/>
              </a:solidFill>
            </a:rPr>
            <a:t>17</a:t>
          </a:r>
          <a:r>
            <a:rPr kumimoji="1" lang="ja-JP" altLang="en-US" sz="1200">
              <a:solidFill>
                <a:srgbClr val="0070C0"/>
              </a:solidFill>
            </a:rPr>
            <a:t>により未報告の水揚を報告させること。</a:t>
          </a:r>
          <a:endParaRPr kumimoji="1" lang="en-US" altLang="ja-JP" sz="1200">
            <a:solidFill>
              <a:srgbClr val="0070C0"/>
            </a:solidFill>
          </a:endParaRPr>
        </a:p>
        <a:p>
          <a:pPr algn="l"/>
          <a:endParaRPr kumimoji="1" lang="en-US" altLang="ja-JP" sz="1200">
            <a:solidFill>
              <a:srgbClr val="0070C0"/>
            </a:solidFill>
          </a:endParaRPr>
        </a:p>
      </xdr:txBody>
    </xdr:sp>
    <xdr:clientData/>
  </xdr:twoCellAnchor>
  <xdr:twoCellAnchor>
    <xdr:from>
      <xdr:col>8</xdr:col>
      <xdr:colOff>426244</xdr:colOff>
      <xdr:row>9</xdr:row>
      <xdr:rowOff>69055</xdr:rowOff>
    </xdr:from>
    <xdr:to>
      <xdr:col>9</xdr:col>
      <xdr:colOff>1000125</xdr:colOff>
      <xdr:row>10</xdr:row>
      <xdr:rowOff>330993</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058400" y="2736055"/>
          <a:ext cx="2133600" cy="619126"/>
        </a:xfrm>
        <a:prstGeom prst="wedgeRectCallout">
          <a:avLst>
            <a:gd name="adj1" fmla="val 33550"/>
            <a:gd name="adj2" fmla="val -11213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0070C0"/>
              </a:solidFill>
            </a:rPr>
            <a:t>水揚がない場合の理由など、特記事項があれば記載。</a:t>
          </a:r>
          <a:endParaRPr kumimoji="1" lang="en-US" altLang="ja-JP" sz="12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404812</xdr:colOff>
      <xdr:row>9</xdr:row>
      <xdr:rowOff>2084902</xdr:rowOff>
    </xdr:from>
    <xdr:to>
      <xdr:col>8</xdr:col>
      <xdr:colOff>166687</xdr:colOff>
      <xdr:row>9</xdr:row>
      <xdr:rowOff>2666999</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2563812" y="4942402"/>
          <a:ext cx="2809875" cy="582097"/>
        </a:xfrm>
        <a:prstGeom prst="wedgeRectCallout">
          <a:avLst>
            <a:gd name="adj1" fmla="val -44984"/>
            <a:gd name="adj2" fmla="val 147245"/>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延べ操業日数。</a:t>
          </a:r>
          <a:endParaRPr kumimoji="1" lang="en-US" altLang="ja-JP" sz="1100">
            <a:solidFill>
              <a:srgbClr val="0070C0"/>
            </a:solidFill>
          </a:endParaRPr>
        </a:p>
        <a:p>
          <a:pPr algn="l"/>
          <a:r>
            <a:rPr kumimoji="1" lang="ja-JP" altLang="en-US" sz="1100">
              <a:solidFill>
                <a:srgbClr val="0070C0"/>
              </a:solidFill>
            </a:rPr>
            <a:t>１日操業であれば、延べ水揚回数でよい</a:t>
          </a:r>
          <a:endParaRPr kumimoji="1" lang="en-US" altLang="ja-JP" sz="1100">
            <a:solidFill>
              <a:srgbClr val="0070C0"/>
            </a:solidFill>
          </a:endParaRPr>
        </a:p>
      </xdr:txBody>
    </xdr:sp>
    <xdr:clientData/>
  </xdr:twoCellAnchor>
  <xdr:twoCellAnchor>
    <xdr:from>
      <xdr:col>11</xdr:col>
      <xdr:colOff>333378</xdr:colOff>
      <xdr:row>6</xdr:row>
      <xdr:rowOff>95250</xdr:rowOff>
    </xdr:from>
    <xdr:to>
      <xdr:col>17</xdr:col>
      <xdr:colOff>285749</xdr:colOff>
      <xdr:row>9</xdr:row>
      <xdr:rowOff>148167</xdr:rowOff>
    </xdr:to>
    <xdr:sp macro="" textlink="">
      <xdr:nvSpPr>
        <xdr:cNvPr id="4" name="四角形吹き出し 2">
          <a:extLst>
            <a:ext uri="{FF2B5EF4-FFF2-40B4-BE49-F238E27FC236}">
              <a16:creationId xmlns:a16="http://schemas.microsoft.com/office/drawing/2014/main" id="{7830833E-65B0-4A6A-904C-90C35378C074}"/>
            </a:ext>
          </a:extLst>
        </xdr:cNvPr>
        <xdr:cNvSpPr/>
      </xdr:nvSpPr>
      <xdr:spPr>
        <a:xfrm>
          <a:off x="7699378" y="1703917"/>
          <a:ext cx="4270371" cy="1301750"/>
        </a:xfrm>
        <a:prstGeom prst="wedgeRectCallout">
          <a:avLst>
            <a:gd name="adj1" fmla="val -59849"/>
            <a:gd name="adj2" fmla="val -32013"/>
          </a:avLst>
        </a:prstGeom>
        <a:solidFill>
          <a:schemeClr val="lt1"/>
        </a:solid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漁場番号ごとに作成する。</a:t>
          </a:r>
          <a:endParaRPr kumimoji="1" lang="en-US" altLang="ja-JP" sz="1100">
            <a:solidFill>
              <a:srgbClr val="0070C0"/>
            </a:solidFill>
          </a:endParaRPr>
        </a:p>
        <a:p>
          <a:pPr algn="l"/>
          <a:r>
            <a:rPr kumimoji="1" lang="ja-JP" altLang="en-US" sz="1100">
              <a:solidFill>
                <a:srgbClr val="0070C0"/>
              </a:solidFill>
              <a:effectLst/>
              <a:latin typeface="+mn-lt"/>
              <a:ea typeface="+mn-ea"/>
              <a:cs typeface="+mn-cs"/>
            </a:rPr>
            <a:t>複数の免許がある場合、シートをコピーして作成する。</a:t>
          </a:r>
          <a:endParaRPr kumimoji="1" lang="en-US" altLang="ja-JP" sz="1100">
            <a:solidFill>
              <a:srgbClr val="0070C0"/>
            </a:solidFill>
            <a:effectLst/>
            <a:latin typeface="+mn-lt"/>
            <a:ea typeface="+mn-ea"/>
            <a:cs typeface="+mn-cs"/>
          </a:endParaRPr>
        </a:p>
        <a:p>
          <a:pPr algn="l"/>
          <a:r>
            <a:rPr kumimoji="1" lang="ja-JP" altLang="en-US" sz="1100">
              <a:solidFill>
                <a:srgbClr val="0070C0"/>
              </a:solidFill>
              <a:effectLst/>
              <a:latin typeface="+mn-lt"/>
              <a:ea typeface="+mn-ea"/>
              <a:cs typeface="+mn-cs"/>
            </a:rPr>
            <a:t>漁場番号ごとに漁獲を分けることができない場合でも、「１．資源管理の状況」「漁業の名称」「組合員行使権者数」は必ず記入し、「漁獲は共同第●号に含まれる」と記入する。</a:t>
          </a:r>
          <a:endParaRPr kumimoji="1" lang="en-US" altLang="ja-JP" sz="1100">
            <a:solidFill>
              <a:srgbClr val="0070C0"/>
            </a:solidFill>
          </a:endParaRPr>
        </a:p>
      </xdr:txBody>
    </xdr:sp>
    <xdr:clientData/>
  </xdr:twoCellAnchor>
  <xdr:twoCellAnchor>
    <xdr:from>
      <xdr:col>16</xdr:col>
      <xdr:colOff>21167</xdr:colOff>
      <xdr:row>9</xdr:row>
      <xdr:rowOff>1650989</xdr:rowOff>
    </xdr:from>
    <xdr:to>
      <xdr:col>21</xdr:col>
      <xdr:colOff>886353</xdr:colOff>
      <xdr:row>9</xdr:row>
      <xdr:rowOff>2714614</xdr:rowOff>
    </xdr:to>
    <xdr:sp macro="" textlink="">
      <xdr:nvSpPr>
        <xdr:cNvPr id="5" name="四角形吹き出し 2">
          <a:extLst>
            <a:ext uri="{FF2B5EF4-FFF2-40B4-BE49-F238E27FC236}">
              <a16:creationId xmlns:a16="http://schemas.microsoft.com/office/drawing/2014/main" id="{B89FD1E9-E988-4EC5-B57C-96E5F27DB7F5}"/>
            </a:ext>
          </a:extLst>
        </xdr:cNvPr>
        <xdr:cNvSpPr/>
      </xdr:nvSpPr>
      <xdr:spPr>
        <a:xfrm>
          <a:off x="10985500" y="4508489"/>
          <a:ext cx="4537603" cy="1063625"/>
        </a:xfrm>
        <a:prstGeom prst="wedgeRectCallout">
          <a:avLst>
            <a:gd name="adj1" fmla="val 15412"/>
            <a:gd name="adj2" fmla="val 91452"/>
          </a:avLst>
        </a:prstGeom>
        <a:solidFill>
          <a:schemeClr val="lt1"/>
        </a:solid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①「行使者数」は、実際に行った組合員の人数</a:t>
          </a:r>
          <a:endParaRPr kumimoji="1" lang="en-US" altLang="ja-JP" sz="1100">
            <a:solidFill>
              <a:srgbClr val="0070C0"/>
            </a:solidFill>
          </a:endParaRPr>
        </a:p>
        <a:p>
          <a:pPr algn="l"/>
          <a:r>
            <a:rPr kumimoji="1" lang="ja-JP" altLang="en-US" sz="1100">
              <a:solidFill>
                <a:srgbClr val="0070C0"/>
              </a:solidFill>
            </a:rPr>
            <a:t>②漁獲がない場合、「漁獲ゼロの理由」に理由を記入</a:t>
          </a:r>
          <a:endParaRPr kumimoji="1" lang="en-US" altLang="ja-JP" sz="1100">
            <a:solidFill>
              <a:srgbClr val="0070C0"/>
            </a:solidFill>
          </a:endParaRPr>
        </a:p>
        <a:p>
          <a:pPr algn="l"/>
          <a:r>
            <a:rPr kumimoji="1" lang="ja-JP" altLang="ja-JP" sz="1100">
              <a:solidFill>
                <a:srgbClr val="0070C0"/>
              </a:solidFill>
              <a:effectLst/>
              <a:latin typeface="+mn-lt"/>
              <a:ea typeface="+mn-ea"/>
              <a:cs typeface="+mn-cs"/>
            </a:rPr>
            <a:t>事例として</a:t>
          </a:r>
          <a:r>
            <a:rPr kumimoji="1" lang="ja-JP" altLang="en-US" sz="1100">
              <a:solidFill>
                <a:srgbClr val="0070C0"/>
              </a:solidFill>
              <a:effectLst/>
              <a:latin typeface="+mn-lt"/>
              <a:ea typeface="+mn-ea"/>
              <a:cs typeface="+mn-cs"/>
            </a:rPr>
            <a:t>「採る者がいない」</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資源回復待ち</a:t>
          </a:r>
          <a:r>
            <a:rPr kumimoji="1" lang="ja-JP" altLang="ja-JP" sz="1100">
              <a:solidFill>
                <a:srgbClr val="0070C0"/>
              </a:solidFill>
              <a:effectLst/>
              <a:latin typeface="+mn-lt"/>
              <a:ea typeface="+mn-ea"/>
              <a:cs typeface="+mn-cs"/>
            </a:rPr>
            <a:t>」「全面禁漁」「</a:t>
          </a:r>
          <a:r>
            <a:rPr kumimoji="1" lang="ja-JP" altLang="en-US" sz="1100">
              <a:solidFill>
                <a:srgbClr val="0070C0"/>
              </a:solidFill>
              <a:effectLst/>
              <a:latin typeface="+mn-lt"/>
              <a:ea typeface="+mn-ea"/>
              <a:cs typeface="+mn-cs"/>
            </a:rPr>
            <a:t>行使権者の休漁</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「浜売り」「漁場環境悪化」</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入域制限」など</a:t>
          </a:r>
          <a:endParaRPr kumimoji="1" lang="en-US" altLang="ja-JP" sz="1100">
            <a:solidFill>
              <a:srgbClr val="0070C0"/>
            </a:solidFill>
          </a:endParaRPr>
        </a:p>
      </xdr:txBody>
    </xdr:sp>
    <xdr:clientData/>
  </xdr:twoCellAnchor>
  <xdr:twoCellAnchor>
    <xdr:from>
      <xdr:col>0</xdr:col>
      <xdr:colOff>177272</xdr:colOff>
      <xdr:row>9</xdr:row>
      <xdr:rowOff>2095496</xdr:rowOff>
    </xdr:from>
    <xdr:to>
      <xdr:col>4</xdr:col>
      <xdr:colOff>239183</xdr:colOff>
      <xdr:row>9</xdr:row>
      <xdr:rowOff>2670965</xdr:rowOff>
    </xdr:to>
    <xdr:sp macro="" textlink="">
      <xdr:nvSpPr>
        <xdr:cNvPr id="6" name="四角形吹き出し 2">
          <a:extLst>
            <a:ext uri="{FF2B5EF4-FFF2-40B4-BE49-F238E27FC236}">
              <a16:creationId xmlns:a16="http://schemas.microsoft.com/office/drawing/2014/main" id="{7E15E6C6-8E5B-452F-B92F-134F86BDEF75}"/>
            </a:ext>
          </a:extLst>
        </xdr:cNvPr>
        <xdr:cNvSpPr/>
      </xdr:nvSpPr>
      <xdr:spPr>
        <a:xfrm>
          <a:off x="177272" y="4952996"/>
          <a:ext cx="2220911" cy="575469"/>
        </a:xfrm>
        <a:prstGeom prst="wedgeRectCallout">
          <a:avLst>
            <a:gd name="adj1" fmla="val 20561"/>
            <a:gd name="adj2" fmla="val 130732"/>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漁業権行使規則で定める行使権のある組合員の人数</a:t>
          </a:r>
          <a:endParaRPr kumimoji="1" lang="en-US" altLang="ja-JP" sz="1100">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321469</xdr:colOff>
      <xdr:row>9</xdr:row>
      <xdr:rowOff>1168135</xdr:rowOff>
    </xdr:from>
    <xdr:to>
      <xdr:col>9</xdr:col>
      <xdr:colOff>476250</xdr:colOff>
      <xdr:row>9</xdr:row>
      <xdr:rowOff>1535906</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2595563" y="4001823"/>
          <a:ext cx="4405312" cy="367771"/>
        </a:xfrm>
        <a:prstGeom prst="wedgeRectCallout">
          <a:avLst>
            <a:gd name="adj1" fmla="val -39863"/>
            <a:gd name="adj2" fmla="val 205187"/>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網入れ日数。販売システム改修まで、当分の間、未入力でよい</a:t>
          </a:r>
          <a:endParaRPr kumimoji="1" lang="en-US" altLang="ja-JP" sz="1100">
            <a:solidFill>
              <a:srgbClr val="0070C0"/>
            </a:solidFill>
          </a:endParaRPr>
        </a:p>
      </xdr:txBody>
    </xdr:sp>
    <xdr:clientData/>
  </xdr:twoCellAnchor>
  <xdr:twoCellAnchor>
    <xdr:from>
      <xdr:col>11</xdr:col>
      <xdr:colOff>83344</xdr:colOff>
      <xdr:row>6</xdr:row>
      <xdr:rowOff>44979</xdr:rowOff>
    </xdr:from>
    <xdr:to>
      <xdr:col>15</xdr:col>
      <xdr:colOff>612511</xdr:colOff>
      <xdr:row>7</xdr:row>
      <xdr:rowOff>190500</xdr:rowOff>
    </xdr:to>
    <xdr:sp macro="" textlink="">
      <xdr:nvSpPr>
        <xdr:cNvPr id="5" name="四角形吹き出し 2">
          <a:extLst>
            <a:ext uri="{FF2B5EF4-FFF2-40B4-BE49-F238E27FC236}">
              <a16:creationId xmlns:a16="http://schemas.microsoft.com/office/drawing/2014/main" id="{67606EDF-A4C2-4ACC-9AFA-86DAA1D99D03}"/>
            </a:ext>
          </a:extLst>
        </xdr:cNvPr>
        <xdr:cNvSpPr/>
      </xdr:nvSpPr>
      <xdr:spPr>
        <a:xfrm>
          <a:off x="8227219" y="1640417"/>
          <a:ext cx="3767667" cy="609864"/>
        </a:xfrm>
        <a:prstGeom prst="wedgeRectCallout">
          <a:avLst>
            <a:gd name="adj1" fmla="val -59580"/>
            <a:gd name="adj2" fmla="val -21699"/>
          </a:avLst>
        </a:prstGeom>
        <a:solidFill>
          <a:schemeClr val="lt1"/>
        </a:solid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漁場番号ごとに作成する</a:t>
          </a:r>
          <a:endParaRPr kumimoji="1" lang="en-US" altLang="ja-JP" sz="1100">
            <a:solidFill>
              <a:srgbClr val="0070C0"/>
            </a:solidFill>
          </a:endParaRPr>
        </a:p>
        <a:p>
          <a:pPr algn="l"/>
          <a:r>
            <a:rPr kumimoji="1" lang="ja-JP" altLang="ja-JP" sz="1100">
              <a:solidFill>
                <a:srgbClr val="0070C0"/>
              </a:solidFill>
              <a:effectLst/>
              <a:latin typeface="+mn-lt"/>
              <a:ea typeface="+mn-ea"/>
              <a:cs typeface="+mn-cs"/>
            </a:rPr>
            <a:t>複数</a:t>
          </a:r>
          <a:r>
            <a:rPr kumimoji="1" lang="ja-JP" altLang="en-US" sz="1100">
              <a:solidFill>
                <a:srgbClr val="0070C0"/>
              </a:solidFill>
              <a:effectLst/>
              <a:latin typeface="+mn-lt"/>
              <a:ea typeface="+mn-ea"/>
              <a:cs typeface="+mn-cs"/>
            </a:rPr>
            <a:t>の免許がある場合、シートをコピーして作成する</a:t>
          </a:r>
          <a:endParaRPr kumimoji="1" lang="en-US" altLang="ja-JP" sz="11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370417</xdr:colOff>
      <xdr:row>6</xdr:row>
      <xdr:rowOff>121708</xdr:rowOff>
    </xdr:from>
    <xdr:to>
      <xdr:col>14</xdr:col>
      <xdr:colOff>931334</xdr:colOff>
      <xdr:row>7</xdr:row>
      <xdr:rowOff>276489</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9292167" y="1730375"/>
          <a:ext cx="2317750" cy="620447"/>
        </a:xfrm>
        <a:prstGeom prst="wedgeRectCallout">
          <a:avLst>
            <a:gd name="adj1" fmla="val -55518"/>
            <a:gd name="adj2" fmla="val -18874"/>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複数の免許がある場合、まとめて報告してよい</a:t>
          </a:r>
          <a:endParaRPr kumimoji="1" lang="en-US" altLang="ja-JP" sz="1100">
            <a:solidFill>
              <a:srgbClr val="0070C0"/>
            </a:solidFill>
          </a:endParaRPr>
        </a:p>
      </xdr:txBody>
    </xdr:sp>
    <xdr:clientData/>
  </xdr:twoCellAnchor>
  <xdr:twoCellAnchor>
    <xdr:from>
      <xdr:col>8</xdr:col>
      <xdr:colOff>634999</xdr:colOff>
      <xdr:row>9</xdr:row>
      <xdr:rowOff>444500</xdr:rowOff>
    </xdr:from>
    <xdr:to>
      <xdr:col>13</xdr:col>
      <xdr:colOff>687915</xdr:colOff>
      <xdr:row>9</xdr:row>
      <xdr:rowOff>1312333</xdr:rowOff>
    </xdr:to>
    <xdr:sp macro="" textlink="">
      <xdr:nvSpPr>
        <xdr:cNvPr id="4" name="四角形吹き出し 2">
          <a:extLst>
            <a:ext uri="{FF2B5EF4-FFF2-40B4-BE49-F238E27FC236}">
              <a16:creationId xmlns:a16="http://schemas.microsoft.com/office/drawing/2014/main" id="{5E5C4A5B-9696-4C62-B82E-F03DB6E0B36B}"/>
            </a:ext>
          </a:extLst>
        </xdr:cNvPr>
        <xdr:cNvSpPr/>
      </xdr:nvSpPr>
      <xdr:spPr>
        <a:xfrm>
          <a:off x="6508749" y="3302000"/>
          <a:ext cx="3979333" cy="867833"/>
        </a:xfrm>
        <a:prstGeom prst="wedgeRectCallout">
          <a:avLst>
            <a:gd name="adj1" fmla="val -65649"/>
            <a:gd name="adj2" fmla="val 133628"/>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「全ての漁場番号」を記入</a:t>
          </a:r>
          <a:endParaRPr kumimoji="1" lang="en-US" altLang="ja-JP" sz="1100">
            <a:solidFill>
              <a:srgbClr val="0070C0"/>
            </a:solidFill>
          </a:endParaRPr>
        </a:p>
        <a:p>
          <a:r>
            <a:rPr kumimoji="1" lang="ja-JP" altLang="en-US" sz="1100">
              <a:solidFill>
                <a:srgbClr val="0070C0"/>
              </a:solidFill>
              <a:effectLst/>
              <a:latin typeface="+mn-lt"/>
              <a:ea typeface="+mn-ea"/>
              <a:cs typeface="+mn-cs"/>
            </a:rPr>
            <a:t>同じ</a:t>
          </a:r>
          <a:r>
            <a:rPr kumimoji="1" lang="ja-JP" altLang="ja-JP" sz="1100">
              <a:solidFill>
                <a:srgbClr val="0070C0"/>
              </a:solidFill>
              <a:effectLst/>
              <a:latin typeface="+mn-lt"/>
              <a:ea typeface="+mn-ea"/>
              <a:cs typeface="+mn-cs"/>
            </a:rPr>
            <a:t>「漁業の名称」が複数ある場合、行を挿入して増や</a:t>
          </a:r>
          <a:r>
            <a:rPr kumimoji="1" lang="ja-JP" altLang="en-US" sz="1100">
              <a:solidFill>
                <a:srgbClr val="0070C0"/>
              </a:solidFill>
              <a:effectLst/>
              <a:latin typeface="+mn-lt"/>
              <a:ea typeface="+mn-ea"/>
              <a:cs typeface="+mn-cs"/>
            </a:rPr>
            <a:t>す</a:t>
          </a:r>
          <a:endParaRPr kumimoji="1" lang="en-US" altLang="ja-JP" sz="1100">
            <a:solidFill>
              <a:srgbClr val="0070C0"/>
            </a:solidFill>
            <a:effectLst/>
            <a:latin typeface="+mn-lt"/>
            <a:ea typeface="+mn-ea"/>
            <a:cs typeface="+mn-cs"/>
          </a:endParaRPr>
        </a:p>
        <a:p>
          <a:r>
            <a:rPr kumimoji="1" lang="ja-JP" altLang="ja-JP" sz="1100">
              <a:solidFill>
                <a:srgbClr val="0070C0"/>
              </a:solidFill>
              <a:effectLst/>
              <a:latin typeface="+mn-lt"/>
              <a:ea typeface="+mn-ea"/>
              <a:cs typeface="+mn-cs"/>
            </a:rPr>
            <a:t>免許のない行は削除</a:t>
          </a:r>
          <a:endParaRPr kumimoji="1" lang="en-US" altLang="ja-JP" sz="1100">
            <a:solidFill>
              <a:srgbClr val="0070C0"/>
            </a:solidFill>
          </a:endParaRPr>
        </a:p>
      </xdr:txBody>
    </xdr:sp>
    <xdr:clientData/>
  </xdr:twoCellAnchor>
  <xdr:twoCellAnchor>
    <xdr:from>
      <xdr:col>14</xdr:col>
      <xdr:colOff>137585</xdr:colOff>
      <xdr:row>9</xdr:row>
      <xdr:rowOff>63501</xdr:rowOff>
    </xdr:from>
    <xdr:to>
      <xdr:col>18</xdr:col>
      <xdr:colOff>857249</xdr:colOff>
      <xdr:row>9</xdr:row>
      <xdr:rowOff>1587501</xdr:rowOff>
    </xdr:to>
    <xdr:sp macro="" textlink="">
      <xdr:nvSpPr>
        <xdr:cNvPr id="5" name="四角形吹き出し 2">
          <a:extLst>
            <a:ext uri="{FF2B5EF4-FFF2-40B4-BE49-F238E27FC236}">
              <a16:creationId xmlns:a16="http://schemas.microsoft.com/office/drawing/2014/main" id="{1ABC28AB-CAD6-4807-9BDF-37AC165A205A}"/>
            </a:ext>
          </a:extLst>
        </xdr:cNvPr>
        <xdr:cNvSpPr/>
      </xdr:nvSpPr>
      <xdr:spPr>
        <a:xfrm>
          <a:off x="10816168" y="2921001"/>
          <a:ext cx="3873498" cy="1524000"/>
        </a:xfrm>
        <a:prstGeom prst="wedgeRectCallout">
          <a:avLst>
            <a:gd name="adj1" fmla="val -59821"/>
            <a:gd name="adj2" fmla="val 78403"/>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①「生産量と金額」は、漁場番号ごとにわからない場合、</a:t>
          </a:r>
          <a:endParaRPr kumimoji="1" lang="en-US" altLang="ja-JP" sz="1100">
            <a:solidFill>
              <a:srgbClr val="0070C0"/>
            </a:solidFill>
          </a:endParaRPr>
        </a:p>
        <a:p>
          <a:pPr algn="l"/>
          <a:r>
            <a:rPr kumimoji="1" lang="ja-JP" altLang="en-US" sz="1100">
              <a:solidFill>
                <a:srgbClr val="0070C0"/>
              </a:solidFill>
            </a:rPr>
            <a:t>１つの漁場に合計してよい。</a:t>
          </a:r>
          <a:r>
            <a:rPr kumimoji="1" lang="ja-JP" altLang="ja-JP" sz="1100">
              <a:solidFill>
                <a:srgbClr val="0070C0"/>
              </a:solidFill>
              <a:effectLst/>
              <a:latin typeface="+mn-lt"/>
              <a:ea typeface="+mn-ea"/>
              <a:cs typeface="+mn-cs"/>
            </a:rPr>
            <a:t>備考欄に「</a:t>
          </a:r>
          <a:r>
            <a:rPr kumimoji="1" lang="ja-JP" altLang="en-US" sz="1100">
              <a:solidFill>
                <a:srgbClr val="0070C0"/>
              </a:solidFill>
              <a:effectLst/>
              <a:latin typeface="+mn-lt"/>
              <a:ea typeface="+mn-ea"/>
              <a:cs typeface="+mn-cs"/>
            </a:rPr>
            <a:t>区画第●号</a:t>
          </a:r>
          <a:r>
            <a:rPr kumimoji="1" lang="ja-JP" altLang="ja-JP" sz="1100">
              <a:solidFill>
                <a:srgbClr val="0070C0"/>
              </a:solidFill>
              <a:effectLst/>
              <a:latin typeface="+mn-lt"/>
              <a:ea typeface="+mn-ea"/>
              <a:cs typeface="+mn-cs"/>
            </a:rPr>
            <a:t>に合計した」と記入</a:t>
          </a:r>
          <a:endParaRPr kumimoji="1" lang="en-US" altLang="ja-JP" sz="1100">
            <a:solidFill>
              <a:srgbClr val="0070C0"/>
            </a:solidFill>
          </a:endParaRPr>
        </a:p>
        <a:p>
          <a:pPr algn="l"/>
          <a:r>
            <a:rPr kumimoji="1" lang="ja-JP" altLang="en-US" sz="1100">
              <a:solidFill>
                <a:srgbClr val="0070C0"/>
              </a:solidFill>
            </a:rPr>
            <a:t>②「生産がゼロ」の場合、その理由を備考に記入</a:t>
          </a:r>
          <a:endParaRPr kumimoji="1" lang="en-US" altLang="ja-JP" sz="1100">
            <a:solidFill>
              <a:srgbClr val="0070C0"/>
            </a:solidFill>
          </a:endParaRPr>
        </a:p>
        <a:p>
          <a:pPr algn="l"/>
          <a:r>
            <a:rPr kumimoji="1" lang="ja-JP" altLang="en-US" sz="1100">
              <a:solidFill>
                <a:srgbClr val="0070C0"/>
              </a:solidFill>
            </a:rPr>
            <a:t>事例として「○のため生産失敗」「種苗供給で自家消費」「苗床使用」「未着手」など</a:t>
          </a:r>
          <a:endParaRPr kumimoji="1" lang="en-US" altLang="ja-JP" sz="11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42333</xdr:colOff>
      <xdr:row>6</xdr:row>
      <xdr:rowOff>74086</xdr:rowOff>
    </xdr:from>
    <xdr:to>
      <xdr:col>15</xdr:col>
      <xdr:colOff>751417</xdr:colOff>
      <xdr:row>7</xdr:row>
      <xdr:rowOff>222251</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0297583" y="1682753"/>
          <a:ext cx="2338917" cy="613831"/>
        </a:xfrm>
        <a:prstGeom prst="wedgeRectCallout">
          <a:avLst>
            <a:gd name="adj1" fmla="val -59184"/>
            <a:gd name="adj2" fmla="val -13824"/>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複数の免許がある場合、まとめて報告してよい</a:t>
          </a:r>
          <a:endParaRPr kumimoji="1" lang="en-US" altLang="ja-JP" sz="1100">
            <a:solidFill>
              <a:srgbClr val="0070C0"/>
            </a:solidFill>
          </a:endParaRPr>
        </a:p>
      </xdr:txBody>
    </xdr:sp>
    <xdr:clientData/>
  </xdr:twoCellAnchor>
  <xdr:twoCellAnchor>
    <xdr:from>
      <xdr:col>10</xdr:col>
      <xdr:colOff>501386</xdr:colOff>
      <xdr:row>10</xdr:row>
      <xdr:rowOff>0</xdr:rowOff>
    </xdr:from>
    <xdr:to>
      <xdr:col>12</xdr:col>
      <xdr:colOff>551655</xdr:colOff>
      <xdr:row>10</xdr:row>
      <xdr:rowOff>0</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8378561" y="6337830"/>
          <a:ext cx="1498069" cy="265"/>
        </a:xfrm>
        <a:prstGeom prst="wedgeRectCallout">
          <a:avLst>
            <a:gd name="adj1" fmla="val -41924"/>
            <a:gd name="adj2" fmla="val 182777"/>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池及び筏の数など</a:t>
          </a:r>
          <a:endParaRPr kumimoji="1" lang="en-US" altLang="ja-JP" sz="1100">
            <a:solidFill>
              <a:srgbClr val="FF0000"/>
            </a:solidFill>
          </a:endParaRPr>
        </a:p>
      </xdr:txBody>
    </xdr:sp>
    <xdr:clientData/>
  </xdr:twoCellAnchor>
  <xdr:twoCellAnchor>
    <xdr:from>
      <xdr:col>6</xdr:col>
      <xdr:colOff>666750</xdr:colOff>
      <xdr:row>9</xdr:row>
      <xdr:rowOff>115095</xdr:rowOff>
    </xdr:from>
    <xdr:to>
      <xdr:col>10</xdr:col>
      <xdr:colOff>539750</xdr:colOff>
      <xdr:row>9</xdr:row>
      <xdr:rowOff>920751</xdr:rowOff>
    </xdr:to>
    <xdr:sp macro="" textlink="">
      <xdr:nvSpPr>
        <xdr:cNvPr id="5" name="四角形吹き出し 2">
          <a:extLst>
            <a:ext uri="{FF2B5EF4-FFF2-40B4-BE49-F238E27FC236}">
              <a16:creationId xmlns:a16="http://schemas.microsoft.com/office/drawing/2014/main" id="{611B1F4C-CB18-415A-B783-0ACC88FE35EC}"/>
            </a:ext>
          </a:extLst>
        </xdr:cNvPr>
        <xdr:cNvSpPr/>
      </xdr:nvSpPr>
      <xdr:spPr>
        <a:xfrm>
          <a:off x="5027083" y="2972595"/>
          <a:ext cx="3132667" cy="805656"/>
        </a:xfrm>
        <a:prstGeom prst="wedgeRectCallout">
          <a:avLst>
            <a:gd name="adj1" fmla="val -38743"/>
            <a:gd name="adj2" fmla="val 163352"/>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「全ての漁場番号」を記入する</a:t>
          </a:r>
          <a:endParaRPr kumimoji="1" lang="en-US" altLang="ja-JP" sz="1100">
            <a:solidFill>
              <a:srgbClr val="0070C0"/>
            </a:solidFill>
          </a:endParaRPr>
        </a:p>
        <a:p>
          <a:pPr algn="l"/>
          <a:r>
            <a:rPr kumimoji="1" lang="ja-JP" altLang="en-US" sz="1100">
              <a:solidFill>
                <a:srgbClr val="0070C0"/>
              </a:solidFill>
            </a:rPr>
            <a:t>同じ「漁業の名称」が複数ある場合、行を挿入して増やす。免許のない行は削除</a:t>
          </a:r>
          <a:endParaRPr kumimoji="1" lang="en-US" altLang="ja-JP" sz="1100">
            <a:solidFill>
              <a:srgbClr val="0070C0"/>
            </a:solidFill>
          </a:endParaRPr>
        </a:p>
      </xdr:txBody>
    </xdr:sp>
    <xdr:clientData/>
  </xdr:twoCellAnchor>
  <xdr:twoCellAnchor>
    <xdr:from>
      <xdr:col>10</xdr:col>
      <xdr:colOff>677329</xdr:colOff>
      <xdr:row>9</xdr:row>
      <xdr:rowOff>124355</xdr:rowOff>
    </xdr:from>
    <xdr:to>
      <xdr:col>14</xdr:col>
      <xdr:colOff>613829</xdr:colOff>
      <xdr:row>9</xdr:row>
      <xdr:rowOff>931335</xdr:rowOff>
    </xdr:to>
    <xdr:sp macro="" textlink="">
      <xdr:nvSpPr>
        <xdr:cNvPr id="6" name="四角形吹き出し 2">
          <a:extLst>
            <a:ext uri="{FF2B5EF4-FFF2-40B4-BE49-F238E27FC236}">
              <a16:creationId xmlns:a16="http://schemas.microsoft.com/office/drawing/2014/main" id="{1C1C270A-6038-4730-8856-AA0CEECA032D}"/>
            </a:ext>
          </a:extLst>
        </xdr:cNvPr>
        <xdr:cNvSpPr/>
      </xdr:nvSpPr>
      <xdr:spPr>
        <a:xfrm>
          <a:off x="8297329" y="2981855"/>
          <a:ext cx="3386667" cy="806980"/>
        </a:xfrm>
        <a:prstGeom prst="wedgeRectCallout">
          <a:avLst>
            <a:gd name="adj1" fmla="val -28350"/>
            <a:gd name="adj2" fmla="val 147314"/>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「生産量と金額」は、漁場番号ごとにわからない場合、１つの漁場に合計してよい。備考欄に「特区第●号に合計した」と記入</a:t>
          </a:r>
          <a:endParaRPr kumimoji="1" lang="en-US" altLang="ja-JP" sz="1100">
            <a:solidFill>
              <a:srgbClr val="0070C0"/>
            </a:solidFill>
          </a:endParaRPr>
        </a:p>
      </xdr:txBody>
    </xdr:sp>
    <xdr:clientData/>
  </xdr:twoCellAnchor>
  <xdr:twoCellAnchor>
    <xdr:from>
      <xdr:col>14</xdr:col>
      <xdr:colOff>687916</xdr:colOff>
      <xdr:row>9</xdr:row>
      <xdr:rowOff>105833</xdr:rowOff>
    </xdr:from>
    <xdr:to>
      <xdr:col>19</xdr:col>
      <xdr:colOff>762000</xdr:colOff>
      <xdr:row>9</xdr:row>
      <xdr:rowOff>1418166</xdr:rowOff>
    </xdr:to>
    <xdr:sp macro="" textlink="">
      <xdr:nvSpPr>
        <xdr:cNvPr id="7" name="四角形吹き出し 2">
          <a:extLst>
            <a:ext uri="{FF2B5EF4-FFF2-40B4-BE49-F238E27FC236}">
              <a16:creationId xmlns:a16="http://schemas.microsoft.com/office/drawing/2014/main" id="{DCFA8992-F26C-4F2E-A244-ED57C32D0A29}"/>
            </a:ext>
          </a:extLst>
        </xdr:cNvPr>
        <xdr:cNvSpPr/>
      </xdr:nvSpPr>
      <xdr:spPr>
        <a:xfrm>
          <a:off x="11758083" y="2963333"/>
          <a:ext cx="4148667" cy="1312333"/>
        </a:xfrm>
        <a:prstGeom prst="wedgeRectCallout">
          <a:avLst>
            <a:gd name="adj1" fmla="val -18152"/>
            <a:gd name="adj2" fmla="val 72536"/>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①「行使者数」は、実際に行った組合員の人数</a:t>
          </a:r>
          <a:endParaRPr kumimoji="1" lang="en-US" altLang="ja-JP" sz="1100">
            <a:solidFill>
              <a:srgbClr val="0070C0"/>
            </a:solidFill>
          </a:endParaRPr>
        </a:p>
        <a:p>
          <a:pPr algn="l"/>
          <a:r>
            <a:rPr kumimoji="1" lang="ja-JP" altLang="en-US" sz="1100">
              <a:solidFill>
                <a:srgbClr val="0070C0"/>
              </a:solidFill>
            </a:rPr>
            <a:t>②「生産がゼロ」の場合、「生産ゼロの理由」に、理由を記入</a:t>
          </a:r>
          <a:endParaRPr kumimoji="1" lang="en-US" altLang="ja-JP" sz="1100">
            <a:solidFill>
              <a:srgbClr val="0070C0"/>
            </a:solidFill>
          </a:endParaRPr>
        </a:p>
        <a:p>
          <a:pPr algn="l"/>
          <a:r>
            <a:rPr kumimoji="1" lang="ja-JP" altLang="ja-JP" sz="1100">
              <a:solidFill>
                <a:srgbClr val="0070C0"/>
              </a:solidFill>
              <a:effectLst/>
              <a:latin typeface="+mn-lt"/>
              <a:ea typeface="+mn-ea"/>
              <a:cs typeface="+mn-cs"/>
            </a:rPr>
            <a:t>事例として「○のため生産失敗」</a:t>
          </a:r>
          <a:r>
            <a:rPr kumimoji="1" lang="ja-JP" altLang="en-US" sz="1100">
              <a:solidFill>
                <a:srgbClr val="0070C0"/>
              </a:solidFill>
              <a:effectLst/>
              <a:latin typeface="+mn-lt"/>
              <a:ea typeface="+mn-ea"/>
              <a:cs typeface="+mn-cs"/>
            </a:rPr>
            <a:t>「苗床」</a:t>
          </a:r>
          <a:r>
            <a:rPr kumimoji="1" lang="ja-JP" altLang="ja-JP" sz="1100">
              <a:solidFill>
                <a:srgbClr val="0070C0"/>
              </a:solidFill>
              <a:effectLst/>
              <a:latin typeface="+mn-lt"/>
              <a:ea typeface="+mn-ea"/>
              <a:cs typeface="+mn-cs"/>
            </a:rPr>
            <a:t>「種苗</a:t>
          </a:r>
          <a:r>
            <a:rPr kumimoji="1" lang="ja-JP" altLang="en-US" sz="1100">
              <a:solidFill>
                <a:srgbClr val="0070C0"/>
              </a:solidFill>
              <a:effectLst/>
              <a:latin typeface="+mn-lt"/>
              <a:ea typeface="+mn-ea"/>
              <a:cs typeface="+mn-cs"/>
            </a:rPr>
            <a:t>供給</a:t>
          </a:r>
          <a:r>
            <a:rPr kumimoji="1" lang="ja-JP" altLang="ja-JP" sz="1100">
              <a:solidFill>
                <a:srgbClr val="0070C0"/>
              </a:solidFill>
              <a:effectLst/>
              <a:latin typeface="+mn-lt"/>
              <a:ea typeface="+mn-ea"/>
              <a:cs typeface="+mn-cs"/>
            </a:rPr>
            <a:t>」「行使者</a:t>
          </a:r>
          <a:r>
            <a:rPr kumimoji="1" lang="ja-JP" altLang="en-US" sz="1100">
              <a:solidFill>
                <a:srgbClr val="0070C0"/>
              </a:solidFill>
              <a:effectLst/>
              <a:latin typeface="+mn-lt"/>
              <a:ea typeface="+mn-ea"/>
              <a:cs typeface="+mn-cs"/>
            </a:rPr>
            <a:t>なし</a:t>
          </a:r>
          <a:r>
            <a:rPr kumimoji="1" lang="ja-JP" altLang="ja-JP" sz="1100">
              <a:solidFill>
                <a:srgbClr val="0070C0"/>
              </a:solidFill>
              <a:effectLst/>
              <a:latin typeface="+mn-lt"/>
              <a:ea typeface="+mn-ea"/>
              <a:cs typeface="+mn-cs"/>
            </a:rPr>
            <a:t>」</a:t>
          </a:r>
          <a:r>
            <a:rPr kumimoji="1" lang="ja-JP" altLang="en-US" sz="1100">
              <a:solidFill>
                <a:srgbClr val="0070C0"/>
              </a:solidFill>
              <a:effectLst/>
              <a:latin typeface="+mn-lt"/>
              <a:ea typeface="+mn-ea"/>
              <a:cs typeface="+mn-cs"/>
            </a:rPr>
            <a:t>「生産中・未出荷」「漁場環境悪化」「浜売り」「未着手」など</a:t>
          </a:r>
          <a:endParaRPr kumimoji="1" lang="en-US" altLang="ja-JP" sz="1100">
            <a:solidFill>
              <a:srgbClr val="0070C0"/>
            </a:solidFill>
          </a:endParaRPr>
        </a:p>
      </xdr:txBody>
    </xdr:sp>
    <xdr:clientData/>
  </xdr:twoCellAnchor>
  <xdr:twoCellAnchor>
    <xdr:from>
      <xdr:col>8</xdr:col>
      <xdr:colOff>469901</xdr:colOff>
      <xdr:row>9</xdr:row>
      <xdr:rowOff>987162</xdr:rowOff>
    </xdr:from>
    <xdr:to>
      <xdr:col>11</xdr:col>
      <xdr:colOff>254000</xdr:colOff>
      <xdr:row>10</xdr:row>
      <xdr:rowOff>105833</xdr:rowOff>
    </xdr:to>
    <xdr:sp macro="" textlink="">
      <xdr:nvSpPr>
        <xdr:cNvPr id="9" name="四角形吹き出し 2">
          <a:extLst>
            <a:ext uri="{FF2B5EF4-FFF2-40B4-BE49-F238E27FC236}">
              <a16:creationId xmlns:a16="http://schemas.microsoft.com/office/drawing/2014/main" id="{0553DBA3-80BA-4A01-8060-6B348152598D}"/>
            </a:ext>
          </a:extLst>
        </xdr:cNvPr>
        <xdr:cNvSpPr/>
      </xdr:nvSpPr>
      <xdr:spPr>
        <a:xfrm>
          <a:off x="6460068" y="3844662"/>
          <a:ext cx="2228849" cy="600338"/>
        </a:xfrm>
        <a:prstGeom prst="wedgeRectCallout">
          <a:avLst>
            <a:gd name="adj1" fmla="val -43007"/>
            <a:gd name="adj2" fmla="val 77902"/>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0070C0"/>
              </a:solidFill>
            </a:rPr>
            <a:t>漁業権行使規則で定める行使権のある組合員の人数</a:t>
          </a:r>
          <a:endParaRPr kumimoji="1" lang="en-US" altLang="ja-JP" sz="11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showWhiteSpace="0" view="pageBreakPreview" zoomScale="80" zoomScaleNormal="80" zoomScaleSheetLayoutView="80" zoomScalePageLayoutView="80" workbookViewId="0">
      <selection activeCell="L11" sqref="L11"/>
    </sheetView>
  </sheetViews>
  <sheetFormatPr defaultRowHeight="18.75" x14ac:dyDescent="0.4"/>
  <cols>
    <col min="1" max="1" width="4.25" customWidth="1"/>
    <col min="2" max="2" width="15.5" bestFit="1" customWidth="1"/>
    <col min="3" max="3" width="27.125" bestFit="1" customWidth="1"/>
    <col min="4" max="4" width="19.625" bestFit="1" customWidth="1"/>
    <col min="5" max="5" width="29.5" bestFit="1" customWidth="1"/>
    <col min="6" max="6" width="7.5" bestFit="1" customWidth="1"/>
    <col min="7" max="7" width="13.375" bestFit="1" customWidth="1"/>
    <col min="8" max="8" width="9.375" bestFit="1" customWidth="1"/>
    <col min="9" max="9" width="20.5" bestFit="1" customWidth="1"/>
    <col min="10" max="10" width="17" bestFit="1" customWidth="1"/>
  </cols>
  <sheetData>
    <row r="1" spans="1:10" x14ac:dyDescent="0.4">
      <c r="A1" s="18" t="s">
        <v>103</v>
      </c>
      <c r="I1" s="17" t="s">
        <v>94</v>
      </c>
    </row>
    <row r="3" spans="1:10" ht="19.5" x14ac:dyDescent="0.4">
      <c r="A3" t="s">
        <v>0</v>
      </c>
      <c r="J3" s="3">
        <v>44592</v>
      </c>
    </row>
    <row r="5" spans="1:10" ht="21.75" customHeight="1" x14ac:dyDescent="0.4">
      <c r="B5" s="67" t="s">
        <v>98</v>
      </c>
      <c r="C5" s="67"/>
      <c r="D5" s="67"/>
      <c r="E5" s="67"/>
      <c r="F5" s="67"/>
      <c r="G5" s="67"/>
      <c r="H5" s="67"/>
      <c r="I5" s="67"/>
      <c r="J5" s="67"/>
    </row>
    <row r="6" spans="1:10" ht="28.5" customHeight="1" x14ac:dyDescent="0.4">
      <c r="B6" s="67"/>
      <c r="C6" s="67"/>
      <c r="D6" s="67"/>
      <c r="E6" s="67"/>
      <c r="F6" s="67"/>
      <c r="G6" s="67"/>
      <c r="H6" s="67"/>
      <c r="I6" s="67"/>
      <c r="J6" s="67"/>
    </row>
    <row r="7" spans="1:10" ht="28.5" customHeight="1" x14ac:dyDescent="0.4">
      <c r="A7" s="19" t="s">
        <v>143</v>
      </c>
      <c r="B7" s="20" t="s">
        <v>125</v>
      </c>
      <c r="C7" s="20" t="s">
        <v>126</v>
      </c>
      <c r="D7" s="20" t="s">
        <v>127</v>
      </c>
      <c r="E7" s="20" t="s">
        <v>128</v>
      </c>
      <c r="F7" s="20" t="s">
        <v>129</v>
      </c>
      <c r="G7" s="20" t="s">
        <v>130</v>
      </c>
      <c r="H7" s="20" t="s">
        <v>131</v>
      </c>
      <c r="I7" s="20" t="s">
        <v>132</v>
      </c>
      <c r="J7" s="20" t="s">
        <v>141</v>
      </c>
    </row>
    <row r="8" spans="1:10" ht="28.5" customHeight="1" x14ac:dyDescent="0.4">
      <c r="A8" s="22">
        <v>1</v>
      </c>
      <c r="B8" s="23" t="s">
        <v>133</v>
      </c>
      <c r="C8" s="24" t="s">
        <v>134</v>
      </c>
      <c r="D8" s="24" t="s">
        <v>135</v>
      </c>
      <c r="E8" s="24" t="s">
        <v>136</v>
      </c>
      <c r="F8" s="24" t="s">
        <v>148</v>
      </c>
      <c r="G8" s="24" t="s">
        <v>138</v>
      </c>
      <c r="H8" s="24" t="s">
        <v>139</v>
      </c>
      <c r="I8" s="24" t="s">
        <v>140</v>
      </c>
      <c r="J8" s="21"/>
    </row>
    <row r="9" spans="1:10" ht="28.5" customHeight="1" x14ac:dyDescent="0.4">
      <c r="A9" s="4">
        <v>2</v>
      </c>
      <c r="B9" s="24" t="s">
        <v>144</v>
      </c>
      <c r="C9" s="24" t="s">
        <v>145</v>
      </c>
      <c r="D9" s="24" t="s">
        <v>146</v>
      </c>
      <c r="E9" s="24" t="s">
        <v>147</v>
      </c>
      <c r="F9" s="24" t="s">
        <v>137</v>
      </c>
      <c r="G9" s="24" t="s">
        <v>149</v>
      </c>
      <c r="H9" s="24" t="s">
        <v>150</v>
      </c>
      <c r="I9" s="24" t="s">
        <v>151</v>
      </c>
      <c r="J9" s="21"/>
    </row>
    <row r="10" spans="1:10" ht="28.5" customHeight="1" x14ac:dyDescent="0.4">
      <c r="A10" s="22">
        <v>3</v>
      </c>
      <c r="B10" s="24"/>
      <c r="C10" s="24"/>
      <c r="D10" s="24"/>
      <c r="E10" s="24"/>
      <c r="F10" s="24"/>
      <c r="G10" s="24"/>
      <c r="H10" s="24"/>
      <c r="I10" s="24"/>
      <c r="J10" s="21"/>
    </row>
    <row r="11" spans="1:10" ht="28.5" customHeight="1" x14ac:dyDescent="0.4">
      <c r="A11" s="4">
        <v>4</v>
      </c>
      <c r="B11" s="24"/>
      <c r="C11" s="24"/>
      <c r="D11" s="24"/>
      <c r="E11" s="24"/>
      <c r="F11" s="24"/>
      <c r="G11" s="24"/>
      <c r="H11" s="24"/>
      <c r="I11" s="24"/>
      <c r="J11" s="21"/>
    </row>
    <row r="12" spans="1:10" ht="28.5" customHeight="1" x14ac:dyDescent="0.4">
      <c r="A12" s="22">
        <v>5</v>
      </c>
      <c r="B12" s="24"/>
      <c r="C12" s="24"/>
      <c r="D12" s="24"/>
      <c r="E12" s="24"/>
      <c r="F12" s="24"/>
      <c r="G12" s="24"/>
      <c r="H12" s="24"/>
      <c r="I12" s="24"/>
      <c r="J12" s="21"/>
    </row>
    <row r="13" spans="1:10" ht="28.5" customHeight="1" x14ac:dyDescent="0.4">
      <c r="A13" s="4">
        <v>6</v>
      </c>
      <c r="B13" s="24"/>
      <c r="C13" s="24"/>
      <c r="D13" s="24"/>
      <c r="E13" s="24"/>
      <c r="F13" s="24"/>
      <c r="G13" s="24"/>
      <c r="H13" s="24"/>
      <c r="I13" s="24"/>
      <c r="J13" s="21"/>
    </row>
    <row r="14" spans="1:10" ht="28.5" customHeight="1" x14ac:dyDescent="0.4">
      <c r="A14" s="22">
        <v>7</v>
      </c>
      <c r="B14" s="24"/>
      <c r="C14" s="24"/>
      <c r="D14" s="24"/>
      <c r="E14" s="24"/>
      <c r="F14" s="24"/>
      <c r="G14" s="24"/>
      <c r="H14" s="24"/>
      <c r="I14" s="24"/>
      <c r="J14" s="21"/>
    </row>
    <row r="15" spans="1:10" ht="28.5" customHeight="1" x14ac:dyDescent="0.4">
      <c r="A15" s="4">
        <v>8</v>
      </c>
      <c r="B15" s="24"/>
      <c r="C15" s="24"/>
      <c r="D15" s="24"/>
      <c r="E15" s="24"/>
      <c r="F15" s="24"/>
      <c r="G15" s="24"/>
      <c r="H15" s="24"/>
      <c r="I15" s="24"/>
      <c r="J15" s="21"/>
    </row>
    <row r="16" spans="1:10" ht="28.5" customHeight="1" x14ac:dyDescent="0.4">
      <c r="A16" s="22">
        <v>9</v>
      </c>
      <c r="B16" s="24"/>
      <c r="C16" s="24"/>
      <c r="D16" s="24"/>
      <c r="E16" s="24"/>
      <c r="F16" s="24"/>
      <c r="G16" s="24"/>
      <c r="H16" s="24"/>
      <c r="I16" s="24"/>
      <c r="J16" s="21"/>
    </row>
    <row r="17" spans="1:10" ht="28.5" customHeight="1" x14ac:dyDescent="0.4">
      <c r="A17" s="4">
        <v>10</v>
      </c>
      <c r="B17" s="24"/>
      <c r="C17" s="24"/>
      <c r="D17" s="24"/>
      <c r="E17" s="24"/>
      <c r="F17" s="24"/>
      <c r="G17" s="24"/>
      <c r="H17" s="24"/>
      <c r="I17" s="24"/>
      <c r="J17" s="21"/>
    </row>
    <row r="18" spans="1:10" ht="24.75" customHeight="1" x14ac:dyDescent="0.4">
      <c r="A18" s="68" t="s">
        <v>2</v>
      </c>
      <c r="B18" s="69"/>
      <c r="C18" s="69"/>
      <c r="D18" s="69"/>
      <c r="E18" s="69"/>
      <c r="F18" s="69"/>
      <c r="G18" s="69"/>
      <c r="H18" s="69"/>
      <c r="I18" s="69"/>
      <c r="J18" s="70"/>
    </row>
    <row r="19" spans="1:10" ht="84.75" customHeight="1" x14ac:dyDescent="0.4">
      <c r="A19" s="71" t="s">
        <v>97</v>
      </c>
      <c r="B19" s="72"/>
      <c r="C19" s="72"/>
      <c r="D19" s="72"/>
      <c r="E19" s="72"/>
      <c r="F19" s="72"/>
      <c r="G19" s="72"/>
      <c r="H19" s="72"/>
      <c r="I19" s="72"/>
      <c r="J19" s="73"/>
    </row>
    <row r="20" spans="1:10" ht="24.75" customHeight="1" x14ac:dyDescent="0.4">
      <c r="A20" s="68" t="s">
        <v>142</v>
      </c>
      <c r="B20" s="69"/>
      <c r="C20" s="69"/>
      <c r="D20" s="69"/>
      <c r="E20" s="69"/>
      <c r="F20" s="69"/>
      <c r="G20" s="69"/>
      <c r="H20" s="69"/>
      <c r="I20" s="69"/>
      <c r="J20" s="70"/>
    </row>
    <row r="21" spans="1:10" ht="42" customHeight="1" x14ac:dyDescent="0.4">
      <c r="A21" s="74" t="s">
        <v>152</v>
      </c>
      <c r="B21" s="75"/>
      <c r="C21" s="75"/>
      <c r="D21" s="75"/>
      <c r="E21" s="75"/>
      <c r="F21" s="75"/>
      <c r="G21" s="75"/>
      <c r="H21" s="75"/>
      <c r="I21" s="75"/>
      <c r="J21" s="76"/>
    </row>
  </sheetData>
  <mergeCells count="5">
    <mergeCell ref="B5:J6"/>
    <mergeCell ref="A18:J18"/>
    <mergeCell ref="A19:J19"/>
    <mergeCell ref="A20:J20"/>
    <mergeCell ref="A21:J21"/>
  </mergeCells>
  <phoneticPr fontId="1"/>
  <pageMargins left="0.25" right="0.25" top="0.75" bottom="0.75" header="0.3" footer="0.3"/>
  <pageSetup paperSize="9" scale="80" fitToHeight="0" orientation="landscape" horizontalDpi="150" verticalDpi="15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WhiteSpace="0" view="pageBreakPreview" topLeftCell="A7" zoomScale="90" zoomScaleNormal="80" zoomScaleSheetLayoutView="90" zoomScalePageLayoutView="80" workbookViewId="0">
      <selection activeCell="H55" sqref="H55"/>
    </sheetView>
  </sheetViews>
  <sheetFormatPr defaultRowHeight="18.75" x14ac:dyDescent="0.4"/>
  <cols>
    <col min="1" max="1" width="4" bestFit="1" customWidth="1"/>
    <col min="2" max="2" width="5" customWidth="1"/>
    <col min="3" max="3" width="9" customWidth="1"/>
    <col min="4" max="5" width="10.25" customWidth="1"/>
    <col min="6" max="6" width="10.875" bestFit="1" customWidth="1"/>
    <col min="7" max="18" width="9.5" customWidth="1"/>
    <col min="19" max="19" width="10.375" bestFit="1" customWidth="1"/>
    <col min="20" max="21" width="9.375" bestFit="1" customWidth="1"/>
    <col min="22" max="22" width="13.125" bestFit="1" customWidth="1"/>
  </cols>
  <sheetData>
    <row r="1" spans="1:22" ht="25.5" x14ac:dyDescent="0.5">
      <c r="A1" s="114" t="s">
        <v>99</v>
      </c>
      <c r="B1" s="114"/>
      <c r="C1" s="114"/>
      <c r="D1" s="114"/>
      <c r="E1" s="114"/>
      <c r="F1" s="114"/>
      <c r="L1" s="17" t="s">
        <v>94</v>
      </c>
    </row>
    <row r="3" spans="1:22" ht="18.75" customHeight="1" x14ac:dyDescent="0.4">
      <c r="A3" s="115" t="s">
        <v>0</v>
      </c>
      <c r="B3" s="115"/>
      <c r="C3" s="115"/>
      <c r="D3" s="115"/>
      <c r="R3" s="116">
        <v>44592</v>
      </c>
      <c r="S3" s="116"/>
      <c r="T3" s="116"/>
      <c r="U3" s="116"/>
      <c r="V3" s="116"/>
    </row>
    <row r="5" spans="1:22" ht="21.75" customHeight="1" x14ac:dyDescent="0.4">
      <c r="B5" s="64" t="s">
        <v>117</v>
      </c>
      <c r="C5" s="64"/>
      <c r="D5" s="64"/>
      <c r="E5" s="64"/>
      <c r="F5" s="64"/>
      <c r="G5" s="64"/>
      <c r="H5" s="64"/>
      <c r="I5" s="64"/>
      <c r="J5" s="64"/>
      <c r="K5" s="64"/>
      <c r="L5" s="64"/>
      <c r="M5" s="64"/>
      <c r="N5" s="64"/>
      <c r="O5" s="64"/>
      <c r="P5" s="64"/>
      <c r="Q5" s="64"/>
      <c r="R5" s="64"/>
      <c r="S5" s="64"/>
      <c r="T5" s="64"/>
      <c r="U5" s="64"/>
      <c r="V5" s="64"/>
    </row>
    <row r="6" spans="1:22" ht="21.75" customHeight="1" thickBot="1" x14ac:dyDescent="0.45">
      <c r="B6" s="64"/>
      <c r="C6" s="64"/>
      <c r="D6" s="64"/>
      <c r="E6" s="64"/>
      <c r="F6" s="64"/>
      <c r="G6" s="64"/>
      <c r="H6" s="64"/>
      <c r="I6" s="64"/>
      <c r="J6" s="64"/>
      <c r="K6" s="64"/>
      <c r="L6" s="64"/>
      <c r="M6" s="64"/>
      <c r="N6" s="64"/>
      <c r="O6" s="64"/>
      <c r="P6" s="64"/>
      <c r="Q6" s="64"/>
      <c r="R6" s="64"/>
      <c r="S6" s="64"/>
      <c r="T6" s="64"/>
      <c r="U6" s="64"/>
      <c r="V6" s="64"/>
    </row>
    <row r="7" spans="1:22" ht="36.75" customHeight="1" thickBot="1" x14ac:dyDescent="0.45">
      <c r="A7" s="58" t="s">
        <v>8</v>
      </c>
      <c r="B7" s="58"/>
      <c r="C7" s="58"/>
      <c r="D7" s="106" t="s">
        <v>120</v>
      </c>
      <c r="E7" s="121"/>
      <c r="F7" s="121"/>
      <c r="G7" s="122"/>
      <c r="H7" s="117" t="s">
        <v>9</v>
      </c>
      <c r="I7" s="118"/>
      <c r="J7" s="103" t="s">
        <v>163</v>
      </c>
      <c r="K7" s="104"/>
      <c r="L7" s="104"/>
      <c r="M7" s="104"/>
      <c r="N7" s="104"/>
      <c r="O7" s="104"/>
      <c r="P7" s="104"/>
      <c r="Q7" s="104"/>
      <c r="R7" s="105"/>
      <c r="S7" s="124" t="s">
        <v>4</v>
      </c>
      <c r="T7" s="124"/>
      <c r="U7" s="125">
        <f>+SUMIF(F14:F56,"漁獲量",S14:S56)</f>
        <v>120</v>
      </c>
      <c r="V7" s="125"/>
    </row>
    <row r="8" spans="1:22" ht="36.75" customHeight="1" thickBot="1" x14ac:dyDescent="0.45">
      <c r="A8" s="61" t="s">
        <v>6</v>
      </c>
      <c r="B8" s="61"/>
      <c r="C8" s="61"/>
      <c r="D8" s="103" t="s">
        <v>7</v>
      </c>
      <c r="E8" s="104"/>
      <c r="F8" s="104"/>
      <c r="G8" s="123"/>
      <c r="H8" s="120" t="s">
        <v>5</v>
      </c>
      <c r="I8" s="118"/>
      <c r="J8" s="106" t="s">
        <v>123</v>
      </c>
      <c r="K8" s="107"/>
      <c r="L8" s="107"/>
      <c r="M8" s="107"/>
      <c r="N8" s="107"/>
      <c r="O8" s="107"/>
      <c r="P8" s="107"/>
      <c r="Q8" s="107"/>
      <c r="R8" s="108"/>
      <c r="S8" s="124" t="s">
        <v>42</v>
      </c>
      <c r="T8" s="124"/>
      <c r="U8" s="126">
        <f>+SUMIF(F14:F56,"金額",S14:S56)</f>
        <v>24000</v>
      </c>
      <c r="V8" s="126"/>
    </row>
    <row r="9" spans="1:22" ht="24.75" customHeight="1" x14ac:dyDescent="0.4">
      <c r="A9" s="94" t="s">
        <v>2</v>
      </c>
      <c r="B9" s="94"/>
      <c r="C9" s="94"/>
      <c r="D9" s="94"/>
      <c r="E9" s="94"/>
      <c r="F9" s="94"/>
      <c r="G9" s="94"/>
      <c r="H9" s="94"/>
      <c r="I9" s="94"/>
      <c r="J9" s="119"/>
      <c r="K9" s="119"/>
      <c r="L9" s="119"/>
      <c r="M9" s="119"/>
      <c r="N9" s="119"/>
      <c r="O9" s="119"/>
      <c r="P9" s="119"/>
      <c r="Q9" s="119"/>
      <c r="R9" s="119"/>
      <c r="S9" s="119"/>
      <c r="T9" s="119"/>
      <c r="U9" s="119"/>
      <c r="V9" s="119"/>
    </row>
    <row r="10" spans="1:22" ht="222" customHeight="1" x14ac:dyDescent="0.4">
      <c r="A10" s="59" t="s">
        <v>167</v>
      </c>
      <c r="B10" s="60"/>
      <c r="C10" s="60"/>
      <c r="D10" s="60"/>
      <c r="E10" s="60"/>
      <c r="F10" s="60"/>
      <c r="G10" s="60"/>
      <c r="H10" s="60"/>
      <c r="I10" s="60"/>
      <c r="J10" s="60"/>
      <c r="K10" s="60"/>
      <c r="L10" s="60"/>
      <c r="M10" s="60"/>
      <c r="N10" s="60"/>
      <c r="O10" s="60"/>
      <c r="P10" s="60"/>
      <c r="Q10" s="60"/>
      <c r="R10" s="60"/>
      <c r="S10" s="60"/>
      <c r="T10" s="60"/>
      <c r="U10" s="60"/>
      <c r="V10" s="60"/>
    </row>
    <row r="11" spans="1:22" ht="24.75" customHeight="1" x14ac:dyDescent="0.4">
      <c r="A11" s="94" t="s">
        <v>50</v>
      </c>
      <c r="B11" s="94"/>
      <c r="C11" s="94"/>
      <c r="D11" s="94"/>
      <c r="E11" s="94"/>
      <c r="F11" s="94"/>
      <c r="G11" s="94"/>
      <c r="H11" s="94"/>
      <c r="I11" s="94"/>
      <c r="J11" s="94"/>
      <c r="K11" s="94"/>
      <c r="L11" s="94"/>
      <c r="M11" s="94"/>
      <c r="N11" s="94"/>
      <c r="O11" s="94"/>
      <c r="P11" s="94"/>
      <c r="Q11" s="94"/>
      <c r="R11" s="94"/>
      <c r="S11" s="94"/>
      <c r="T11" s="94"/>
      <c r="U11" s="94"/>
      <c r="V11" s="94"/>
    </row>
    <row r="12" spans="1:22" ht="20.25" customHeight="1" x14ac:dyDescent="0.4">
      <c r="A12" s="81" t="s">
        <v>105</v>
      </c>
      <c r="B12" s="90" t="s">
        <v>46</v>
      </c>
      <c r="C12" s="91"/>
      <c r="D12" s="56" t="s">
        <v>24</v>
      </c>
      <c r="E12" s="58" t="s">
        <v>1</v>
      </c>
      <c r="F12" s="81" t="s">
        <v>104</v>
      </c>
      <c r="G12" s="88" t="s">
        <v>28</v>
      </c>
      <c r="H12" s="89"/>
      <c r="I12" s="89"/>
      <c r="J12" s="89"/>
      <c r="K12" s="89"/>
      <c r="L12" s="89"/>
      <c r="M12" s="89"/>
      <c r="N12" s="89"/>
      <c r="O12" s="89"/>
      <c r="P12" s="89"/>
      <c r="Q12" s="89"/>
      <c r="R12" s="66"/>
      <c r="S12" s="127" t="s">
        <v>23</v>
      </c>
      <c r="T12" s="101" t="s">
        <v>158</v>
      </c>
      <c r="U12" s="101" t="s">
        <v>165</v>
      </c>
      <c r="V12" s="58" t="s">
        <v>3</v>
      </c>
    </row>
    <row r="13" spans="1:22" x14ac:dyDescent="0.4">
      <c r="A13" s="81"/>
      <c r="B13" s="92"/>
      <c r="C13" s="93"/>
      <c r="D13" s="57"/>
      <c r="E13" s="58"/>
      <c r="F13" s="58"/>
      <c r="G13" s="2" t="s">
        <v>11</v>
      </c>
      <c r="H13" s="2" t="s">
        <v>12</v>
      </c>
      <c r="I13" s="2" t="s">
        <v>13</v>
      </c>
      <c r="J13" s="2" t="s">
        <v>14</v>
      </c>
      <c r="K13" s="2" t="s">
        <v>15</v>
      </c>
      <c r="L13" s="2" t="s">
        <v>16</v>
      </c>
      <c r="M13" s="2" t="s">
        <v>17</v>
      </c>
      <c r="N13" s="2" t="s">
        <v>18</v>
      </c>
      <c r="O13" s="2" t="s">
        <v>19</v>
      </c>
      <c r="P13" s="2" t="s">
        <v>20</v>
      </c>
      <c r="Q13" s="2" t="s">
        <v>21</v>
      </c>
      <c r="R13" s="2" t="s">
        <v>22</v>
      </c>
      <c r="S13" s="128"/>
      <c r="T13" s="102"/>
      <c r="U13" s="102"/>
      <c r="V13" s="58"/>
    </row>
    <row r="14" spans="1:22" x14ac:dyDescent="0.4">
      <c r="A14" s="81">
        <v>1</v>
      </c>
      <c r="B14" s="82" t="s">
        <v>29</v>
      </c>
      <c r="C14" s="82"/>
      <c r="D14" s="84">
        <v>10</v>
      </c>
      <c r="E14" s="86">
        <v>1000</v>
      </c>
      <c r="F14" s="47" t="s">
        <v>25</v>
      </c>
      <c r="G14" s="48">
        <v>30</v>
      </c>
      <c r="H14" s="48">
        <v>80</v>
      </c>
      <c r="I14" s="48"/>
      <c r="J14" s="48"/>
      <c r="K14" s="48"/>
      <c r="L14" s="48"/>
      <c r="M14" s="48"/>
      <c r="N14" s="48"/>
      <c r="O14" s="48"/>
      <c r="P14" s="48"/>
      <c r="Q14" s="48"/>
      <c r="R14" s="48">
        <v>10</v>
      </c>
      <c r="S14" s="49">
        <f>SUM(G14:R14)</f>
        <v>120</v>
      </c>
      <c r="T14" s="97"/>
      <c r="U14" s="99"/>
      <c r="V14" s="79"/>
    </row>
    <row r="15" spans="1:22" x14ac:dyDescent="0.4">
      <c r="A15" s="81"/>
      <c r="B15" s="82"/>
      <c r="C15" s="82"/>
      <c r="D15" s="85"/>
      <c r="E15" s="87"/>
      <c r="F15" s="50" t="s">
        <v>26</v>
      </c>
      <c r="G15" s="51">
        <v>6000</v>
      </c>
      <c r="H15" s="51">
        <v>16000</v>
      </c>
      <c r="I15" s="51"/>
      <c r="J15" s="51"/>
      <c r="K15" s="51"/>
      <c r="L15" s="51"/>
      <c r="M15" s="51"/>
      <c r="N15" s="51"/>
      <c r="O15" s="51"/>
      <c r="P15" s="51"/>
      <c r="Q15" s="51"/>
      <c r="R15" s="51">
        <v>2000</v>
      </c>
      <c r="S15" s="52">
        <f>SUM(G15:R15)</f>
        <v>24000</v>
      </c>
      <c r="T15" s="98"/>
      <c r="U15" s="100"/>
      <c r="V15" s="80"/>
    </row>
    <row r="16" spans="1:22" x14ac:dyDescent="0.4">
      <c r="A16" s="81">
        <v>2</v>
      </c>
      <c r="B16" s="82" t="s">
        <v>106</v>
      </c>
      <c r="C16" s="82"/>
      <c r="D16" s="84"/>
      <c r="E16" s="86"/>
      <c r="F16" s="47" t="s">
        <v>25</v>
      </c>
      <c r="G16" s="48"/>
      <c r="H16" s="48"/>
      <c r="I16" s="48"/>
      <c r="J16" s="48"/>
      <c r="K16" s="48"/>
      <c r="L16" s="48"/>
      <c r="M16" s="48"/>
      <c r="N16" s="48"/>
      <c r="O16" s="48"/>
      <c r="P16" s="48"/>
      <c r="Q16" s="48"/>
      <c r="R16" s="48"/>
      <c r="S16" s="49">
        <f>SUM(G16:R16)</f>
        <v>0</v>
      </c>
      <c r="T16" s="97"/>
      <c r="U16" s="99"/>
      <c r="V16" s="79"/>
    </row>
    <row r="17" spans="1:22" x14ac:dyDescent="0.4">
      <c r="A17" s="81"/>
      <c r="B17" s="82"/>
      <c r="C17" s="82"/>
      <c r="D17" s="85"/>
      <c r="E17" s="87"/>
      <c r="F17" s="50" t="s">
        <v>26</v>
      </c>
      <c r="G17" s="51"/>
      <c r="H17" s="51"/>
      <c r="I17" s="51"/>
      <c r="J17" s="51"/>
      <c r="K17" s="51"/>
      <c r="L17" s="51"/>
      <c r="M17" s="51"/>
      <c r="N17" s="51"/>
      <c r="O17" s="51"/>
      <c r="P17" s="51"/>
      <c r="Q17" s="51"/>
      <c r="R17" s="51"/>
      <c r="S17" s="52">
        <f>SUM(G17:R17)</f>
        <v>0</v>
      </c>
      <c r="T17" s="98"/>
      <c r="U17" s="100"/>
      <c r="V17" s="80"/>
    </row>
    <row r="18" spans="1:22" x14ac:dyDescent="0.4">
      <c r="A18" s="81">
        <v>3</v>
      </c>
      <c r="B18" s="82" t="s">
        <v>111</v>
      </c>
      <c r="C18" s="82"/>
      <c r="D18" s="84"/>
      <c r="E18" s="86"/>
      <c r="F18" s="47" t="s">
        <v>25</v>
      </c>
      <c r="G18" s="48"/>
      <c r="H18" s="48"/>
      <c r="I18" s="48"/>
      <c r="J18" s="48"/>
      <c r="K18" s="48"/>
      <c r="L18" s="48"/>
      <c r="M18" s="48"/>
      <c r="N18" s="48"/>
      <c r="O18" s="48"/>
      <c r="P18" s="48"/>
      <c r="Q18" s="48"/>
      <c r="R18" s="48"/>
      <c r="S18" s="49">
        <f t="shared" ref="S18:S29" si="0">SUM(G18:R18)</f>
        <v>0</v>
      </c>
      <c r="T18" s="97"/>
      <c r="U18" s="99"/>
      <c r="V18" s="79"/>
    </row>
    <row r="19" spans="1:22" x14ac:dyDescent="0.4">
      <c r="A19" s="81"/>
      <c r="B19" s="82"/>
      <c r="C19" s="82"/>
      <c r="D19" s="85"/>
      <c r="E19" s="87"/>
      <c r="F19" s="50" t="s">
        <v>26</v>
      </c>
      <c r="G19" s="51"/>
      <c r="H19" s="51"/>
      <c r="I19" s="51"/>
      <c r="J19" s="51"/>
      <c r="K19" s="51"/>
      <c r="L19" s="51"/>
      <c r="M19" s="51"/>
      <c r="N19" s="51"/>
      <c r="O19" s="51"/>
      <c r="P19" s="51"/>
      <c r="Q19" s="51"/>
      <c r="R19" s="51"/>
      <c r="S19" s="52">
        <f t="shared" si="0"/>
        <v>0</v>
      </c>
      <c r="T19" s="98"/>
      <c r="U19" s="100"/>
      <c r="V19" s="80"/>
    </row>
    <row r="20" spans="1:22" ht="18.75" customHeight="1" x14ac:dyDescent="0.4">
      <c r="A20" s="81">
        <v>4</v>
      </c>
      <c r="B20" s="82" t="s">
        <v>111</v>
      </c>
      <c r="C20" s="82"/>
      <c r="D20" s="84"/>
      <c r="E20" s="86"/>
      <c r="F20" s="47" t="s">
        <v>25</v>
      </c>
      <c r="G20" s="48"/>
      <c r="H20" s="48"/>
      <c r="I20" s="48"/>
      <c r="J20" s="48"/>
      <c r="K20" s="48"/>
      <c r="L20" s="48"/>
      <c r="M20" s="48"/>
      <c r="N20" s="48"/>
      <c r="O20" s="48"/>
      <c r="P20" s="48"/>
      <c r="Q20" s="48"/>
      <c r="R20" s="48"/>
      <c r="S20" s="49">
        <f t="shared" si="0"/>
        <v>0</v>
      </c>
      <c r="T20" s="97"/>
      <c r="U20" s="99"/>
      <c r="V20" s="79"/>
    </row>
    <row r="21" spans="1:22" x14ac:dyDescent="0.4">
      <c r="A21" s="81"/>
      <c r="B21" s="82"/>
      <c r="C21" s="82"/>
      <c r="D21" s="85"/>
      <c r="E21" s="87"/>
      <c r="F21" s="50" t="s">
        <v>26</v>
      </c>
      <c r="G21" s="51"/>
      <c r="H21" s="51"/>
      <c r="I21" s="51"/>
      <c r="J21" s="51"/>
      <c r="K21" s="51"/>
      <c r="L21" s="51"/>
      <c r="M21" s="51"/>
      <c r="N21" s="51"/>
      <c r="O21" s="51"/>
      <c r="P21" s="51"/>
      <c r="Q21" s="51"/>
      <c r="R21" s="51"/>
      <c r="S21" s="52">
        <f t="shared" si="0"/>
        <v>0</v>
      </c>
      <c r="T21" s="98"/>
      <c r="U21" s="100"/>
      <c r="V21" s="80"/>
    </row>
    <row r="22" spans="1:22" x14ac:dyDescent="0.4">
      <c r="A22" s="81">
        <v>5</v>
      </c>
      <c r="B22" s="82" t="s">
        <v>30</v>
      </c>
      <c r="C22" s="82"/>
      <c r="D22" s="84"/>
      <c r="E22" s="86"/>
      <c r="F22" s="47" t="s">
        <v>25</v>
      </c>
      <c r="G22" s="48"/>
      <c r="H22" s="48"/>
      <c r="I22" s="48"/>
      <c r="J22" s="48"/>
      <c r="K22" s="48"/>
      <c r="L22" s="48"/>
      <c r="M22" s="48"/>
      <c r="N22" s="48"/>
      <c r="O22" s="48"/>
      <c r="P22" s="48"/>
      <c r="Q22" s="48"/>
      <c r="R22" s="48"/>
      <c r="S22" s="49">
        <f t="shared" si="0"/>
        <v>0</v>
      </c>
      <c r="T22" s="97"/>
      <c r="U22" s="99"/>
      <c r="V22" s="79" t="s">
        <v>116</v>
      </c>
    </row>
    <row r="23" spans="1:22" x14ac:dyDescent="0.4">
      <c r="A23" s="81"/>
      <c r="B23" s="82"/>
      <c r="C23" s="82"/>
      <c r="D23" s="85"/>
      <c r="E23" s="87"/>
      <c r="F23" s="50" t="s">
        <v>26</v>
      </c>
      <c r="G23" s="51"/>
      <c r="H23" s="51"/>
      <c r="I23" s="51"/>
      <c r="J23" s="51"/>
      <c r="K23" s="51"/>
      <c r="L23" s="51"/>
      <c r="M23" s="51"/>
      <c r="N23" s="51"/>
      <c r="O23" s="51"/>
      <c r="P23" s="51"/>
      <c r="Q23" s="51"/>
      <c r="R23" s="51"/>
      <c r="S23" s="52">
        <f t="shared" si="0"/>
        <v>0</v>
      </c>
      <c r="T23" s="98"/>
      <c r="U23" s="100"/>
      <c r="V23" s="80"/>
    </row>
    <row r="24" spans="1:22" x14ac:dyDescent="0.4">
      <c r="A24" s="81">
        <v>6</v>
      </c>
      <c r="B24" s="82" t="s">
        <v>107</v>
      </c>
      <c r="C24" s="82"/>
      <c r="D24" s="84"/>
      <c r="E24" s="86"/>
      <c r="F24" s="47" t="s">
        <v>25</v>
      </c>
      <c r="G24" s="48"/>
      <c r="H24" s="48"/>
      <c r="I24" s="48"/>
      <c r="J24" s="48"/>
      <c r="K24" s="48"/>
      <c r="L24" s="48"/>
      <c r="M24" s="48"/>
      <c r="N24" s="48"/>
      <c r="O24" s="48"/>
      <c r="P24" s="48"/>
      <c r="Q24" s="48"/>
      <c r="R24" s="48"/>
      <c r="S24" s="49">
        <f t="shared" si="0"/>
        <v>0</v>
      </c>
      <c r="T24" s="97"/>
      <c r="U24" s="99"/>
      <c r="V24" s="79" t="s">
        <v>116</v>
      </c>
    </row>
    <row r="25" spans="1:22" x14ac:dyDescent="0.4">
      <c r="A25" s="81"/>
      <c r="B25" s="82"/>
      <c r="C25" s="82"/>
      <c r="D25" s="85"/>
      <c r="E25" s="87"/>
      <c r="F25" s="50" t="s">
        <v>26</v>
      </c>
      <c r="G25" s="51"/>
      <c r="H25" s="51"/>
      <c r="I25" s="51"/>
      <c r="J25" s="51"/>
      <c r="K25" s="51"/>
      <c r="L25" s="51"/>
      <c r="M25" s="51"/>
      <c r="N25" s="51"/>
      <c r="O25" s="51"/>
      <c r="P25" s="51"/>
      <c r="Q25" s="51"/>
      <c r="R25" s="51"/>
      <c r="S25" s="52">
        <f t="shared" si="0"/>
        <v>0</v>
      </c>
      <c r="T25" s="98"/>
      <c r="U25" s="100"/>
      <c r="V25" s="80"/>
    </row>
    <row r="26" spans="1:22" x14ac:dyDescent="0.4">
      <c r="A26" s="81">
        <v>7</v>
      </c>
      <c r="B26" s="82" t="s">
        <v>108</v>
      </c>
      <c r="C26" s="82"/>
      <c r="D26" s="84"/>
      <c r="E26" s="86"/>
      <c r="F26" s="47" t="s">
        <v>25</v>
      </c>
      <c r="G26" s="48"/>
      <c r="H26" s="48"/>
      <c r="I26" s="48"/>
      <c r="J26" s="48"/>
      <c r="K26" s="48"/>
      <c r="L26" s="48"/>
      <c r="M26" s="48"/>
      <c r="N26" s="48"/>
      <c r="O26" s="48"/>
      <c r="P26" s="48"/>
      <c r="Q26" s="48"/>
      <c r="R26" s="48"/>
      <c r="S26" s="49">
        <f t="shared" si="0"/>
        <v>0</v>
      </c>
      <c r="T26" s="97"/>
      <c r="U26" s="99"/>
      <c r="V26" s="79" t="s">
        <v>116</v>
      </c>
    </row>
    <row r="27" spans="1:22" x14ac:dyDescent="0.4">
      <c r="A27" s="81"/>
      <c r="B27" s="82"/>
      <c r="C27" s="82"/>
      <c r="D27" s="85"/>
      <c r="E27" s="87"/>
      <c r="F27" s="50" t="s">
        <v>26</v>
      </c>
      <c r="G27" s="51"/>
      <c r="H27" s="51"/>
      <c r="I27" s="51"/>
      <c r="J27" s="51"/>
      <c r="K27" s="51"/>
      <c r="L27" s="51"/>
      <c r="M27" s="51"/>
      <c r="N27" s="51"/>
      <c r="O27" s="51"/>
      <c r="P27" s="51"/>
      <c r="Q27" s="51"/>
      <c r="R27" s="51"/>
      <c r="S27" s="52">
        <f t="shared" si="0"/>
        <v>0</v>
      </c>
      <c r="T27" s="98"/>
      <c r="U27" s="100"/>
      <c r="V27" s="80"/>
    </row>
    <row r="28" spans="1:22" x14ac:dyDescent="0.4">
      <c r="A28" s="81">
        <v>8</v>
      </c>
      <c r="B28" s="82" t="s">
        <v>109</v>
      </c>
      <c r="C28" s="82"/>
      <c r="D28" s="84"/>
      <c r="E28" s="86"/>
      <c r="F28" s="47" t="s">
        <v>25</v>
      </c>
      <c r="G28" s="48"/>
      <c r="H28" s="48"/>
      <c r="I28" s="48"/>
      <c r="J28" s="48"/>
      <c r="K28" s="48"/>
      <c r="L28" s="48"/>
      <c r="M28" s="48"/>
      <c r="N28" s="48"/>
      <c r="O28" s="48"/>
      <c r="P28" s="48"/>
      <c r="Q28" s="48"/>
      <c r="R28" s="48"/>
      <c r="S28" s="49">
        <f t="shared" si="0"/>
        <v>0</v>
      </c>
      <c r="T28" s="97"/>
      <c r="U28" s="99"/>
      <c r="V28" s="79" t="s">
        <v>116</v>
      </c>
    </row>
    <row r="29" spans="1:22" x14ac:dyDescent="0.4">
      <c r="A29" s="81"/>
      <c r="B29" s="82"/>
      <c r="C29" s="82"/>
      <c r="D29" s="85"/>
      <c r="E29" s="87"/>
      <c r="F29" s="50" t="s">
        <v>26</v>
      </c>
      <c r="G29" s="51"/>
      <c r="H29" s="51"/>
      <c r="I29" s="51"/>
      <c r="J29" s="51"/>
      <c r="K29" s="51"/>
      <c r="L29" s="51"/>
      <c r="M29" s="51"/>
      <c r="N29" s="51"/>
      <c r="O29" s="51"/>
      <c r="P29" s="51"/>
      <c r="Q29" s="51"/>
      <c r="R29" s="51"/>
      <c r="S29" s="52">
        <f t="shared" si="0"/>
        <v>0</v>
      </c>
      <c r="T29" s="98"/>
      <c r="U29" s="100"/>
      <c r="V29" s="80"/>
    </row>
    <row r="30" spans="1:22" ht="24.75" customHeight="1" x14ac:dyDescent="0.4">
      <c r="A30" s="94" t="s">
        <v>27</v>
      </c>
      <c r="B30" s="94"/>
      <c r="C30" s="94"/>
      <c r="D30" s="94"/>
      <c r="E30" s="94"/>
      <c r="F30" s="94"/>
      <c r="G30" s="94"/>
      <c r="H30" s="94"/>
      <c r="I30" s="94"/>
      <c r="J30" s="94"/>
      <c r="K30" s="94"/>
      <c r="L30" s="94"/>
      <c r="M30" s="94"/>
      <c r="N30" s="94"/>
      <c r="O30" s="94"/>
      <c r="P30" s="94"/>
      <c r="Q30" s="94"/>
      <c r="R30" s="94"/>
      <c r="S30" s="94"/>
      <c r="T30" s="94"/>
      <c r="U30" s="94"/>
      <c r="V30" s="94"/>
    </row>
    <row r="31" spans="1:22" ht="20.25" customHeight="1" x14ac:dyDescent="0.4">
      <c r="A31" s="81" t="s">
        <v>105</v>
      </c>
      <c r="B31" s="90" t="s">
        <v>46</v>
      </c>
      <c r="C31" s="91"/>
      <c r="D31" s="56" t="s">
        <v>24</v>
      </c>
      <c r="E31" s="58" t="s">
        <v>1</v>
      </c>
      <c r="F31" s="81" t="s">
        <v>104</v>
      </c>
      <c r="G31" s="88" t="s">
        <v>28</v>
      </c>
      <c r="H31" s="89"/>
      <c r="I31" s="89"/>
      <c r="J31" s="89"/>
      <c r="K31" s="89"/>
      <c r="L31" s="89"/>
      <c r="M31" s="89"/>
      <c r="N31" s="89"/>
      <c r="O31" s="89"/>
      <c r="P31" s="89"/>
      <c r="Q31" s="89"/>
      <c r="R31" s="66"/>
      <c r="S31" s="95" t="s">
        <v>23</v>
      </c>
      <c r="T31" s="101" t="s">
        <v>158</v>
      </c>
      <c r="U31" s="101" t="s">
        <v>165</v>
      </c>
      <c r="V31" s="58" t="s">
        <v>3</v>
      </c>
    </row>
    <row r="32" spans="1:22" x14ac:dyDescent="0.4">
      <c r="A32" s="81"/>
      <c r="B32" s="92"/>
      <c r="C32" s="93"/>
      <c r="D32" s="57"/>
      <c r="E32" s="58"/>
      <c r="F32" s="58"/>
      <c r="G32" s="2" t="s">
        <v>11</v>
      </c>
      <c r="H32" s="2" t="s">
        <v>12</v>
      </c>
      <c r="I32" s="2" t="s">
        <v>13</v>
      </c>
      <c r="J32" s="2" t="s">
        <v>14</v>
      </c>
      <c r="K32" s="2" t="s">
        <v>15</v>
      </c>
      <c r="L32" s="2" t="s">
        <v>16</v>
      </c>
      <c r="M32" s="2" t="s">
        <v>17</v>
      </c>
      <c r="N32" s="2" t="s">
        <v>18</v>
      </c>
      <c r="O32" s="2" t="s">
        <v>19</v>
      </c>
      <c r="P32" s="2" t="s">
        <v>20</v>
      </c>
      <c r="Q32" s="2" t="s">
        <v>21</v>
      </c>
      <c r="R32" s="2" t="s">
        <v>22</v>
      </c>
      <c r="S32" s="96"/>
      <c r="T32" s="102"/>
      <c r="U32" s="102"/>
      <c r="V32" s="58"/>
    </row>
    <row r="33" spans="1:22" x14ac:dyDescent="0.4">
      <c r="A33" s="81">
        <v>9</v>
      </c>
      <c r="B33" s="82" t="s">
        <v>31</v>
      </c>
      <c r="C33" s="83"/>
      <c r="D33" s="84">
        <v>15</v>
      </c>
      <c r="E33" s="86">
        <v>60</v>
      </c>
      <c r="F33" s="47" t="s">
        <v>25</v>
      </c>
      <c r="G33" s="48"/>
      <c r="H33" s="48"/>
      <c r="I33" s="48"/>
      <c r="J33" s="48"/>
      <c r="K33" s="48"/>
      <c r="L33" s="48"/>
      <c r="M33" s="48"/>
      <c r="N33" s="48"/>
      <c r="O33" s="48"/>
      <c r="P33" s="48"/>
      <c r="Q33" s="48"/>
      <c r="R33" s="48"/>
      <c r="S33" s="49">
        <f t="shared" ref="S33:S48" si="1">SUM(G33:R33)</f>
        <v>0</v>
      </c>
      <c r="T33" s="97"/>
      <c r="U33" s="99"/>
      <c r="V33" s="79" t="s">
        <v>116</v>
      </c>
    </row>
    <row r="34" spans="1:22" x14ac:dyDescent="0.4">
      <c r="A34" s="81"/>
      <c r="B34" s="83"/>
      <c r="C34" s="83"/>
      <c r="D34" s="85"/>
      <c r="E34" s="87"/>
      <c r="F34" s="50" t="s">
        <v>26</v>
      </c>
      <c r="G34" s="51"/>
      <c r="H34" s="51"/>
      <c r="I34" s="51"/>
      <c r="J34" s="51"/>
      <c r="K34" s="51"/>
      <c r="L34" s="51"/>
      <c r="M34" s="51"/>
      <c r="N34" s="51"/>
      <c r="O34" s="51"/>
      <c r="P34" s="51"/>
      <c r="Q34" s="51"/>
      <c r="R34" s="51"/>
      <c r="S34" s="52">
        <f t="shared" si="1"/>
        <v>0</v>
      </c>
      <c r="T34" s="98"/>
      <c r="U34" s="100"/>
      <c r="V34" s="80"/>
    </row>
    <row r="35" spans="1:22" x14ac:dyDescent="0.4">
      <c r="A35" s="81">
        <v>10</v>
      </c>
      <c r="B35" s="83" t="s">
        <v>110</v>
      </c>
      <c r="C35" s="83"/>
      <c r="D35" s="84"/>
      <c r="E35" s="86"/>
      <c r="F35" s="47" t="s">
        <v>25</v>
      </c>
      <c r="G35" s="48"/>
      <c r="H35" s="48"/>
      <c r="I35" s="48"/>
      <c r="J35" s="48"/>
      <c r="K35" s="48"/>
      <c r="L35" s="48"/>
      <c r="M35" s="48"/>
      <c r="N35" s="48"/>
      <c r="O35" s="48"/>
      <c r="P35" s="48"/>
      <c r="Q35" s="48"/>
      <c r="R35" s="48"/>
      <c r="S35" s="49">
        <f t="shared" si="1"/>
        <v>0</v>
      </c>
      <c r="T35" s="97"/>
      <c r="U35" s="99"/>
      <c r="V35" s="77"/>
    </row>
    <row r="36" spans="1:22" x14ac:dyDescent="0.4">
      <c r="A36" s="81"/>
      <c r="B36" s="83"/>
      <c r="C36" s="83"/>
      <c r="D36" s="85"/>
      <c r="E36" s="87"/>
      <c r="F36" s="50" t="s">
        <v>26</v>
      </c>
      <c r="G36" s="51"/>
      <c r="H36" s="51"/>
      <c r="I36" s="51"/>
      <c r="J36" s="51"/>
      <c r="K36" s="51"/>
      <c r="L36" s="51"/>
      <c r="M36" s="51"/>
      <c r="N36" s="51"/>
      <c r="O36" s="51"/>
      <c r="P36" s="51"/>
      <c r="Q36" s="51"/>
      <c r="R36" s="51"/>
      <c r="S36" s="52">
        <f t="shared" si="1"/>
        <v>0</v>
      </c>
      <c r="T36" s="98"/>
      <c r="U36" s="100"/>
      <c r="V36" s="78"/>
    </row>
    <row r="37" spans="1:22" x14ac:dyDescent="0.4">
      <c r="A37" s="56">
        <v>11</v>
      </c>
      <c r="B37" s="110" t="s">
        <v>32</v>
      </c>
      <c r="C37" s="111"/>
      <c r="D37" s="84"/>
      <c r="E37" s="86"/>
      <c r="F37" s="47" t="s">
        <v>25</v>
      </c>
      <c r="G37" s="48"/>
      <c r="H37" s="48"/>
      <c r="I37" s="48"/>
      <c r="J37" s="48"/>
      <c r="K37" s="48"/>
      <c r="L37" s="48"/>
      <c r="M37" s="48"/>
      <c r="N37" s="48"/>
      <c r="O37" s="48"/>
      <c r="P37" s="48"/>
      <c r="Q37" s="48"/>
      <c r="R37" s="48"/>
      <c r="S37" s="49">
        <f t="shared" si="1"/>
        <v>0</v>
      </c>
      <c r="T37" s="97"/>
      <c r="U37" s="99"/>
      <c r="V37" s="77"/>
    </row>
    <row r="38" spans="1:22" x14ac:dyDescent="0.4">
      <c r="A38" s="109"/>
      <c r="B38" s="112"/>
      <c r="C38" s="113"/>
      <c r="D38" s="85"/>
      <c r="E38" s="87"/>
      <c r="F38" s="50" t="s">
        <v>26</v>
      </c>
      <c r="G38" s="51"/>
      <c r="H38" s="51"/>
      <c r="I38" s="51"/>
      <c r="J38" s="51"/>
      <c r="K38" s="51"/>
      <c r="L38" s="51"/>
      <c r="M38" s="51"/>
      <c r="N38" s="51"/>
      <c r="O38" s="51"/>
      <c r="P38" s="51"/>
      <c r="Q38" s="51"/>
      <c r="R38" s="51"/>
      <c r="S38" s="52">
        <f t="shared" si="1"/>
        <v>0</v>
      </c>
      <c r="T38" s="98"/>
      <c r="U38" s="100"/>
      <c r="V38" s="78"/>
    </row>
    <row r="39" spans="1:22" x14ac:dyDescent="0.4">
      <c r="A39" s="81">
        <v>12</v>
      </c>
      <c r="B39" s="82" t="s">
        <v>112</v>
      </c>
      <c r="C39" s="82"/>
      <c r="D39" s="84"/>
      <c r="E39" s="86"/>
      <c r="F39" s="47" t="s">
        <v>25</v>
      </c>
      <c r="G39" s="48"/>
      <c r="H39" s="48"/>
      <c r="I39" s="48"/>
      <c r="J39" s="48"/>
      <c r="K39" s="48"/>
      <c r="L39" s="48"/>
      <c r="M39" s="48"/>
      <c r="N39" s="48"/>
      <c r="O39" s="48"/>
      <c r="P39" s="48"/>
      <c r="Q39" s="48"/>
      <c r="R39" s="48"/>
      <c r="S39" s="49">
        <f t="shared" si="1"/>
        <v>0</v>
      </c>
      <c r="T39" s="97"/>
      <c r="U39" s="99"/>
      <c r="V39" s="77"/>
    </row>
    <row r="40" spans="1:22" x14ac:dyDescent="0.4">
      <c r="A40" s="81"/>
      <c r="B40" s="82"/>
      <c r="C40" s="82"/>
      <c r="D40" s="85"/>
      <c r="E40" s="87"/>
      <c r="F40" s="50" t="s">
        <v>26</v>
      </c>
      <c r="G40" s="51"/>
      <c r="H40" s="51"/>
      <c r="I40" s="51"/>
      <c r="J40" s="51"/>
      <c r="K40" s="51"/>
      <c r="L40" s="51"/>
      <c r="M40" s="51"/>
      <c r="N40" s="51"/>
      <c r="O40" s="51"/>
      <c r="P40" s="51"/>
      <c r="Q40" s="51"/>
      <c r="R40" s="51"/>
      <c r="S40" s="52">
        <f t="shared" si="1"/>
        <v>0</v>
      </c>
      <c r="T40" s="98"/>
      <c r="U40" s="100"/>
      <c r="V40" s="78"/>
    </row>
    <row r="41" spans="1:22" x14ac:dyDescent="0.4">
      <c r="A41" s="81">
        <v>13</v>
      </c>
      <c r="B41" s="82" t="s">
        <v>113</v>
      </c>
      <c r="C41" s="82"/>
      <c r="D41" s="84"/>
      <c r="E41" s="86"/>
      <c r="F41" s="47" t="s">
        <v>25</v>
      </c>
      <c r="G41" s="48"/>
      <c r="H41" s="48"/>
      <c r="I41" s="48"/>
      <c r="J41" s="48"/>
      <c r="K41" s="48"/>
      <c r="L41" s="48"/>
      <c r="M41" s="48"/>
      <c r="N41" s="48"/>
      <c r="O41" s="48"/>
      <c r="P41" s="48"/>
      <c r="Q41" s="48"/>
      <c r="R41" s="48"/>
      <c r="S41" s="49">
        <f t="shared" si="1"/>
        <v>0</v>
      </c>
      <c r="T41" s="97"/>
      <c r="U41" s="99"/>
      <c r="V41" s="77"/>
    </row>
    <row r="42" spans="1:22" x14ac:dyDescent="0.4">
      <c r="A42" s="81"/>
      <c r="B42" s="82"/>
      <c r="C42" s="82"/>
      <c r="D42" s="85"/>
      <c r="E42" s="87"/>
      <c r="F42" s="50" t="s">
        <v>26</v>
      </c>
      <c r="G42" s="51"/>
      <c r="H42" s="51"/>
      <c r="I42" s="51"/>
      <c r="J42" s="51"/>
      <c r="K42" s="51"/>
      <c r="L42" s="51"/>
      <c r="M42" s="51"/>
      <c r="N42" s="51"/>
      <c r="O42" s="51"/>
      <c r="P42" s="51"/>
      <c r="Q42" s="51"/>
      <c r="R42" s="51"/>
      <c r="S42" s="52">
        <f t="shared" si="1"/>
        <v>0</v>
      </c>
      <c r="T42" s="98"/>
      <c r="U42" s="100"/>
      <c r="V42" s="78"/>
    </row>
    <row r="43" spans="1:22" x14ac:dyDescent="0.4">
      <c r="A43" s="81">
        <v>14</v>
      </c>
      <c r="B43" s="82" t="s">
        <v>114</v>
      </c>
      <c r="C43" s="82"/>
      <c r="D43" s="84"/>
      <c r="E43" s="86"/>
      <c r="F43" s="47" t="s">
        <v>25</v>
      </c>
      <c r="G43" s="48"/>
      <c r="H43" s="48"/>
      <c r="I43" s="48"/>
      <c r="J43" s="48"/>
      <c r="K43" s="48"/>
      <c r="L43" s="48"/>
      <c r="M43" s="48"/>
      <c r="N43" s="48"/>
      <c r="O43" s="48"/>
      <c r="P43" s="48"/>
      <c r="Q43" s="48"/>
      <c r="R43" s="48"/>
      <c r="S43" s="49">
        <f t="shared" si="1"/>
        <v>0</v>
      </c>
      <c r="T43" s="97"/>
      <c r="U43" s="99"/>
      <c r="V43" s="77"/>
    </row>
    <row r="44" spans="1:22" x14ac:dyDescent="0.4">
      <c r="A44" s="81"/>
      <c r="B44" s="82"/>
      <c r="C44" s="82"/>
      <c r="D44" s="85"/>
      <c r="E44" s="87"/>
      <c r="F44" s="50" t="s">
        <v>26</v>
      </c>
      <c r="G44" s="51"/>
      <c r="H44" s="51"/>
      <c r="I44" s="51"/>
      <c r="J44" s="51"/>
      <c r="K44" s="51"/>
      <c r="L44" s="51"/>
      <c r="M44" s="51"/>
      <c r="N44" s="51"/>
      <c r="O44" s="51"/>
      <c r="P44" s="51"/>
      <c r="Q44" s="51"/>
      <c r="R44" s="51"/>
      <c r="S44" s="52">
        <f t="shared" si="1"/>
        <v>0</v>
      </c>
      <c r="T44" s="98"/>
      <c r="U44" s="100"/>
      <c r="V44" s="78"/>
    </row>
    <row r="45" spans="1:22" x14ac:dyDescent="0.4">
      <c r="A45" s="81">
        <v>15</v>
      </c>
      <c r="B45" s="82" t="s">
        <v>115</v>
      </c>
      <c r="C45" s="82"/>
      <c r="D45" s="84"/>
      <c r="E45" s="86"/>
      <c r="F45" s="47" t="s">
        <v>25</v>
      </c>
      <c r="G45" s="48"/>
      <c r="H45" s="48"/>
      <c r="I45" s="48"/>
      <c r="J45" s="48"/>
      <c r="K45" s="48"/>
      <c r="L45" s="48"/>
      <c r="M45" s="48"/>
      <c r="N45" s="48"/>
      <c r="O45" s="48"/>
      <c r="P45" s="48"/>
      <c r="Q45" s="48"/>
      <c r="R45" s="48"/>
      <c r="S45" s="49">
        <f t="shared" si="1"/>
        <v>0</v>
      </c>
      <c r="T45" s="97"/>
      <c r="U45" s="99"/>
      <c r="V45" s="77"/>
    </row>
    <row r="46" spans="1:22" x14ac:dyDescent="0.4">
      <c r="A46" s="81"/>
      <c r="B46" s="82"/>
      <c r="C46" s="82"/>
      <c r="D46" s="85"/>
      <c r="E46" s="87"/>
      <c r="F46" s="50" t="s">
        <v>26</v>
      </c>
      <c r="G46" s="51"/>
      <c r="H46" s="51"/>
      <c r="I46" s="51"/>
      <c r="J46" s="51"/>
      <c r="K46" s="51"/>
      <c r="L46" s="51"/>
      <c r="M46" s="51"/>
      <c r="N46" s="51"/>
      <c r="O46" s="51"/>
      <c r="P46" s="51"/>
      <c r="Q46" s="51"/>
      <c r="R46" s="51"/>
      <c r="S46" s="52">
        <f t="shared" si="1"/>
        <v>0</v>
      </c>
      <c r="T46" s="98"/>
      <c r="U46" s="100"/>
      <c r="V46" s="78"/>
    </row>
    <row r="47" spans="1:22" x14ac:dyDescent="0.4">
      <c r="A47" s="81">
        <v>16</v>
      </c>
      <c r="B47" s="82" t="s">
        <v>115</v>
      </c>
      <c r="C47" s="82"/>
      <c r="D47" s="84"/>
      <c r="E47" s="86"/>
      <c r="F47" s="47" t="s">
        <v>25</v>
      </c>
      <c r="G47" s="48"/>
      <c r="H47" s="48"/>
      <c r="I47" s="48"/>
      <c r="J47" s="48"/>
      <c r="K47" s="48"/>
      <c r="L47" s="48"/>
      <c r="M47" s="48"/>
      <c r="N47" s="48"/>
      <c r="O47" s="48"/>
      <c r="P47" s="48"/>
      <c r="Q47" s="48"/>
      <c r="R47" s="48"/>
      <c r="S47" s="49">
        <f t="shared" si="1"/>
        <v>0</v>
      </c>
      <c r="T47" s="97"/>
      <c r="U47" s="99"/>
      <c r="V47" s="77"/>
    </row>
    <row r="48" spans="1:22" x14ac:dyDescent="0.4">
      <c r="A48" s="81"/>
      <c r="B48" s="82"/>
      <c r="C48" s="82"/>
      <c r="D48" s="85"/>
      <c r="E48" s="87"/>
      <c r="F48" s="50" t="s">
        <v>26</v>
      </c>
      <c r="G48" s="51"/>
      <c r="H48" s="51"/>
      <c r="I48" s="51"/>
      <c r="J48" s="51"/>
      <c r="K48" s="51"/>
      <c r="L48" s="51"/>
      <c r="M48" s="51"/>
      <c r="N48" s="51"/>
      <c r="O48" s="51"/>
      <c r="P48" s="51"/>
      <c r="Q48" s="51"/>
      <c r="R48" s="51"/>
      <c r="S48" s="52">
        <f t="shared" si="1"/>
        <v>0</v>
      </c>
      <c r="T48" s="98"/>
      <c r="U48" s="100"/>
      <c r="V48" s="78"/>
    </row>
    <row r="50" spans="1:22" ht="24.75" customHeight="1" x14ac:dyDescent="0.4">
      <c r="A50" s="94" t="s">
        <v>51</v>
      </c>
      <c r="B50" s="94"/>
      <c r="C50" s="94"/>
      <c r="D50" s="94"/>
      <c r="E50" s="94"/>
      <c r="F50" s="94"/>
      <c r="G50" s="94"/>
      <c r="H50" s="94"/>
      <c r="I50" s="94"/>
      <c r="J50" s="94"/>
      <c r="K50" s="94"/>
      <c r="L50" s="94"/>
      <c r="M50" s="94"/>
      <c r="N50" s="94"/>
      <c r="O50" s="94"/>
      <c r="P50" s="94"/>
      <c r="Q50" s="94"/>
      <c r="R50" s="94"/>
      <c r="S50" s="94"/>
      <c r="T50" s="94"/>
      <c r="U50" s="94"/>
      <c r="V50" s="94"/>
    </row>
    <row r="51" spans="1:22" ht="20.25" customHeight="1" x14ac:dyDescent="0.4">
      <c r="A51" s="81" t="s">
        <v>105</v>
      </c>
      <c r="B51" s="90" t="s">
        <v>46</v>
      </c>
      <c r="C51" s="91"/>
      <c r="D51" s="56" t="s">
        <v>24</v>
      </c>
      <c r="E51" s="58" t="s">
        <v>1</v>
      </c>
      <c r="F51" s="81" t="s">
        <v>104</v>
      </c>
      <c r="G51" s="88" t="s">
        <v>34</v>
      </c>
      <c r="H51" s="89"/>
      <c r="I51" s="89"/>
      <c r="J51" s="89"/>
      <c r="K51" s="89"/>
      <c r="L51" s="89"/>
      <c r="M51" s="89"/>
      <c r="N51" s="89"/>
      <c r="O51" s="89"/>
      <c r="P51" s="89"/>
      <c r="Q51" s="89"/>
      <c r="R51" s="66"/>
      <c r="S51" s="95" t="s">
        <v>23</v>
      </c>
      <c r="T51" s="101" t="s">
        <v>158</v>
      </c>
      <c r="U51" s="101" t="s">
        <v>165</v>
      </c>
      <c r="V51" s="58" t="s">
        <v>3</v>
      </c>
    </row>
    <row r="52" spans="1:22" x14ac:dyDescent="0.4">
      <c r="A52" s="81"/>
      <c r="B52" s="92"/>
      <c r="C52" s="93"/>
      <c r="D52" s="57"/>
      <c r="E52" s="58"/>
      <c r="F52" s="58"/>
      <c r="G52" s="6" t="s">
        <v>36</v>
      </c>
      <c r="H52" s="7" t="s">
        <v>37</v>
      </c>
      <c r="I52" s="7" t="s">
        <v>38</v>
      </c>
      <c r="J52" s="7" t="s">
        <v>39</v>
      </c>
      <c r="K52" s="7" t="s">
        <v>40</v>
      </c>
      <c r="L52" s="7" t="s">
        <v>164</v>
      </c>
      <c r="M52" s="7" t="s">
        <v>41</v>
      </c>
      <c r="N52" s="7"/>
      <c r="O52" s="7"/>
      <c r="P52" s="7"/>
      <c r="Q52" s="5"/>
      <c r="R52" s="5"/>
      <c r="S52" s="96"/>
      <c r="T52" s="102"/>
      <c r="U52" s="102"/>
      <c r="V52" s="58"/>
    </row>
    <row r="53" spans="1:22" x14ac:dyDescent="0.4">
      <c r="A53" s="81">
        <v>1</v>
      </c>
      <c r="B53" s="82" t="s">
        <v>33</v>
      </c>
      <c r="C53" s="83"/>
      <c r="D53" s="84">
        <v>5</v>
      </c>
      <c r="E53" s="86">
        <v>50</v>
      </c>
      <c r="F53" s="47" t="s">
        <v>25</v>
      </c>
      <c r="G53" s="48"/>
      <c r="H53" s="48"/>
      <c r="I53" s="48"/>
      <c r="J53" s="48"/>
      <c r="K53" s="48"/>
      <c r="L53" s="48"/>
      <c r="M53" s="48"/>
      <c r="N53" s="48"/>
      <c r="O53" s="48"/>
      <c r="P53" s="48"/>
      <c r="Q53" s="48"/>
      <c r="R53" s="48"/>
      <c r="S53" s="49">
        <f t="shared" ref="S53:S56" si="2">SUM(G53:R53)</f>
        <v>0</v>
      </c>
      <c r="T53" s="97"/>
      <c r="U53" s="99"/>
      <c r="V53" s="77"/>
    </row>
    <row r="54" spans="1:22" x14ac:dyDescent="0.4">
      <c r="A54" s="81"/>
      <c r="B54" s="83"/>
      <c r="C54" s="83"/>
      <c r="D54" s="85"/>
      <c r="E54" s="87"/>
      <c r="F54" s="50" t="s">
        <v>26</v>
      </c>
      <c r="G54" s="51"/>
      <c r="H54" s="51"/>
      <c r="I54" s="51"/>
      <c r="J54" s="51"/>
      <c r="K54" s="51"/>
      <c r="L54" s="51"/>
      <c r="M54" s="51"/>
      <c r="N54" s="51"/>
      <c r="O54" s="51"/>
      <c r="P54" s="51"/>
      <c r="Q54" s="51"/>
      <c r="R54" s="51"/>
      <c r="S54" s="52">
        <f t="shared" si="2"/>
        <v>0</v>
      </c>
      <c r="T54" s="98"/>
      <c r="U54" s="100"/>
      <c r="V54" s="78"/>
    </row>
    <row r="55" spans="1:22" x14ac:dyDescent="0.4">
      <c r="A55" s="81">
        <v>2</v>
      </c>
      <c r="B55" s="83" t="s">
        <v>35</v>
      </c>
      <c r="C55" s="83"/>
      <c r="D55" s="84"/>
      <c r="E55" s="86"/>
      <c r="F55" s="47" t="s">
        <v>25</v>
      </c>
      <c r="G55" s="48"/>
      <c r="H55" s="48"/>
      <c r="I55" s="48"/>
      <c r="J55" s="48"/>
      <c r="K55" s="48"/>
      <c r="L55" s="48"/>
      <c r="M55" s="48"/>
      <c r="N55" s="48"/>
      <c r="O55" s="48"/>
      <c r="P55" s="48"/>
      <c r="Q55" s="48"/>
      <c r="R55" s="48"/>
      <c r="S55" s="49">
        <f t="shared" si="2"/>
        <v>0</v>
      </c>
      <c r="T55" s="97"/>
      <c r="U55" s="99"/>
      <c r="V55" s="77"/>
    </row>
    <row r="56" spans="1:22" x14ac:dyDescent="0.4">
      <c r="A56" s="81"/>
      <c r="B56" s="83"/>
      <c r="C56" s="83"/>
      <c r="D56" s="85"/>
      <c r="E56" s="87"/>
      <c r="F56" s="50" t="s">
        <v>26</v>
      </c>
      <c r="G56" s="51"/>
      <c r="H56" s="51"/>
      <c r="I56" s="51"/>
      <c r="J56" s="51"/>
      <c r="K56" s="51"/>
      <c r="L56" s="51"/>
      <c r="M56" s="51"/>
      <c r="N56" s="51"/>
      <c r="O56" s="51"/>
      <c r="P56" s="51"/>
      <c r="Q56" s="51"/>
      <c r="R56" s="51"/>
      <c r="S56" s="52">
        <f t="shared" si="2"/>
        <v>0</v>
      </c>
      <c r="T56" s="98"/>
      <c r="U56" s="100"/>
      <c r="V56" s="78"/>
    </row>
  </sheetData>
  <mergeCells count="177">
    <mergeCell ref="T51:T52"/>
    <mergeCell ref="U51:U52"/>
    <mergeCell ref="T53:T54"/>
    <mergeCell ref="U53:U54"/>
    <mergeCell ref="T55:T56"/>
    <mergeCell ref="U55:U56"/>
    <mergeCell ref="T47:T48"/>
    <mergeCell ref="U47:U48"/>
    <mergeCell ref="T31:T32"/>
    <mergeCell ref="U31:U32"/>
    <mergeCell ref="T43:T44"/>
    <mergeCell ref="U43:U44"/>
    <mergeCell ref="T45:T46"/>
    <mergeCell ref="U45:U46"/>
    <mergeCell ref="T41:T42"/>
    <mergeCell ref="U41:U42"/>
    <mergeCell ref="T37:T38"/>
    <mergeCell ref="U37:U38"/>
    <mergeCell ref="T39:T40"/>
    <mergeCell ref="U39:U40"/>
    <mergeCell ref="A1:F1"/>
    <mergeCell ref="A3:D3"/>
    <mergeCell ref="R3:V3"/>
    <mergeCell ref="B5:V6"/>
    <mergeCell ref="A7:C7"/>
    <mergeCell ref="H7:I7"/>
    <mergeCell ref="V12:V13"/>
    <mergeCell ref="A9:V9"/>
    <mergeCell ref="A10:V10"/>
    <mergeCell ref="A11:V11"/>
    <mergeCell ref="D12:D13"/>
    <mergeCell ref="E12:E13"/>
    <mergeCell ref="F12:F13"/>
    <mergeCell ref="A8:C8"/>
    <mergeCell ref="H8:I8"/>
    <mergeCell ref="D7:G7"/>
    <mergeCell ref="D8:G8"/>
    <mergeCell ref="B12:C13"/>
    <mergeCell ref="S7:T7"/>
    <mergeCell ref="S8:T8"/>
    <mergeCell ref="U7:V7"/>
    <mergeCell ref="U8:V8"/>
    <mergeCell ref="A12:A13"/>
    <mergeCell ref="S12:S13"/>
    <mergeCell ref="A35:A36"/>
    <mergeCell ref="B35:C36"/>
    <mergeCell ref="A37:A38"/>
    <mergeCell ref="B37:C38"/>
    <mergeCell ref="A33:A34"/>
    <mergeCell ref="T33:T34"/>
    <mergeCell ref="U33:U34"/>
    <mergeCell ref="T35:T36"/>
    <mergeCell ref="U35:U36"/>
    <mergeCell ref="A26:A27"/>
    <mergeCell ref="B26:C27"/>
    <mergeCell ref="D26:D27"/>
    <mergeCell ref="E26:E27"/>
    <mergeCell ref="V26:V27"/>
    <mergeCell ref="A28:A29"/>
    <mergeCell ref="B28:C29"/>
    <mergeCell ref="D28:D29"/>
    <mergeCell ref="E28:E29"/>
    <mergeCell ref="V28:V29"/>
    <mergeCell ref="T26:T27"/>
    <mergeCell ref="U26:U27"/>
    <mergeCell ref="T28:T29"/>
    <mergeCell ref="U28:U29"/>
    <mergeCell ref="E43:E44"/>
    <mergeCell ref="A45:A46"/>
    <mergeCell ref="B45:C46"/>
    <mergeCell ref="D45:D46"/>
    <mergeCell ref="E45:E46"/>
    <mergeCell ref="A39:A40"/>
    <mergeCell ref="B39:C40"/>
    <mergeCell ref="D39:D40"/>
    <mergeCell ref="E39:E40"/>
    <mergeCell ref="E41:E42"/>
    <mergeCell ref="A43:A44"/>
    <mergeCell ref="B43:C44"/>
    <mergeCell ref="D43:D44"/>
    <mergeCell ref="U12:U13"/>
    <mergeCell ref="T12:T13"/>
    <mergeCell ref="J7:R7"/>
    <mergeCell ref="J8:R8"/>
    <mergeCell ref="D14:D15"/>
    <mergeCell ref="E14:E15"/>
    <mergeCell ref="E18:E19"/>
    <mergeCell ref="T18:T19"/>
    <mergeCell ref="U18:U19"/>
    <mergeCell ref="A24:A25"/>
    <mergeCell ref="T20:T21"/>
    <mergeCell ref="U20:U21"/>
    <mergeCell ref="T22:T23"/>
    <mergeCell ref="U22:U23"/>
    <mergeCell ref="T14:T15"/>
    <mergeCell ref="U14:U15"/>
    <mergeCell ref="T16:T17"/>
    <mergeCell ref="U16:U17"/>
    <mergeCell ref="B24:C25"/>
    <mergeCell ref="D20:D21"/>
    <mergeCell ref="E20:E21"/>
    <mergeCell ref="D22:D23"/>
    <mergeCell ref="E22:E23"/>
    <mergeCell ref="D24:D25"/>
    <mergeCell ref="E24:E25"/>
    <mergeCell ref="T24:T25"/>
    <mergeCell ref="U24:U25"/>
    <mergeCell ref="A14:A15"/>
    <mergeCell ref="B14:C15"/>
    <mergeCell ref="A16:A17"/>
    <mergeCell ref="B16:C17"/>
    <mergeCell ref="A18:A19"/>
    <mergeCell ref="B18:C19"/>
    <mergeCell ref="A20:A21"/>
    <mergeCell ref="B20:C21"/>
    <mergeCell ref="A22:A23"/>
    <mergeCell ref="B22:C23"/>
    <mergeCell ref="S51:S52"/>
    <mergeCell ref="D35:D36"/>
    <mergeCell ref="E35:E36"/>
    <mergeCell ref="D37:D38"/>
    <mergeCell ref="E37:E38"/>
    <mergeCell ref="D47:D48"/>
    <mergeCell ref="E47:E48"/>
    <mergeCell ref="S31:S32"/>
    <mergeCell ref="D51:D52"/>
    <mergeCell ref="E51:E52"/>
    <mergeCell ref="F51:F52"/>
    <mergeCell ref="D33:D34"/>
    <mergeCell ref="E33:E34"/>
    <mergeCell ref="A50:V50"/>
    <mergeCell ref="A47:A48"/>
    <mergeCell ref="B47:C48"/>
    <mergeCell ref="A41:A42"/>
    <mergeCell ref="B41:C42"/>
    <mergeCell ref="B33:C34"/>
    <mergeCell ref="D41:D42"/>
    <mergeCell ref="A53:A54"/>
    <mergeCell ref="B53:C54"/>
    <mergeCell ref="D53:D54"/>
    <mergeCell ref="E53:E54"/>
    <mergeCell ref="A55:A56"/>
    <mergeCell ref="B55:C56"/>
    <mergeCell ref="D55:D56"/>
    <mergeCell ref="E55:E56"/>
    <mergeCell ref="G12:R12"/>
    <mergeCell ref="G31:R31"/>
    <mergeCell ref="A51:A52"/>
    <mergeCell ref="B51:C52"/>
    <mergeCell ref="G51:R51"/>
    <mergeCell ref="A30:V30"/>
    <mergeCell ref="F31:F32"/>
    <mergeCell ref="V31:V32"/>
    <mergeCell ref="A31:A32"/>
    <mergeCell ref="B31:C32"/>
    <mergeCell ref="D31:D32"/>
    <mergeCell ref="E31:E32"/>
    <mergeCell ref="V47:V48"/>
    <mergeCell ref="D16:D17"/>
    <mergeCell ref="E16:E17"/>
    <mergeCell ref="D18:D19"/>
    <mergeCell ref="V53:V54"/>
    <mergeCell ref="V55:V56"/>
    <mergeCell ref="V24:V25"/>
    <mergeCell ref="V33:V34"/>
    <mergeCell ref="V35:V36"/>
    <mergeCell ref="V37:V38"/>
    <mergeCell ref="V14:V15"/>
    <mergeCell ref="V16:V17"/>
    <mergeCell ref="V18:V19"/>
    <mergeCell ref="V20:V21"/>
    <mergeCell ref="V22:V23"/>
    <mergeCell ref="V41:V42"/>
    <mergeCell ref="V43:V44"/>
    <mergeCell ref="V45:V46"/>
    <mergeCell ref="V51:V52"/>
    <mergeCell ref="V39:V40"/>
  </mergeCells>
  <phoneticPr fontId="1"/>
  <pageMargins left="0.82677165354330717" right="0.23622047244094491" top="0.55118110236220474" bottom="0.55118110236220474" header="0.11811023622047245" footer="0.31496062992125984"/>
  <pageSetup paperSize="9" scale="60" fitToHeight="0" orientation="landscape" r:id="rId1"/>
  <headerFooter>
    <oddFooter>&amp;C&amp;P</oddFooter>
  </headerFooter>
  <rowBreaks count="1" manualBreakCount="1">
    <brk id="29"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zoomScale="80" zoomScaleNormal="80" zoomScaleSheetLayoutView="80" zoomScalePageLayoutView="80" workbookViewId="0">
      <selection activeCell="H18" sqref="H18"/>
    </sheetView>
  </sheetViews>
  <sheetFormatPr defaultRowHeight="18.75" x14ac:dyDescent="0.4"/>
  <cols>
    <col min="1" max="1" width="4.25" customWidth="1"/>
    <col min="2" max="2" width="5" customWidth="1"/>
    <col min="3" max="5" width="10.25" customWidth="1"/>
    <col min="6" max="6" width="13.625" customWidth="1"/>
    <col min="7" max="18" width="10.625" customWidth="1"/>
    <col min="19" max="20" width="12.125" customWidth="1"/>
  </cols>
  <sheetData>
    <row r="1" spans="1:20" ht="25.5" x14ac:dyDescent="0.5">
      <c r="A1" s="114" t="s">
        <v>102</v>
      </c>
      <c r="B1" s="114"/>
      <c r="C1" s="114"/>
      <c r="D1" s="114"/>
      <c r="E1" s="114"/>
      <c r="F1" s="114"/>
      <c r="G1" s="114"/>
      <c r="L1" s="17" t="s">
        <v>94</v>
      </c>
    </row>
    <row r="3" spans="1:20" ht="19.5" x14ac:dyDescent="0.4">
      <c r="A3" s="115" t="s">
        <v>0</v>
      </c>
      <c r="B3" s="115"/>
      <c r="C3" s="115"/>
      <c r="D3" s="115"/>
      <c r="E3" s="115"/>
      <c r="R3" s="116">
        <v>44592</v>
      </c>
      <c r="S3" s="116"/>
      <c r="T3" s="116"/>
    </row>
    <row r="5" spans="1:20" ht="21.75" customHeight="1" x14ac:dyDescent="0.4">
      <c r="B5" s="64" t="s">
        <v>117</v>
      </c>
      <c r="C5" s="64"/>
      <c r="D5" s="64"/>
      <c r="E5" s="64"/>
      <c r="F5" s="64"/>
      <c r="G5" s="64"/>
      <c r="H5" s="64"/>
      <c r="I5" s="64"/>
      <c r="J5" s="64"/>
      <c r="K5" s="64"/>
      <c r="L5" s="64"/>
      <c r="M5" s="64"/>
      <c r="N5" s="64"/>
      <c r="O5" s="64"/>
      <c r="P5" s="64"/>
      <c r="Q5" s="64"/>
      <c r="R5" s="64"/>
      <c r="S5" s="64"/>
      <c r="T5" s="64"/>
    </row>
    <row r="6" spans="1:20" ht="21.75" customHeight="1" thickBot="1" x14ac:dyDescent="0.45">
      <c r="B6" s="64"/>
      <c r="C6" s="64"/>
      <c r="D6" s="64"/>
      <c r="E6" s="64"/>
      <c r="F6" s="64"/>
      <c r="G6" s="64"/>
      <c r="H6" s="64"/>
      <c r="I6" s="64"/>
      <c r="J6" s="64"/>
      <c r="K6" s="64"/>
      <c r="L6" s="64"/>
      <c r="M6" s="64"/>
      <c r="N6" s="64"/>
      <c r="O6" s="64"/>
      <c r="P6" s="64"/>
      <c r="Q6" s="64"/>
      <c r="R6" s="64"/>
      <c r="S6" s="64"/>
      <c r="T6" s="64"/>
    </row>
    <row r="7" spans="1:20" ht="36.75" customHeight="1" thickBot="1" x14ac:dyDescent="0.45">
      <c r="A7" s="58" t="s">
        <v>8</v>
      </c>
      <c r="B7" s="58"/>
      <c r="C7" s="58"/>
      <c r="D7" s="106" t="s">
        <v>121</v>
      </c>
      <c r="E7" s="121"/>
      <c r="F7" s="121"/>
      <c r="G7" s="122"/>
      <c r="H7" s="117" t="s">
        <v>9</v>
      </c>
      <c r="I7" s="118"/>
      <c r="J7" s="103" t="s">
        <v>162</v>
      </c>
      <c r="K7" s="104"/>
      <c r="L7" s="104"/>
      <c r="M7" s="123"/>
      <c r="N7" s="1"/>
      <c r="O7" s="8"/>
      <c r="P7" s="8"/>
      <c r="Q7" s="135" t="s">
        <v>4</v>
      </c>
      <c r="R7" s="136"/>
      <c r="S7" s="139">
        <f>S34</f>
        <v>0</v>
      </c>
      <c r="T7" s="140"/>
    </row>
    <row r="8" spans="1:20" ht="36.75" customHeight="1" thickBot="1" x14ac:dyDescent="0.45">
      <c r="A8" s="61" t="s">
        <v>6</v>
      </c>
      <c r="B8" s="61"/>
      <c r="C8" s="61"/>
      <c r="D8" s="103" t="s">
        <v>7</v>
      </c>
      <c r="E8" s="104"/>
      <c r="F8" s="104"/>
      <c r="G8" s="123"/>
      <c r="H8" s="120" t="s">
        <v>5</v>
      </c>
      <c r="I8" s="118"/>
      <c r="J8" s="106" t="s">
        <v>123</v>
      </c>
      <c r="K8" s="107"/>
      <c r="L8" s="107"/>
      <c r="M8" s="134"/>
      <c r="N8" s="9"/>
      <c r="O8" s="10"/>
      <c r="P8" s="10"/>
      <c r="Q8" s="135" t="s">
        <v>42</v>
      </c>
      <c r="R8" s="136"/>
      <c r="S8" s="137">
        <f>S35</f>
        <v>0</v>
      </c>
      <c r="T8" s="138"/>
    </row>
    <row r="9" spans="1:20" ht="24.75" customHeight="1" x14ac:dyDescent="0.4">
      <c r="A9" s="94" t="s">
        <v>2</v>
      </c>
      <c r="B9" s="94"/>
      <c r="C9" s="94"/>
      <c r="D9" s="94"/>
      <c r="E9" s="94"/>
      <c r="F9" s="94"/>
      <c r="G9" s="94"/>
      <c r="H9" s="94"/>
      <c r="I9" s="94"/>
      <c r="J9" s="94"/>
      <c r="K9" s="94"/>
      <c r="L9" s="94"/>
      <c r="M9" s="94"/>
      <c r="N9" s="94"/>
      <c r="O9" s="94"/>
      <c r="P9" s="94"/>
      <c r="Q9" s="94"/>
      <c r="R9" s="119"/>
      <c r="S9" s="119"/>
      <c r="T9" s="119"/>
    </row>
    <row r="10" spans="1:20" ht="136.5" customHeight="1" x14ac:dyDescent="0.4">
      <c r="A10" s="59" t="s">
        <v>168</v>
      </c>
      <c r="B10" s="60"/>
      <c r="C10" s="60"/>
      <c r="D10" s="60"/>
      <c r="E10" s="60"/>
      <c r="F10" s="60"/>
      <c r="G10" s="60"/>
      <c r="H10" s="60"/>
      <c r="I10" s="60"/>
      <c r="J10" s="60"/>
      <c r="K10" s="60"/>
      <c r="L10" s="60"/>
      <c r="M10" s="60"/>
      <c r="N10" s="60"/>
      <c r="O10" s="60"/>
      <c r="P10" s="60"/>
      <c r="Q10" s="60"/>
      <c r="R10" s="60"/>
      <c r="S10" s="60"/>
      <c r="T10" s="60"/>
    </row>
    <row r="11" spans="1:20" ht="24.75" customHeight="1" x14ac:dyDescent="0.4">
      <c r="A11" s="94" t="s">
        <v>10</v>
      </c>
      <c r="B11" s="94"/>
      <c r="C11" s="94"/>
      <c r="D11" s="94"/>
      <c r="E11" s="94"/>
      <c r="F11" s="94"/>
      <c r="G11" s="94"/>
      <c r="H11" s="94"/>
      <c r="I11" s="94"/>
      <c r="J11" s="94"/>
      <c r="K11" s="94"/>
      <c r="L11" s="94"/>
      <c r="M11" s="94"/>
      <c r="N11" s="94"/>
      <c r="O11" s="94"/>
      <c r="P11" s="94"/>
      <c r="Q11" s="94"/>
      <c r="R11" s="94"/>
      <c r="S11" s="94"/>
      <c r="T11" s="94"/>
    </row>
    <row r="12" spans="1:20" ht="17.25" customHeight="1" x14ac:dyDescent="0.4">
      <c r="A12" s="81" t="s">
        <v>105</v>
      </c>
      <c r="B12" s="90" t="s">
        <v>43</v>
      </c>
      <c r="C12" s="91"/>
      <c r="D12" s="56" t="s">
        <v>96</v>
      </c>
      <c r="E12" s="58" t="s">
        <v>1</v>
      </c>
      <c r="F12" s="81" t="s">
        <v>104</v>
      </c>
      <c r="G12" s="88" t="s">
        <v>28</v>
      </c>
      <c r="H12" s="89"/>
      <c r="I12" s="89"/>
      <c r="J12" s="89"/>
      <c r="K12" s="89"/>
      <c r="L12" s="89"/>
      <c r="M12" s="89"/>
      <c r="N12" s="89"/>
      <c r="O12" s="89"/>
      <c r="P12" s="89"/>
      <c r="Q12" s="89"/>
      <c r="R12" s="66"/>
      <c r="S12" s="95" t="s">
        <v>23</v>
      </c>
      <c r="T12" s="58" t="s">
        <v>3</v>
      </c>
    </row>
    <row r="13" spans="1:20" ht="17.25" customHeight="1" x14ac:dyDescent="0.4">
      <c r="A13" s="81"/>
      <c r="B13" s="92"/>
      <c r="C13" s="93"/>
      <c r="D13" s="57"/>
      <c r="E13" s="58"/>
      <c r="F13" s="58"/>
      <c r="G13" s="2" t="s">
        <v>11</v>
      </c>
      <c r="H13" s="2" t="s">
        <v>12</v>
      </c>
      <c r="I13" s="2" t="s">
        <v>13</v>
      </c>
      <c r="J13" s="2" t="s">
        <v>14</v>
      </c>
      <c r="K13" s="2" t="s">
        <v>15</v>
      </c>
      <c r="L13" s="2" t="s">
        <v>16</v>
      </c>
      <c r="M13" s="2" t="s">
        <v>17</v>
      </c>
      <c r="N13" s="2" t="s">
        <v>18</v>
      </c>
      <c r="O13" s="2" t="s">
        <v>19</v>
      </c>
      <c r="P13" s="2" t="s">
        <v>20</v>
      </c>
      <c r="Q13" s="2" t="s">
        <v>21</v>
      </c>
      <c r="R13" s="2" t="s">
        <v>22</v>
      </c>
      <c r="S13" s="96"/>
      <c r="T13" s="58"/>
    </row>
    <row r="14" spans="1:20" ht="15.75" customHeight="1" x14ac:dyDescent="0.4">
      <c r="A14" s="81">
        <v>1</v>
      </c>
      <c r="B14" s="82" t="s">
        <v>39</v>
      </c>
      <c r="C14" s="83"/>
      <c r="D14" s="129">
        <v>60</v>
      </c>
      <c r="E14" s="86">
        <v>120</v>
      </c>
      <c r="F14" s="47" t="s">
        <v>25</v>
      </c>
      <c r="G14" s="48"/>
      <c r="H14" s="48"/>
      <c r="I14" s="48"/>
      <c r="J14" s="48"/>
      <c r="K14" s="48"/>
      <c r="L14" s="48"/>
      <c r="M14" s="48"/>
      <c r="N14" s="48"/>
      <c r="O14" s="48"/>
      <c r="P14" s="48"/>
      <c r="Q14" s="48"/>
      <c r="R14" s="48"/>
      <c r="S14" s="49">
        <f>SUM(G14:R14)</f>
        <v>0</v>
      </c>
      <c r="T14" s="77"/>
    </row>
    <row r="15" spans="1:20" ht="15.75" customHeight="1" x14ac:dyDescent="0.4">
      <c r="A15" s="81"/>
      <c r="B15" s="83"/>
      <c r="C15" s="83"/>
      <c r="D15" s="130"/>
      <c r="E15" s="132"/>
      <c r="F15" s="50" t="s">
        <v>26</v>
      </c>
      <c r="G15" s="51"/>
      <c r="H15" s="51"/>
      <c r="I15" s="51"/>
      <c r="J15" s="51"/>
      <c r="K15" s="51"/>
      <c r="L15" s="51"/>
      <c r="M15" s="51"/>
      <c r="N15" s="51"/>
      <c r="O15" s="51"/>
      <c r="P15" s="51"/>
      <c r="Q15" s="51"/>
      <c r="R15" s="51"/>
      <c r="S15" s="52">
        <f>SUM(G15:R15)</f>
        <v>0</v>
      </c>
      <c r="T15" s="78"/>
    </row>
    <row r="16" spans="1:20" ht="15.75" customHeight="1" x14ac:dyDescent="0.4">
      <c r="A16" s="81">
        <v>2</v>
      </c>
      <c r="B16" s="83" t="s">
        <v>44</v>
      </c>
      <c r="C16" s="83"/>
      <c r="D16" s="130"/>
      <c r="E16" s="132"/>
      <c r="F16" s="47" t="s">
        <v>25</v>
      </c>
      <c r="G16" s="48"/>
      <c r="H16" s="48"/>
      <c r="I16" s="48"/>
      <c r="J16" s="48"/>
      <c r="K16" s="48"/>
      <c r="L16" s="48"/>
      <c r="M16" s="48"/>
      <c r="N16" s="48"/>
      <c r="O16" s="48"/>
      <c r="P16" s="48"/>
      <c r="Q16" s="48"/>
      <c r="R16" s="48"/>
      <c r="S16" s="49">
        <f t="shared" ref="S16:S33" si="0">SUM(G16:R16)</f>
        <v>0</v>
      </c>
      <c r="T16" s="77"/>
    </row>
    <row r="17" spans="1:20" ht="15.75" customHeight="1" x14ac:dyDescent="0.4">
      <c r="A17" s="81"/>
      <c r="B17" s="83"/>
      <c r="C17" s="83"/>
      <c r="D17" s="130"/>
      <c r="E17" s="132"/>
      <c r="F17" s="50" t="s">
        <v>26</v>
      </c>
      <c r="G17" s="51"/>
      <c r="H17" s="51"/>
      <c r="I17" s="51"/>
      <c r="J17" s="51"/>
      <c r="K17" s="51"/>
      <c r="L17" s="51"/>
      <c r="M17" s="51"/>
      <c r="N17" s="51"/>
      <c r="O17" s="51"/>
      <c r="P17" s="51"/>
      <c r="Q17" s="51"/>
      <c r="R17" s="51"/>
      <c r="S17" s="52">
        <f t="shared" si="0"/>
        <v>0</v>
      </c>
      <c r="T17" s="78"/>
    </row>
    <row r="18" spans="1:20" ht="15.75" customHeight="1" x14ac:dyDescent="0.4">
      <c r="A18" s="56">
        <v>3</v>
      </c>
      <c r="B18" s="133" t="s">
        <v>45</v>
      </c>
      <c r="C18" s="111"/>
      <c r="D18" s="130"/>
      <c r="E18" s="132"/>
      <c r="F18" s="47" t="s">
        <v>25</v>
      </c>
      <c r="G18" s="48"/>
      <c r="H18" s="48"/>
      <c r="I18" s="48"/>
      <c r="J18" s="48"/>
      <c r="K18" s="48"/>
      <c r="L18" s="48"/>
      <c r="M18" s="48"/>
      <c r="N18" s="48"/>
      <c r="O18" s="48"/>
      <c r="P18" s="48"/>
      <c r="Q18" s="48"/>
      <c r="R18" s="48"/>
      <c r="S18" s="49">
        <f t="shared" si="0"/>
        <v>0</v>
      </c>
      <c r="T18" s="77"/>
    </row>
    <row r="19" spans="1:20" ht="15.75" customHeight="1" x14ac:dyDescent="0.4">
      <c r="A19" s="109"/>
      <c r="B19" s="112"/>
      <c r="C19" s="113"/>
      <c r="D19" s="130"/>
      <c r="E19" s="132"/>
      <c r="F19" s="50" t="s">
        <v>26</v>
      </c>
      <c r="G19" s="51"/>
      <c r="H19" s="51"/>
      <c r="I19" s="51"/>
      <c r="J19" s="51"/>
      <c r="K19" s="51"/>
      <c r="L19" s="51"/>
      <c r="M19" s="51"/>
      <c r="N19" s="51"/>
      <c r="O19" s="51"/>
      <c r="P19" s="51"/>
      <c r="Q19" s="51"/>
      <c r="R19" s="51"/>
      <c r="S19" s="52">
        <f t="shared" si="0"/>
        <v>0</v>
      </c>
      <c r="T19" s="78"/>
    </row>
    <row r="20" spans="1:20" ht="15.75" customHeight="1" x14ac:dyDescent="0.4">
      <c r="A20" s="81">
        <v>4</v>
      </c>
      <c r="B20" s="82" t="s">
        <v>47</v>
      </c>
      <c r="C20" s="83"/>
      <c r="D20" s="130"/>
      <c r="E20" s="132"/>
      <c r="F20" s="47" t="s">
        <v>25</v>
      </c>
      <c r="G20" s="48"/>
      <c r="H20" s="48"/>
      <c r="I20" s="48"/>
      <c r="J20" s="48"/>
      <c r="K20" s="48"/>
      <c r="L20" s="48"/>
      <c r="M20" s="48"/>
      <c r="N20" s="48"/>
      <c r="O20" s="48"/>
      <c r="P20" s="48"/>
      <c r="Q20" s="48"/>
      <c r="R20" s="48"/>
      <c r="S20" s="49">
        <f t="shared" si="0"/>
        <v>0</v>
      </c>
      <c r="T20" s="77"/>
    </row>
    <row r="21" spans="1:20" ht="15.75" customHeight="1" x14ac:dyDescent="0.4">
      <c r="A21" s="81"/>
      <c r="B21" s="83"/>
      <c r="C21" s="83"/>
      <c r="D21" s="130"/>
      <c r="E21" s="132"/>
      <c r="F21" s="50" t="s">
        <v>26</v>
      </c>
      <c r="G21" s="51"/>
      <c r="H21" s="51"/>
      <c r="I21" s="51"/>
      <c r="J21" s="51"/>
      <c r="K21" s="51"/>
      <c r="L21" s="51"/>
      <c r="M21" s="51"/>
      <c r="N21" s="51"/>
      <c r="O21" s="51"/>
      <c r="P21" s="51"/>
      <c r="Q21" s="51"/>
      <c r="R21" s="51"/>
      <c r="S21" s="52">
        <f t="shared" si="0"/>
        <v>0</v>
      </c>
      <c r="T21" s="78"/>
    </row>
    <row r="22" spans="1:20" ht="15.75" customHeight="1" x14ac:dyDescent="0.4">
      <c r="A22" s="81">
        <v>5</v>
      </c>
      <c r="B22" s="83" t="s">
        <v>47</v>
      </c>
      <c r="C22" s="83"/>
      <c r="D22" s="130"/>
      <c r="E22" s="132"/>
      <c r="F22" s="47" t="s">
        <v>25</v>
      </c>
      <c r="G22" s="48"/>
      <c r="H22" s="48"/>
      <c r="I22" s="48"/>
      <c r="J22" s="48"/>
      <c r="K22" s="48"/>
      <c r="L22" s="48"/>
      <c r="M22" s="48"/>
      <c r="N22" s="48"/>
      <c r="O22" s="48"/>
      <c r="P22" s="48"/>
      <c r="Q22" s="48"/>
      <c r="R22" s="48"/>
      <c r="S22" s="49">
        <f t="shared" si="0"/>
        <v>0</v>
      </c>
      <c r="T22" s="77"/>
    </row>
    <row r="23" spans="1:20" ht="15.75" customHeight="1" x14ac:dyDescent="0.4">
      <c r="A23" s="81"/>
      <c r="B23" s="83"/>
      <c r="C23" s="83"/>
      <c r="D23" s="130"/>
      <c r="E23" s="132"/>
      <c r="F23" s="50" t="s">
        <v>26</v>
      </c>
      <c r="G23" s="51"/>
      <c r="H23" s="51"/>
      <c r="I23" s="51"/>
      <c r="J23" s="51"/>
      <c r="K23" s="51"/>
      <c r="L23" s="51"/>
      <c r="M23" s="51"/>
      <c r="N23" s="51"/>
      <c r="O23" s="51"/>
      <c r="P23" s="51"/>
      <c r="Q23" s="51"/>
      <c r="R23" s="51"/>
      <c r="S23" s="52">
        <f t="shared" si="0"/>
        <v>0</v>
      </c>
      <c r="T23" s="78"/>
    </row>
    <row r="24" spans="1:20" ht="15.75" customHeight="1" x14ac:dyDescent="0.4">
      <c r="A24" s="81">
        <v>6</v>
      </c>
      <c r="B24" s="83" t="s">
        <v>47</v>
      </c>
      <c r="C24" s="83"/>
      <c r="D24" s="130"/>
      <c r="E24" s="132"/>
      <c r="F24" s="47" t="s">
        <v>25</v>
      </c>
      <c r="G24" s="48"/>
      <c r="H24" s="48"/>
      <c r="I24" s="48"/>
      <c r="J24" s="48"/>
      <c r="K24" s="48"/>
      <c r="L24" s="48"/>
      <c r="M24" s="48"/>
      <c r="N24" s="48"/>
      <c r="O24" s="48"/>
      <c r="P24" s="48"/>
      <c r="Q24" s="48"/>
      <c r="R24" s="48"/>
      <c r="S24" s="49">
        <f t="shared" si="0"/>
        <v>0</v>
      </c>
      <c r="T24" s="77"/>
    </row>
    <row r="25" spans="1:20" ht="15.75" customHeight="1" x14ac:dyDescent="0.4">
      <c r="A25" s="81"/>
      <c r="B25" s="83"/>
      <c r="C25" s="83"/>
      <c r="D25" s="130"/>
      <c r="E25" s="132"/>
      <c r="F25" s="50" t="s">
        <v>26</v>
      </c>
      <c r="G25" s="51"/>
      <c r="H25" s="51"/>
      <c r="I25" s="51"/>
      <c r="J25" s="51"/>
      <c r="K25" s="51"/>
      <c r="L25" s="51"/>
      <c r="M25" s="51"/>
      <c r="N25" s="51"/>
      <c r="O25" s="51"/>
      <c r="P25" s="51"/>
      <c r="Q25" s="51"/>
      <c r="R25" s="51"/>
      <c r="S25" s="52">
        <f t="shared" si="0"/>
        <v>0</v>
      </c>
      <c r="T25" s="78"/>
    </row>
    <row r="26" spans="1:20" ht="15.75" customHeight="1" x14ac:dyDescent="0.4">
      <c r="A26" s="81">
        <v>7</v>
      </c>
      <c r="B26" s="83" t="s">
        <v>40</v>
      </c>
      <c r="C26" s="83"/>
      <c r="D26" s="130"/>
      <c r="E26" s="132"/>
      <c r="F26" s="47" t="s">
        <v>25</v>
      </c>
      <c r="G26" s="48"/>
      <c r="H26" s="48"/>
      <c r="I26" s="48"/>
      <c r="J26" s="48"/>
      <c r="K26" s="48"/>
      <c r="L26" s="48"/>
      <c r="M26" s="48"/>
      <c r="N26" s="48"/>
      <c r="O26" s="48"/>
      <c r="P26" s="48"/>
      <c r="Q26" s="48"/>
      <c r="R26" s="48"/>
      <c r="S26" s="49">
        <f t="shared" si="0"/>
        <v>0</v>
      </c>
      <c r="T26" s="77"/>
    </row>
    <row r="27" spans="1:20" ht="15.75" customHeight="1" x14ac:dyDescent="0.4">
      <c r="A27" s="81"/>
      <c r="B27" s="83"/>
      <c r="C27" s="83"/>
      <c r="D27" s="130"/>
      <c r="E27" s="132"/>
      <c r="F27" s="50" t="s">
        <v>26</v>
      </c>
      <c r="G27" s="51"/>
      <c r="H27" s="51"/>
      <c r="I27" s="51"/>
      <c r="J27" s="51"/>
      <c r="K27" s="51"/>
      <c r="L27" s="51"/>
      <c r="M27" s="51"/>
      <c r="N27" s="51"/>
      <c r="O27" s="51"/>
      <c r="P27" s="51"/>
      <c r="Q27" s="51"/>
      <c r="R27" s="51"/>
      <c r="S27" s="52">
        <f t="shared" si="0"/>
        <v>0</v>
      </c>
      <c r="T27" s="78"/>
    </row>
    <row r="28" spans="1:20" ht="15.75" customHeight="1" x14ac:dyDescent="0.4">
      <c r="A28" s="81">
        <v>8</v>
      </c>
      <c r="B28" s="83" t="s">
        <v>40</v>
      </c>
      <c r="C28" s="83"/>
      <c r="D28" s="130"/>
      <c r="E28" s="132"/>
      <c r="F28" s="47" t="s">
        <v>25</v>
      </c>
      <c r="G28" s="48"/>
      <c r="H28" s="48"/>
      <c r="I28" s="48"/>
      <c r="J28" s="48"/>
      <c r="K28" s="48"/>
      <c r="L28" s="48"/>
      <c r="M28" s="48"/>
      <c r="N28" s="48"/>
      <c r="O28" s="48"/>
      <c r="P28" s="48"/>
      <c r="Q28" s="48"/>
      <c r="R28" s="48"/>
      <c r="S28" s="49">
        <f t="shared" si="0"/>
        <v>0</v>
      </c>
      <c r="T28" s="77"/>
    </row>
    <row r="29" spans="1:20" ht="15.75" customHeight="1" x14ac:dyDescent="0.4">
      <c r="A29" s="81"/>
      <c r="B29" s="83"/>
      <c r="C29" s="83"/>
      <c r="D29" s="130"/>
      <c r="E29" s="132"/>
      <c r="F29" s="50" t="s">
        <v>26</v>
      </c>
      <c r="G29" s="51"/>
      <c r="H29" s="51"/>
      <c r="I29" s="51"/>
      <c r="J29" s="51"/>
      <c r="K29" s="51"/>
      <c r="L29" s="51"/>
      <c r="M29" s="51"/>
      <c r="N29" s="51"/>
      <c r="O29" s="51"/>
      <c r="P29" s="51"/>
      <c r="Q29" s="51"/>
      <c r="R29" s="51"/>
      <c r="S29" s="52">
        <f t="shared" si="0"/>
        <v>0</v>
      </c>
      <c r="T29" s="78"/>
    </row>
    <row r="30" spans="1:20" ht="15.75" customHeight="1" x14ac:dyDescent="0.4">
      <c r="A30" s="81">
        <v>9</v>
      </c>
      <c r="B30" s="83" t="s">
        <v>40</v>
      </c>
      <c r="C30" s="83"/>
      <c r="D30" s="130"/>
      <c r="E30" s="132"/>
      <c r="F30" s="47" t="s">
        <v>25</v>
      </c>
      <c r="G30" s="48"/>
      <c r="H30" s="48"/>
      <c r="I30" s="48"/>
      <c r="J30" s="48"/>
      <c r="K30" s="48"/>
      <c r="L30" s="48"/>
      <c r="M30" s="48"/>
      <c r="N30" s="48"/>
      <c r="O30" s="48"/>
      <c r="P30" s="48"/>
      <c r="Q30" s="48"/>
      <c r="R30" s="48"/>
      <c r="S30" s="49">
        <f t="shared" si="0"/>
        <v>0</v>
      </c>
      <c r="T30" s="77"/>
    </row>
    <row r="31" spans="1:20" ht="15.75" customHeight="1" x14ac:dyDescent="0.4">
      <c r="A31" s="81"/>
      <c r="B31" s="83"/>
      <c r="C31" s="83"/>
      <c r="D31" s="130"/>
      <c r="E31" s="132"/>
      <c r="F31" s="50" t="s">
        <v>26</v>
      </c>
      <c r="G31" s="51"/>
      <c r="H31" s="51"/>
      <c r="I31" s="51"/>
      <c r="J31" s="51"/>
      <c r="K31" s="51"/>
      <c r="L31" s="51"/>
      <c r="M31" s="51"/>
      <c r="N31" s="51"/>
      <c r="O31" s="51"/>
      <c r="P31" s="51"/>
      <c r="Q31" s="51"/>
      <c r="R31" s="51"/>
      <c r="S31" s="52">
        <f t="shared" si="0"/>
        <v>0</v>
      </c>
      <c r="T31" s="78"/>
    </row>
    <row r="32" spans="1:20" ht="15.75" customHeight="1" x14ac:dyDescent="0.4">
      <c r="A32" s="81">
        <v>10</v>
      </c>
      <c r="B32" s="82" t="s">
        <v>41</v>
      </c>
      <c r="C32" s="83"/>
      <c r="D32" s="130"/>
      <c r="E32" s="132"/>
      <c r="F32" s="47" t="s">
        <v>25</v>
      </c>
      <c r="G32" s="48"/>
      <c r="H32" s="48"/>
      <c r="I32" s="48"/>
      <c r="J32" s="48"/>
      <c r="K32" s="48"/>
      <c r="L32" s="48"/>
      <c r="M32" s="48"/>
      <c r="N32" s="48"/>
      <c r="O32" s="48"/>
      <c r="P32" s="48"/>
      <c r="Q32" s="48"/>
      <c r="R32" s="48"/>
      <c r="S32" s="49">
        <f t="shared" si="0"/>
        <v>0</v>
      </c>
      <c r="T32" s="77"/>
    </row>
    <row r="33" spans="1:20" ht="15.75" customHeight="1" x14ac:dyDescent="0.4">
      <c r="A33" s="81"/>
      <c r="B33" s="83"/>
      <c r="C33" s="83"/>
      <c r="D33" s="130"/>
      <c r="E33" s="132"/>
      <c r="F33" s="50" t="s">
        <v>26</v>
      </c>
      <c r="G33" s="51"/>
      <c r="H33" s="51"/>
      <c r="I33" s="51"/>
      <c r="J33" s="51"/>
      <c r="K33" s="51"/>
      <c r="L33" s="51"/>
      <c r="M33" s="51"/>
      <c r="N33" s="51"/>
      <c r="O33" s="51"/>
      <c r="P33" s="51"/>
      <c r="Q33" s="51"/>
      <c r="R33" s="51"/>
      <c r="S33" s="52">
        <f t="shared" si="0"/>
        <v>0</v>
      </c>
      <c r="T33" s="78"/>
    </row>
    <row r="34" spans="1:20" ht="15.75" customHeight="1" x14ac:dyDescent="0.4">
      <c r="A34" s="81"/>
      <c r="B34" s="82" t="s">
        <v>23</v>
      </c>
      <c r="C34" s="83"/>
      <c r="D34" s="130"/>
      <c r="E34" s="132"/>
      <c r="F34" s="47" t="s">
        <v>25</v>
      </c>
      <c r="G34" s="49">
        <f>G14+G16+G18+G20+G22+G24+G26+G28+G30+G32</f>
        <v>0</v>
      </c>
      <c r="H34" s="49">
        <f t="shared" ref="H34:R34" si="1">H14+H16+H18+H20+H22+H24+H26+H28+H30+H32</f>
        <v>0</v>
      </c>
      <c r="I34" s="49">
        <f t="shared" si="1"/>
        <v>0</v>
      </c>
      <c r="J34" s="49">
        <f t="shared" si="1"/>
        <v>0</v>
      </c>
      <c r="K34" s="49">
        <f t="shared" si="1"/>
        <v>0</v>
      </c>
      <c r="L34" s="49">
        <f t="shared" si="1"/>
        <v>0</v>
      </c>
      <c r="M34" s="49">
        <f t="shared" si="1"/>
        <v>0</v>
      </c>
      <c r="N34" s="49">
        <f t="shared" si="1"/>
        <v>0</v>
      </c>
      <c r="O34" s="49">
        <f t="shared" si="1"/>
        <v>0</v>
      </c>
      <c r="P34" s="49">
        <f t="shared" si="1"/>
        <v>0</v>
      </c>
      <c r="Q34" s="49">
        <f t="shared" si="1"/>
        <v>0</v>
      </c>
      <c r="R34" s="49">
        <f t="shared" si="1"/>
        <v>0</v>
      </c>
      <c r="S34" s="49">
        <f t="shared" ref="S34:S35" si="2">SUM(G34:R34)</f>
        <v>0</v>
      </c>
      <c r="T34" s="77"/>
    </row>
    <row r="35" spans="1:20" ht="15.75" customHeight="1" x14ac:dyDescent="0.4">
      <c r="A35" s="81"/>
      <c r="B35" s="83"/>
      <c r="C35" s="83"/>
      <c r="D35" s="131"/>
      <c r="E35" s="87"/>
      <c r="F35" s="50" t="s">
        <v>26</v>
      </c>
      <c r="G35" s="52">
        <f>G15+G17+G19+G21+G23+G25+G27+G29+G31+G33</f>
        <v>0</v>
      </c>
      <c r="H35" s="52">
        <f t="shared" ref="H35:R35" si="3">H15+H17+H19+H21+H23+H25+H27+H29+H31+H33</f>
        <v>0</v>
      </c>
      <c r="I35" s="52">
        <f t="shared" si="3"/>
        <v>0</v>
      </c>
      <c r="J35" s="52">
        <f t="shared" si="3"/>
        <v>0</v>
      </c>
      <c r="K35" s="52">
        <f t="shared" si="3"/>
        <v>0</v>
      </c>
      <c r="L35" s="52">
        <f t="shared" si="3"/>
        <v>0</v>
      </c>
      <c r="M35" s="52">
        <f t="shared" si="3"/>
        <v>0</v>
      </c>
      <c r="N35" s="52">
        <f t="shared" si="3"/>
        <v>0</v>
      </c>
      <c r="O35" s="52">
        <f t="shared" si="3"/>
        <v>0</v>
      </c>
      <c r="P35" s="52">
        <f t="shared" si="3"/>
        <v>0</v>
      </c>
      <c r="Q35" s="52">
        <f t="shared" si="3"/>
        <v>0</v>
      </c>
      <c r="R35" s="52">
        <f t="shared" si="3"/>
        <v>0</v>
      </c>
      <c r="S35" s="52">
        <f t="shared" si="2"/>
        <v>0</v>
      </c>
      <c r="T35" s="78"/>
    </row>
  </sheetData>
  <mergeCells count="62">
    <mergeCell ref="A3:E3"/>
    <mergeCell ref="A1:G1"/>
    <mergeCell ref="R3:T3"/>
    <mergeCell ref="B5:T6"/>
    <mergeCell ref="A7:C7"/>
    <mergeCell ref="D7:G7"/>
    <mergeCell ref="H7:I7"/>
    <mergeCell ref="J7:M7"/>
    <mergeCell ref="Q7:R7"/>
    <mergeCell ref="S7:T7"/>
    <mergeCell ref="A9:T9"/>
    <mergeCell ref="A10:T10"/>
    <mergeCell ref="A8:C8"/>
    <mergeCell ref="D8:G8"/>
    <mergeCell ref="H8:I8"/>
    <mergeCell ref="J8:M8"/>
    <mergeCell ref="Q8:R8"/>
    <mergeCell ref="S8:T8"/>
    <mergeCell ref="A11:T11"/>
    <mergeCell ref="A28:A29"/>
    <mergeCell ref="B28:C29"/>
    <mergeCell ref="T28:T29"/>
    <mergeCell ref="A24:A25"/>
    <mergeCell ref="B24:C25"/>
    <mergeCell ref="T24:T25"/>
    <mergeCell ref="B12:C13"/>
    <mergeCell ref="D12:D13"/>
    <mergeCell ref="E12:E13"/>
    <mergeCell ref="A18:A19"/>
    <mergeCell ref="B18:C19"/>
    <mergeCell ref="T18:T19"/>
    <mergeCell ref="A20:A21"/>
    <mergeCell ref="B20:C21"/>
    <mergeCell ref="T20:T21"/>
    <mergeCell ref="S12:S13"/>
    <mergeCell ref="T12:T13"/>
    <mergeCell ref="A14:A15"/>
    <mergeCell ref="B14:C15"/>
    <mergeCell ref="T14:T15"/>
    <mergeCell ref="D14:D35"/>
    <mergeCell ref="F12:F13"/>
    <mergeCell ref="G12:R12"/>
    <mergeCell ref="A16:A17"/>
    <mergeCell ref="B16:C17"/>
    <mergeCell ref="T16:T17"/>
    <mergeCell ref="E14:E35"/>
    <mergeCell ref="A12:A13"/>
    <mergeCell ref="A30:A31"/>
    <mergeCell ref="B30:C31"/>
    <mergeCell ref="T30:T31"/>
    <mergeCell ref="A34:A35"/>
    <mergeCell ref="B34:C35"/>
    <mergeCell ref="T34:T35"/>
    <mergeCell ref="A32:A33"/>
    <mergeCell ref="B32:C33"/>
    <mergeCell ref="T32:T33"/>
    <mergeCell ref="A22:A23"/>
    <mergeCell ref="B22:C23"/>
    <mergeCell ref="T22:T23"/>
    <mergeCell ref="A26:A27"/>
    <mergeCell ref="B26:C27"/>
    <mergeCell ref="T26:T27"/>
  </mergeCells>
  <phoneticPr fontId="1"/>
  <pageMargins left="0.23622047244094491" right="0.23622047244094491" top="0.74803149606299213" bottom="0.74803149606299213" header="0.31496062992125984" footer="0.31496062992125984"/>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view="pageBreakPreview" zoomScale="90" zoomScaleNormal="80" zoomScaleSheetLayoutView="90" zoomScalePageLayoutView="70" workbookViewId="0">
      <selection activeCell="E14" sqref="E14:N18"/>
    </sheetView>
  </sheetViews>
  <sheetFormatPr defaultRowHeight="18.75" x14ac:dyDescent="0.4"/>
  <cols>
    <col min="1" max="1" width="3.75" customWidth="1"/>
    <col min="2" max="2" width="14.5" customWidth="1"/>
    <col min="3" max="4" width="12.5" customWidth="1"/>
    <col min="5" max="9" width="8.5" customWidth="1"/>
    <col min="10" max="10" width="6" customWidth="1"/>
    <col min="11" max="11" width="11.5" customWidth="1"/>
    <col min="12" max="12" width="14" customWidth="1"/>
    <col min="13" max="14" width="11.5" customWidth="1"/>
    <col min="15" max="15" width="12.5" customWidth="1"/>
    <col min="16" max="17" width="8.125" customWidth="1"/>
    <col min="18" max="19" width="12.5" customWidth="1"/>
  </cols>
  <sheetData>
    <row r="1" spans="1:19" ht="25.5" x14ac:dyDescent="0.5">
      <c r="A1" s="114" t="s">
        <v>100</v>
      </c>
      <c r="B1" s="114"/>
      <c r="C1" s="114"/>
      <c r="D1" s="114"/>
      <c r="E1" s="114"/>
      <c r="F1" s="114"/>
      <c r="G1" s="114"/>
      <c r="K1" s="17" t="s">
        <v>94</v>
      </c>
    </row>
    <row r="3" spans="1:19" ht="18.75" customHeight="1" x14ac:dyDescent="0.4">
      <c r="A3" s="115" t="s">
        <v>0</v>
      </c>
      <c r="B3" s="115"/>
      <c r="C3" s="115"/>
      <c r="D3" s="115"/>
      <c r="Q3" s="116">
        <v>44592</v>
      </c>
      <c r="R3" s="116"/>
      <c r="S3" s="116"/>
    </row>
    <row r="5" spans="1:19" ht="21.75" customHeight="1" x14ac:dyDescent="0.4">
      <c r="B5" s="64" t="s">
        <v>117</v>
      </c>
      <c r="C5" s="64"/>
      <c r="D5" s="64"/>
      <c r="E5" s="64"/>
      <c r="F5" s="64"/>
      <c r="G5" s="64"/>
      <c r="H5" s="64"/>
      <c r="I5" s="64"/>
      <c r="J5" s="64"/>
      <c r="K5" s="64"/>
      <c r="L5" s="64"/>
      <c r="M5" s="64"/>
      <c r="N5" s="64"/>
      <c r="O5" s="64"/>
      <c r="P5" s="64"/>
      <c r="Q5" s="64"/>
      <c r="R5" s="64"/>
      <c r="S5" s="64"/>
    </row>
    <row r="6" spans="1:19" ht="21.75" customHeight="1" thickBot="1" x14ac:dyDescent="0.45">
      <c r="B6" s="64"/>
      <c r="C6" s="64"/>
      <c r="D6" s="64"/>
      <c r="E6" s="64"/>
      <c r="F6" s="64"/>
      <c r="G6" s="64"/>
      <c r="H6" s="64"/>
      <c r="I6" s="64"/>
      <c r="J6" s="64"/>
      <c r="K6" s="64"/>
      <c r="L6" s="64"/>
      <c r="M6" s="64"/>
      <c r="N6" s="64"/>
      <c r="O6" s="64"/>
      <c r="P6" s="64"/>
      <c r="Q6" s="64"/>
      <c r="R6" s="64"/>
      <c r="S6" s="64"/>
    </row>
    <row r="7" spans="1:19" ht="36.75" customHeight="1" thickBot="1" x14ac:dyDescent="0.45">
      <c r="A7" s="58" t="s">
        <v>8</v>
      </c>
      <c r="B7" s="58"/>
      <c r="C7" s="58"/>
      <c r="D7" s="106" t="s">
        <v>122</v>
      </c>
      <c r="E7" s="107"/>
      <c r="F7" s="107"/>
      <c r="G7" s="107"/>
      <c r="H7" s="134"/>
      <c r="I7" s="117" t="s">
        <v>9</v>
      </c>
      <c r="J7" s="169"/>
      <c r="K7" s="170" t="s">
        <v>154</v>
      </c>
      <c r="L7" s="171"/>
      <c r="M7" s="171"/>
      <c r="N7" s="171"/>
      <c r="O7" s="172"/>
      <c r="P7" s="135" t="s">
        <v>72</v>
      </c>
      <c r="Q7" s="136"/>
      <c r="R7" s="161">
        <f>SUM(M14:M19)</f>
        <v>515.20000000000005</v>
      </c>
      <c r="S7" s="162"/>
    </row>
    <row r="8" spans="1:19" ht="36.75" customHeight="1" thickBot="1" x14ac:dyDescent="0.45">
      <c r="A8" s="61" t="s">
        <v>6</v>
      </c>
      <c r="B8" s="61"/>
      <c r="C8" s="61"/>
      <c r="D8" s="103" t="s">
        <v>7</v>
      </c>
      <c r="E8" s="104"/>
      <c r="F8" s="104"/>
      <c r="G8" s="104"/>
      <c r="H8" s="123"/>
      <c r="I8" s="120" t="s">
        <v>5</v>
      </c>
      <c r="J8" s="118"/>
      <c r="K8" s="106" t="s">
        <v>123</v>
      </c>
      <c r="L8" s="107"/>
      <c r="M8" s="107"/>
      <c r="N8" s="107"/>
      <c r="O8" s="108"/>
      <c r="P8" s="135" t="s">
        <v>73</v>
      </c>
      <c r="Q8" s="136"/>
      <c r="R8" s="153">
        <f>SUM(N14:N19)</f>
        <v>35200</v>
      </c>
      <c r="S8" s="154"/>
    </row>
    <row r="9" spans="1:19" ht="24.75" customHeight="1" x14ac:dyDescent="0.4">
      <c r="A9" s="94" t="s">
        <v>57</v>
      </c>
      <c r="B9" s="94"/>
      <c r="C9" s="94"/>
      <c r="D9" s="94"/>
      <c r="E9" s="94"/>
      <c r="F9" s="94"/>
      <c r="G9" s="94"/>
      <c r="H9" s="94"/>
      <c r="I9" s="94"/>
      <c r="J9" s="94"/>
      <c r="K9" s="94"/>
      <c r="L9" s="94"/>
      <c r="M9" s="94"/>
      <c r="N9" s="94"/>
      <c r="O9" s="94"/>
      <c r="P9" s="94"/>
      <c r="Q9" s="119"/>
      <c r="R9" s="119"/>
      <c r="S9" s="119"/>
    </row>
    <row r="10" spans="1:19" ht="130.5" customHeight="1" x14ac:dyDescent="0.4">
      <c r="A10" s="59" t="s">
        <v>169</v>
      </c>
      <c r="B10" s="60"/>
      <c r="C10" s="60"/>
      <c r="D10" s="60"/>
      <c r="E10" s="60"/>
      <c r="F10" s="60"/>
      <c r="G10" s="60"/>
      <c r="H10" s="60"/>
      <c r="I10" s="60"/>
      <c r="J10" s="60"/>
      <c r="K10" s="60"/>
      <c r="L10" s="60"/>
      <c r="M10" s="60"/>
      <c r="N10" s="60"/>
      <c r="O10" s="60"/>
      <c r="P10" s="60"/>
      <c r="Q10" s="60"/>
      <c r="R10" s="60"/>
      <c r="S10" s="60"/>
    </row>
    <row r="11" spans="1:19" ht="24.75" customHeight="1" x14ac:dyDescent="0.4">
      <c r="A11" s="94" t="s">
        <v>67</v>
      </c>
      <c r="B11" s="94"/>
      <c r="C11" s="94"/>
      <c r="D11" s="94"/>
      <c r="E11" s="94"/>
      <c r="F11" s="94"/>
      <c r="G11" s="94"/>
      <c r="H11" s="94"/>
      <c r="I11" s="94"/>
      <c r="J11" s="94"/>
      <c r="K11" s="94"/>
      <c r="L11" s="94"/>
      <c r="M11" s="94"/>
      <c r="N11" s="94"/>
      <c r="O11" s="94"/>
      <c r="P11" s="94"/>
      <c r="Q11" s="94"/>
      <c r="R11" s="94"/>
      <c r="S11" s="94"/>
    </row>
    <row r="12" spans="1:19" ht="20.25" customHeight="1" x14ac:dyDescent="0.4">
      <c r="A12" s="81" t="s">
        <v>105</v>
      </c>
      <c r="B12" s="81" t="s">
        <v>48</v>
      </c>
      <c r="C12" s="81" t="s">
        <v>49</v>
      </c>
      <c r="D12" s="81"/>
      <c r="E12" s="163" t="s">
        <v>63</v>
      </c>
      <c r="F12" s="164"/>
      <c r="G12" s="164"/>
      <c r="H12" s="164"/>
      <c r="I12" s="164"/>
      <c r="J12" s="165"/>
      <c r="K12" s="151" t="s">
        <v>59</v>
      </c>
      <c r="L12" s="152"/>
      <c r="M12" s="155" t="s">
        <v>153</v>
      </c>
      <c r="N12" s="155" t="s">
        <v>74</v>
      </c>
      <c r="O12" s="62" t="s">
        <v>75</v>
      </c>
      <c r="P12" s="157"/>
      <c r="Q12" s="157"/>
      <c r="R12" s="157"/>
      <c r="S12" s="63"/>
    </row>
    <row r="13" spans="1:19" x14ac:dyDescent="0.4">
      <c r="A13" s="81"/>
      <c r="B13" s="81"/>
      <c r="C13" s="81"/>
      <c r="D13" s="81"/>
      <c r="E13" s="166"/>
      <c r="F13" s="167"/>
      <c r="G13" s="167"/>
      <c r="H13" s="167"/>
      <c r="I13" s="167"/>
      <c r="J13" s="168"/>
      <c r="K13" s="27" t="s">
        <v>60</v>
      </c>
      <c r="L13" s="27" t="s">
        <v>61</v>
      </c>
      <c r="M13" s="156"/>
      <c r="N13" s="156"/>
      <c r="O13" s="158"/>
      <c r="P13" s="159"/>
      <c r="Q13" s="159"/>
      <c r="R13" s="159"/>
      <c r="S13" s="160"/>
    </row>
    <row r="14" spans="1:19" ht="21" customHeight="1" x14ac:dyDescent="0.4">
      <c r="A14" s="11">
        <v>1</v>
      </c>
      <c r="B14" s="28" t="s">
        <v>71</v>
      </c>
      <c r="C14" s="106" t="s">
        <v>53</v>
      </c>
      <c r="D14" s="134"/>
      <c r="E14" s="147" t="s">
        <v>52</v>
      </c>
      <c r="F14" s="148"/>
      <c r="G14" s="148"/>
      <c r="H14" s="148"/>
      <c r="I14" s="148"/>
      <c r="J14" s="149"/>
      <c r="K14" s="46">
        <v>5</v>
      </c>
      <c r="L14" s="13" t="s">
        <v>93</v>
      </c>
      <c r="M14" s="53">
        <v>500</v>
      </c>
      <c r="N14" s="29">
        <v>5000</v>
      </c>
      <c r="O14" s="141"/>
      <c r="P14" s="142"/>
      <c r="Q14" s="142"/>
      <c r="R14" s="142"/>
      <c r="S14" s="143"/>
    </row>
    <row r="15" spans="1:19" ht="21" customHeight="1" x14ac:dyDescent="0.4">
      <c r="A15" s="11">
        <v>3</v>
      </c>
      <c r="B15" s="28" t="s">
        <v>54</v>
      </c>
      <c r="C15" s="147" t="s">
        <v>55</v>
      </c>
      <c r="D15" s="149"/>
      <c r="E15" s="147" t="s">
        <v>52</v>
      </c>
      <c r="F15" s="148"/>
      <c r="G15" s="148"/>
      <c r="H15" s="148"/>
      <c r="I15" s="148"/>
      <c r="J15" s="149"/>
      <c r="K15" s="46">
        <v>5</v>
      </c>
      <c r="L15" s="13" t="s">
        <v>95</v>
      </c>
      <c r="M15" s="54">
        <v>5</v>
      </c>
      <c r="N15" s="29">
        <v>10000</v>
      </c>
      <c r="O15" s="141"/>
      <c r="P15" s="142"/>
      <c r="Q15" s="142"/>
      <c r="R15" s="142"/>
      <c r="S15" s="143"/>
    </row>
    <row r="16" spans="1:19" ht="21" customHeight="1" x14ac:dyDescent="0.4">
      <c r="A16" s="11">
        <v>4</v>
      </c>
      <c r="B16" s="28" t="s">
        <v>54</v>
      </c>
      <c r="C16" s="103" t="s">
        <v>56</v>
      </c>
      <c r="D16" s="123"/>
      <c r="E16" s="147" t="s">
        <v>52</v>
      </c>
      <c r="F16" s="148"/>
      <c r="G16" s="148"/>
      <c r="H16" s="148"/>
      <c r="I16" s="148"/>
      <c r="J16" s="149"/>
      <c r="K16" s="46">
        <v>5</v>
      </c>
      <c r="L16" s="13" t="s">
        <v>95</v>
      </c>
      <c r="M16" s="54">
        <v>10</v>
      </c>
      <c r="N16" s="29">
        <v>20000</v>
      </c>
      <c r="O16" s="141"/>
      <c r="P16" s="142"/>
      <c r="Q16" s="142"/>
      <c r="R16" s="142"/>
      <c r="S16" s="143"/>
    </row>
    <row r="17" spans="1:19" ht="21" customHeight="1" x14ac:dyDescent="0.4">
      <c r="A17" s="11">
        <v>5</v>
      </c>
      <c r="B17" s="28" t="s">
        <v>54</v>
      </c>
      <c r="C17" s="147" t="s">
        <v>76</v>
      </c>
      <c r="D17" s="149"/>
      <c r="E17" s="147" t="s">
        <v>52</v>
      </c>
      <c r="F17" s="148"/>
      <c r="G17" s="148"/>
      <c r="H17" s="148"/>
      <c r="I17" s="148"/>
      <c r="J17" s="149"/>
      <c r="K17" s="46">
        <v>1</v>
      </c>
      <c r="L17" s="13" t="s">
        <v>92</v>
      </c>
      <c r="M17" s="55">
        <v>0.1</v>
      </c>
      <c r="N17" s="29">
        <v>100</v>
      </c>
      <c r="O17" s="141"/>
      <c r="P17" s="142"/>
      <c r="Q17" s="142"/>
      <c r="R17" s="142"/>
      <c r="S17" s="143"/>
    </row>
    <row r="18" spans="1:19" ht="21" customHeight="1" x14ac:dyDescent="0.4">
      <c r="A18" s="11">
        <v>7</v>
      </c>
      <c r="B18" s="28" t="s">
        <v>68</v>
      </c>
      <c r="C18" s="150" t="s">
        <v>119</v>
      </c>
      <c r="D18" s="150"/>
      <c r="E18" s="147" t="s">
        <v>118</v>
      </c>
      <c r="F18" s="148"/>
      <c r="G18" s="148"/>
      <c r="H18" s="148"/>
      <c r="I18" s="148"/>
      <c r="J18" s="149"/>
      <c r="K18" s="43">
        <v>1</v>
      </c>
      <c r="L18" s="14" t="s">
        <v>93</v>
      </c>
      <c r="M18" s="55">
        <v>0.1</v>
      </c>
      <c r="N18" s="29">
        <v>100</v>
      </c>
      <c r="O18" s="144"/>
      <c r="P18" s="145"/>
      <c r="Q18" s="145"/>
      <c r="R18" s="145"/>
      <c r="S18" s="146"/>
    </row>
  </sheetData>
  <mergeCells count="42">
    <mergeCell ref="D7:H7"/>
    <mergeCell ref="D8:H8"/>
    <mergeCell ref="I7:J7"/>
    <mergeCell ref="I8:J8"/>
    <mergeCell ref="K7:O7"/>
    <mergeCell ref="K8:O8"/>
    <mergeCell ref="A1:G1"/>
    <mergeCell ref="Q3:S3"/>
    <mergeCell ref="R8:S8"/>
    <mergeCell ref="M12:M13"/>
    <mergeCell ref="N12:N13"/>
    <mergeCell ref="O12:S13"/>
    <mergeCell ref="B5:S6"/>
    <mergeCell ref="A7:C7"/>
    <mergeCell ref="P7:Q7"/>
    <mergeCell ref="R7:S7"/>
    <mergeCell ref="A3:D3"/>
    <mergeCell ref="A8:C8"/>
    <mergeCell ref="P8:Q8"/>
    <mergeCell ref="B12:B13"/>
    <mergeCell ref="C12:D13"/>
    <mergeCell ref="E12:J13"/>
    <mergeCell ref="A9:S9"/>
    <mergeCell ref="A10:S10"/>
    <mergeCell ref="A11:S11"/>
    <mergeCell ref="A12:A13"/>
    <mergeCell ref="K12:L12"/>
    <mergeCell ref="C14:D14"/>
    <mergeCell ref="E18:J18"/>
    <mergeCell ref="C18:D18"/>
    <mergeCell ref="C17:D17"/>
    <mergeCell ref="C15:D15"/>
    <mergeCell ref="C16:D16"/>
    <mergeCell ref="E15:J15"/>
    <mergeCell ref="E16:J16"/>
    <mergeCell ref="E17:J17"/>
    <mergeCell ref="O16:S16"/>
    <mergeCell ref="O17:S17"/>
    <mergeCell ref="O18:S18"/>
    <mergeCell ref="E14:J14"/>
    <mergeCell ref="O14:S14"/>
    <mergeCell ref="O15:S15"/>
  </mergeCells>
  <phoneticPr fontId="1"/>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view="pageBreakPreview" zoomScale="90" zoomScaleNormal="80" zoomScaleSheetLayoutView="90" zoomScalePageLayoutView="70" workbookViewId="0">
      <selection activeCell="D18" sqref="D18:F18"/>
    </sheetView>
  </sheetViews>
  <sheetFormatPr defaultRowHeight="18.75" x14ac:dyDescent="0.4"/>
  <cols>
    <col min="1" max="1" width="3.75" customWidth="1"/>
    <col min="2" max="11" width="10.625" customWidth="1"/>
    <col min="12" max="13" width="12" customWidth="1"/>
    <col min="14" max="20" width="10.625" customWidth="1"/>
  </cols>
  <sheetData>
    <row r="1" spans="1:20" ht="25.5" x14ac:dyDescent="0.5">
      <c r="A1" s="114" t="s">
        <v>101</v>
      </c>
      <c r="B1" s="114"/>
      <c r="C1" s="114"/>
      <c r="D1" s="114"/>
      <c r="E1" s="114"/>
      <c r="F1" s="114"/>
      <c r="G1" s="114"/>
      <c r="H1" s="114"/>
      <c r="L1" s="17" t="s">
        <v>94</v>
      </c>
    </row>
    <row r="3" spans="1:20" ht="18.75" customHeight="1" x14ac:dyDescent="0.4">
      <c r="A3" s="115" t="s">
        <v>0</v>
      </c>
      <c r="B3" s="115"/>
      <c r="C3" s="115"/>
      <c r="D3" s="115"/>
      <c r="R3" s="116">
        <v>44592</v>
      </c>
      <c r="S3" s="116"/>
      <c r="T3" s="116"/>
    </row>
    <row r="5" spans="1:20" ht="21.75" customHeight="1" x14ac:dyDescent="0.4">
      <c r="B5" s="64" t="s">
        <v>117</v>
      </c>
      <c r="C5" s="64"/>
      <c r="D5" s="64"/>
      <c r="E5" s="64"/>
      <c r="F5" s="64"/>
      <c r="G5" s="64"/>
      <c r="H5" s="64"/>
      <c r="I5" s="64"/>
      <c r="J5" s="64"/>
      <c r="K5" s="64"/>
      <c r="L5" s="64"/>
      <c r="M5" s="64"/>
      <c r="N5" s="64"/>
      <c r="O5" s="64"/>
      <c r="P5" s="64"/>
      <c r="Q5" s="64"/>
      <c r="R5" s="64"/>
      <c r="S5" s="64"/>
      <c r="T5" s="64"/>
    </row>
    <row r="6" spans="1:20" ht="21.75" customHeight="1" thickBot="1" x14ac:dyDescent="0.45">
      <c r="B6" s="64"/>
      <c r="C6" s="64"/>
      <c r="D6" s="64"/>
      <c r="E6" s="64"/>
      <c r="F6" s="64"/>
      <c r="G6" s="64"/>
      <c r="H6" s="64"/>
      <c r="I6" s="64"/>
      <c r="J6" s="64"/>
      <c r="K6" s="64"/>
      <c r="L6" s="64"/>
      <c r="M6" s="64"/>
      <c r="N6" s="64"/>
      <c r="O6" s="64"/>
      <c r="P6" s="64"/>
      <c r="Q6" s="64"/>
      <c r="R6" s="64"/>
      <c r="S6" s="64"/>
      <c r="T6" s="64"/>
    </row>
    <row r="7" spans="1:20" ht="36.75" customHeight="1" thickBot="1" x14ac:dyDescent="0.45">
      <c r="A7" s="58" t="s">
        <v>8</v>
      </c>
      <c r="B7" s="58"/>
      <c r="C7" s="58"/>
      <c r="D7" s="106" t="s">
        <v>120</v>
      </c>
      <c r="E7" s="107"/>
      <c r="F7" s="107"/>
      <c r="G7" s="107"/>
      <c r="H7" s="134"/>
      <c r="I7" s="117" t="s">
        <v>9</v>
      </c>
      <c r="J7" s="169"/>
      <c r="K7" s="170" t="s">
        <v>58</v>
      </c>
      <c r="L7" s="171"/>
      <c r="M7" s="171"/>
      <c r="N7" s="171"/>
      <c r="O7" s="171"/>
      <c r="P7" s="172"/>
      <c r="Q7" s="135" t="s">
        <v>72</v>
      </c>
      <c r="R7" s="136"/>
      <c r="S7" s="185">
        <f>SUM(M14:M28)</f>
        <v>10000</v>
      </c>
      <c r="T7" s="186"/>
    </row>
    <row r="8" spans="1:20" ht="36.75" customHeight="1" thickBot="1" x14ac:dyDescent="0.45">
      <c r="A8" s="61" t="s">
        <v>6</v>
      </c>
      <c r="B8" s="61"/>
      <c r="C8" s="61"/>
      <c r="D8" s="103" t="s">
        <v>7</v>
      </c>
      <c r="E8" s="104"/>
      <c r="F8" s="104"/>
      <c r="G8" s="104"/>
      <c r="H8" s="123"/>
      <c r="I8" s="120" t="s">
        <v>5</v>
      </c>
      <c r="J8" s="118"/>
      <c r="K8" s="147" t="s">
        <v>124</v>
      </c>
      <c r="L8" s="148"/>
      <c r="M8" s="148"/>
      <c r="N8" s="148"/>
      <c r="O8" s="148"/>
      <c r="P8" s="177"/>
      <c r="Q8" s="135" t="s">
        <v>73</v>
      </c>
      <c r="R8" s="136"/>
      <c r="S8" s="175">
        <f>SUM(N14:N28)</f>
        <v>25</v>
      </c>
      <c r="T8" s="176"/>
    </row>
    <row r="9" spans="1:20" ht="24.75" customHeight="1" x14ac:dyDescent="0.4">
      <c r="A9" s="94" t="s">
        <v>57</v>
      </c>
      <c r="B9" s="94"/>
      <c r="C9" s="94"/>
      <c r="D9" s="94"/>
      <c r="E9" s="94"/>
      <c r="F9" s="94"/>
      <c r="G9" s="94"/>
      <c r="H9" s="94"/>
      <c r="I9" s="94"/>
      <c r="J9" s="94"/>
      <c r="K9" s="94"/>
      <c r="L9" s="94"/>
      <c r="M9" s="94"/>
      <c r="N9" s="94"/>
      <c r="O9" s="94"/>
      <c r="P9" s="94"/>
      <c r="Q9" s="94"/>
      <c r="R9" s="119"/>
      <c r="S9" s="119"/>
      <c r="T9" s="119"/>
    </row>
    <row r="10" spans="1:20" ht="116.25" customHeight="1" x14ac:dyDescent="0.4">
      <c r="A10" s="59" t="s">
        <v>170</v>
      </c>
      <c r="B10" s="60"/>
      <c r="C10" s="60"/>
      <c r="D10" s="60"/>
      <c r="E10" s="60"/>
      <c r="F10" s="60"/>
      <c r="G10" s="60"/>
      <c r="H10" s="60"/>
      <c r="I10" s="60"/>
      <c r="J10" s="60"/>
      <c r="K10" s="60"/>
      <c r="L10" s="60"/>
      <c r="M10" s="60"/>
      <c r="N10" s="60"/>
      <c r="O10" s="60"/>
      <c r="P10" s="60"/>
      <c r="Q10" s="60"/>
      <c r="R10" s="60"/>
      <c r="S10" s="60"/>
      <c r="T10" s="60"/>
    </row>
    <row r="11" spans="1:20" ht="24.75" customHeight="1" x14ac:dyDescent="0.4">
      <c r="A11" s="94" t="s">
        <v>69</v>
      </c>
      <c r="B11" s="94"/>
      <c r="C11" s="94"/>
      <c r="D11" s="94"/>
      <c r="E11" s="94"/>
      <c r="F11" s="94"/>
      <c r="G11" s="94"/>
      <c r="H11" s="94"/>
      <c r="I11" s="94"/>
      <c r="J11" s="94"/>
      <c r="K11" s="94"/>
      <c r="L11" s="94"/>
      <c r="M11" s="94"/>
      <c r="N11" s="94"/>
      <c r="O11" s="94"/>
      <c r="P11" s="94"/>
      <c r="Q11" s="94"/>
      <c r="R11" s="94"/>
      <c r="S11" s="94"/>
      <c r="T11" s="94"/>
    </row>
    <row r="12" spans="1:20" ht="20.25" customHeight="1" x14ac:dyDescent="0.4">
      <c r="A12" s="81" t="s">
        <v>105</v>
      </c>
      <c r="B12" s="178" t="s">
        <v>48</v>
      </c>
      <c r="C12" s="179"/>
      <c r="D12" s="183" t="s">
        <v>49</v>
      </c>
      <c r="E12" s="90"/>
      <c r="F12" s="91"/>
      <c r="G12" s="163" t="s">
        <v>63</v>
      </c>
      <c r="H12" s="165"/>
      <c r="I12" s="56" t="s">
        <v>159</v>
      </c>
      <c r="J12" s="88" t="s">
        <v>59</v>
      </c>
      <c r="K12" s="66"/>
      <c r="L12" s="56" t="s">
        <v>64</v>
      </c>
      <c r="M12" s="56" t="s">
        <v>74</v>
      </c>
      <c r="N12" s="88" t="s">
        <v>65</v>
      </c>
      <c r="O12" s="66"/>
      <c r="P12" s="81" t="s">
        <v>160</v>
      </c>
      <c r="Q12" s="81"/>
      <c r="R12" s="81"/>
      <c r="S12" s="183" t="s">
        <v>141</v>
      </c>
      <c r="T12" s="91"/>
    </row>
    <row r="13" spans="1:20" x14ac:dyDescent="0.4">
      <c r="A13" s="81"/>
      <c r="B13" s="180"/>
      <c r="C13" s="181"/>
      <c r="D13" s="184"/>
      <c r="E13" s="92"/>
      <c r="F13" s="93"/>
      <c r="G13" s="166"/>
      <c r="H13" s="168"/>
      <c r="I13" s="109"/>
      <c r="J13" s="25" t="s">
        <v>60</v>
      </c>
      <c r="K13" s="12" t="s">
        <v>61</v>
      </c>
      <c r="L13" s="109"/>
      <c r="M13" s="109"/>
      <c r="N13" s="30" t="s">
        <v>66</v>
      </c>
      <c r="O13" s="27" t="s">
        <v>61</v>
      </c>
      <c r="P13" s="26" t="s">
        <v>158</v>
      </c>
      <c r="Q13" s="65" t="s">
        <v>166</v>
      </c>
      <c r="R13" s="182"/>
      <c r="S13" s="184"/>
      <c r="T13" s="93"/>
    </row>
    <row r="14" spans="1:20" ht="19.5" customHeight="1" x14ac:dyDescent="0.4">
      <c r="A14" s="11">
        <v>1</v>
      </c>
      <c r="B14" s="147" t="s">
        <v>68</v>
      </c>
      <c r="C14" s="149"/>
      <c r="D14" s="106" t="s">
        <v>62</v>
      </c>
      <c r="E14" s="107"/>
      <c r="F14" s="134"/>
      <c r="G14" s="147" t="s">
        <v>118</v>
      </c>
      <c r="H14" s="149"/>
      <c r="I14" s="39">
        <v>30</v>
      </c>
      <c r="J14" s="40">
        <v>30000</v>
      </c>
      <c r="K14" s="14" t="s">
        <v>91</v>
      </c>
      <c r="L14" s="31">
        <v>100</v>
      </c>
      <c r="M14" s="33">
        <v>10000</v>
      </c>
      <c r="N14" s="35">
        <v>25</v>
      </c>
      <c r="O14" s="15" t="s">
        <v>155</v>
      </c>
      <c r="P14" s="44">
        <v>25</v>
      </c>
      <c r="Q14" s="173"/>
      <c r="R14" s="174"/>
      <c r="S14" s="173" t="s">
        <v>161</v>
      </c>
      <c r="T14" s="174"/>
    </row>
    <row r="15" spans="1:20" ht="20.25" customHeight="1" x14ac:dyDescent="0.4">
      <c r="A15" s="11">
        <v>2</v>
      </c>
      <c r="B15" s="147" t="s">
        <v>68</v>
      </c>
      <c r="C15" s="149"/>
      <c r="D15" s="106" t="s">
        <v>78</v>
      </c>
      <c r="E15" s="107"/>
      <c r="F15" s="134"/>
      <c r="G15" s="147" t="s">
        <v>118</v>
      </c>
      <c r="H15" s="149"/>
      <c r="I15" s="39"/>
      <c r="J15" s="40"/>
      <c r="K15" s="14" t="s">
        <v>91</v>
      </c>
      <c r="L15" s="31"/>
      <c r="M15" s="33"/>
      <c r="N15" s="35"/>
      <c r="O15" s="15" t="s">
        <v>155</v>
      </c>
      <c r="P15" s="44"/>
      <c r="Q15" s="173"/>
      <c r="R15" s="174"/>
      <c r="S15" s="173"/>
      <c r="T15" s="174"/>
    </row>
    <row r="16" spans="1:20" ht="21" customHeight="1" x14ac:dyDescent="0.4">
      <c r="A16" s="11">
        <v>3</v>
      </c>
      <c r="B16" s="147" t="s">
        <v>68</v>
      </c>
      <c r="C16" s="149"/>
      <c r="D16" s="106" t="s">
        <v>79</v>
      </c>
      <c r="E16" s="107"/>
      <c r="F16" s="134"/>
      <c r="G16" s="147" t="s">
        <v>118</v>
      </c>
      <c r="H16" s="149"/>
      <c r="I16" s="39"/>
      <c r="J16" s="40"/>
      <c r="K16" s="14" t="s">
        <v>93</v>
      </c>
      <c r="L16" s="31"/>
      <c r="M16" s="33"/>
      <c r="N16" s="36"/>
      <c r="O16" s="16" t="s">
        <v>156</v>
      </c>
      <c r="P16" s="44"/>
      <c r="Q16" s="173"/>
      <c r="R16" s="174"/>
      <c r="S16" s="173"/>
      <c r="T16" s="174"/>
    </row>
    <row r="17" spans="1:20" ht="21" customHeight="1" x14ac:dyDescent="0.4">
      <c r="A17" s="11">
        <v>4</v>
      </c>
      <c r="B17" s="147" t="s">
        <v>68</v>
      </c>
      <c r="C17" s="149"/>
      <c r="D17" s="106" t="s">
        <v>80</v>
      </c>
      <c r="E17" s="107"/>
      <c r="F17" s="134"/>
      <c r="G17" s="147" t="s">
        <v>118</v>
      </c>
      <c r="H17" s="149"/>
      <c r="I17" s="39"/>
      <c r="J17" s="40"/>
      <c r="K17" s="14" t="s">
        <v>91</v>
      </c>
      <c r="L17" s="32"/>
      <c r="M17" s="33"/>
      <c r="N17" s="35"/>
      <c r="O17" s="15" t="s">
        <v>155</v>
      </c>
      <c r="P17" s="44"/>
      <c r="Q17" s="173"/>
      <c r="R17" s="174"/>
      <c r="S17" s="173"/>
      <c r="T17" s="174"/>
    </row>
    <row r="18" spans="1:20" ht="21" customHeight="1" x14ac:dyDescent="0.4">
      <c r="A18" s="11">
        <v>5</v>
      </c>
      <c r="B18" s="147" t="s">
        <v>68</v>
      </c>
      <c r="C18" s="149"/>
      <c r="D18" s="106" t="s">
        <v>81</v>
      </c>
      <c r="E18" s="107"/>
      <c r="F18" s="134"/>
      <c r="G18" s="147" t="s">
        <v>118</v>
      </c>
      <c r="H18" s="149"/>
      <c r="I18" s="39"/>
      <c r="J18" s="41"/>
      <c r="K18" s="14" t="s">
        <v>93</v>
      </c>
      <c r="L18" s="32"/>
      <c r="M18" s="34"/>
      <c r="N18" s="37"/>
      <c r="O18" s="16" t="s">
        <v>156</v>
      </c>
      <c r="P18" s="44"/>
      <c r="Q18" s="173"/>
      <c r="R18" s="174"/>
      <c r="S18" s="173"/>
      <c r="T18" s="174"/>
    </row>
    <row r="19" spans="1:20" ht="21" customHeight="1" x14ac:dyDescent="0.4">
      <c r="A19" s="11">
        <v>6</v>
      </c>
      <c r="B19" s="147" t="s">
        <v>68</v>
      </c>
      <c r="C19" s="149"/>
      <c r="D19" s="106" t="s">
        <v>82</v>
      </c>
      <c r="E19" s="107"/>
      <c r="F19" s="134"/>
      <c r="G19" s="147" t="s">
        <v>118</v>
      </c>
      <c r="H19" s="149"/>
      <c r="I19" s="39"/>
      <c r="J19" s="41"/>
      <c r="K19" s="14" t="s">
        <v>93</v>
      </c>
      <c r="L19" s="32"/>
      <c r="M19" s="34"/>
      <c r="N19" s="37"/>
      <c r="O19" s="16" t="s">
        <v>157</v>
      </c>
      <c r="P19" s="44"/>
      <c r="Q19" s="173"/>
      <c r="R19" s="174"/>
      <c r="S19" s="173"/>
      <c r="T19" s="174"/>
    </row>
    <row r="20" spans="1:20" ht="21" customHeight="1" x14ac:dyDescent="0.4">
      <c r="A20" s="11">
        <v>7</v>
      </c>
      <c r="B20" s="147" t="s">
        <v>68</v>
      </c>
      <c r="C20" s="149"/>
      <c r="D20" s="106" t="s">
        <v>83</v>
      </c>
      <c r="E20" s="107"/>
      <c r="F20" s="134"/>
      <c r="G20" s="147" t="s">
        <v>118</v>
      </c>
      <c r="H20" s="149"/>
      <c r="I20" s="39"/>
      <c r="J20" s="41"/>
      <c r="K20" s="14" t="s">
        <v>93</v>
      </c>
      <c r="L20" s="32"/>
      <c r="M20" s="34"/>
      <c r="N20" s="37"/>
      <c r="O20" s="16" t="s">
        <v>157</v>
      </c>
      <c r="P20" s="44"/>
      <c r="Q20" s="173"/>
      <c r="R20" s="174"/>
      <c r="S20" s="173"/>
      <c r="T20" s="174"/>
    </row>
    <row r="21" spans="1:20" ht="21" customHeight="1" x14ac:dyDescent="0.4">
      <c r="A21" s="11">
        <v>8</v>
      </c>
      <c r="B21" s="147" t="s">
        <v>68</v>
      </c>
      <c r="C21" s="149"/>
      <c r="D21" s="106" t="s">
        <v>84</v>
      </c>
      <c r="E21" s="107"/>
      <c r="F21" s="134"/>
      <c r="G21" s="147" t="s">
        <v>118</v>
      </c>
      <c r="H21" s="149"/>
      <c r="I21" s="39"/>
      <c r="J21" s="41"/>
      <c r="K21" s="14" t="s">
        <v>93</v>
      </c>
      <c r="L21" s="32"/>
      <c r="M21" s="34"/>
      <c r="N21" s="37"/>
      <c r="O21" s="16" t="s">
        <v>157</v>
      </c>
      <c r="P21" s="44"/>
      <c r="Q21" s="173"/>
      <c r="R21" s="174"/>
      <c r="S21" s="173"/>
      <c r="T21" s="174"/>
    </row>
    <row r="22" spans="1:20" ht="21" customHeight="1" x14ac:dyDescent="0.4">
      <c r="A22" s="11">
        <v>9</v>
      </c>
      <c r="B22" s="147" t="s">
        <v>68</v>
      </c>
      <c r="C22" s="149"/>
      <c r="D22" s="106" t="s">
        <v>77</v>
      </c>
      <c r="E22" s="107"/>
      <c r="F22" s="134"/>
      <c r="G22" s="147" t="s">
        <v>118</v>
      </c>
      <c r="H22" s="149"/>
      <c r="I22" s="39"/>
      <c r="J22" s="41"/>
      <c r="K22" s="14" t="s">
        <v>93</v>
      </c>
      <c r="L22" s="32"/>
      <c r="M22" s="34"/>
      <c r="N22" s="37"/>
      <c r="O22" s="16" t="s">
        <v>157</v>
      </c>
      <c r="P22" s="44"/>
      <c r="Q22" s="173"/>
      <c r="R22" s="174"/>
      <c r="S22" s="173"/>
      <c r="T22" s="174"/>
    </row>
    <row r="23" spans="1:20" ht="21" customHeight="1" x14ac:dyDescent="0.4">
      <c r="A23" s="11">
        <v>10</v>
      </c>
      <c r="B23" s="147" t="s">
        <v>68</v>
      </c>
      <c r="C23" s="149"/>
      <c r="D23" s="106" t="s">
        <v>85</v>
      </c>
      <c r="E23" s="107"/>
      <c r="F23" s="134"/>
      <c r="G23" s="147" t="s">
        <v>118</v>
      </c>
      <c r="H23" s="149"/>
      <c r="I23" s="39"/>
      <c r="J23" s="41"/>
      <c r="K23" s="14" t="s">
        <v>93</v>
      </c>
      <c r="L23" s="32"/>
      <c r="M23" s="34"/>
      <c r="N23" s="37"/>
      <c r="O23" s="16" t="s">
        <v>156</v>
      </c>
      <c r="P23" s="44"/>
      <c r="Q23" s="173"/>
      <c r="R23" s="174"/>
      <c r="S23" s="173"/>
      <c r="T23" s="174"/>
    </row>
    <row r="24" spans="1:20" ht="21" customHeight="1" x14ac:dyDescent="0.4">
      <c r="A24" s="11">
        <v>11</v>
      </c>
      <c r="B24" s="147" t="s">
        <v>68</v>
      </c>
      <c r="C24" s="149"/>
      <c r="D24" s="106" t="s">
        <v>86</v>
      </c>
      <c r="E24" s="107"/>
      <c r="F24" s="134"/>
      <c r="G24" s="147" t="s">
        <v>118</v>
      </c>
      <c r="H24" s="149"/>
      <c r="I24" s="39"/>
      <c r="J24" s="41"/>
      <c r="K24" s="14" t="s">
        <v>93</v>
      </c>
      <c r="L24" s="32"/>
      <c r="M24" s="34"/>
      <c r="N24" s="37"/>
      <c r="O24" s="16" t="s">
        <v>156</v>
      </c>
      <c r="P24" s="44"/>
      <c r="Q24" s="173"/>
      <c r="R24" s="174"/>
      <c r="S24" s="173"/>
      <c r="T24" s="174"/>
    </row>
    <row r="25" spans="1:20" ht="21" customHeight="1" x14ac:dyDescent="0.4">
      <c r="A25" s="11">
        <v>12</v>
      </c>
      <c r="B25" s="147" t="s">
        <v>68</v>
      </c>
      <c r="C25" s="149"/>
      <c r="D25" s="106" t="s">
        <v>87</v>
      </c>
      <c r="E25" s="107"/>
      <c r="F25" s="134"/>
      <c r="G25" s="147" t="s">
        <v>118</v>
      </c>
      <c r="H25" s="149"/>
      <c r="I25" s="39"/>
      <c r="J25" s="41"/>
      <c r="K25" s="14" t="s">
        <v>93</v>
      </c>
      <c r="L25" s="32"/>
      <c r="M25" s="34"/>
      <c r="N25" s="37"/>
      <c r="O25" s="16" t="s">
        <v>156</v>
      </c>
      <c r="P25" s="44"/>
      <c r="Q25" s="173"/>
      <c r="R25" s="174"/>
      <c r="S25" s="173"/>
      <c r="T25" s="174"/>
    </row>
    <row r="26" spans="1:20" ht="21" customHeight="1" x14ac:dyDescent="0.4">
      <c r="A26" s="11">
        <v>13</v>
      </c>
      <c r="B26" s="147" t="s">
        <v>68</v>
      </c>
      <c r="C26" s="149"/>
      <c r="D26" s="106" t="s">
        <v>88</v>
      </c>
      <c r="E26" s="107"/>
      <c r="F26" s="134"/>
      <c r="G26" s="147" t="s">
        <v>118</v>
      </c>
      <c r="H26" s="149"/>
      <c r="I26" s="39"/>
      <c r="J26" s="41"/>
      <c r="K26" s="14" t="s">
        <v>93</v>
      </c>
      <c r="L26" s="32"/>
      <c r="M26" s="34"/>
      <c r="N26" s="37"/>
      <c r="O26" s="16" t="s">
        <v>156</v>
      </c>
      <c r="P26" s="44"/>
      <c r="Q26" s="173"/>
      <c r="R26" s="174"/>
      <c r="S26" s="173"/>
      <c r="T26" s="174"/>
    </row>
    <row r="27" spans="1:20" ht="21" customHeight="1" x14ac:dyDescent="0.4">
      <c r="A27" s="11">
        <v>14</v>
      </c>
      <c r="B27" s="147" t="s">
        <v>68</v>
      </c>
      <c r="C27" s="149"/>
      <c r="D27" s="106" t="s">
        <v>89</v>
      </c>
      <c r="E27" s="107"/>
      <c r="F27" s="134"/>
      <c r="G27" s="147" t="s">
        <v>118</v>
      </c>
      <c r="H27" s="149"/>
      <c r="I27" s="39"/>
      <c r="J27" s="41"/>
      <c r="K27" s="14" t="s">
        <v>93</v>
      </c>
      <c r="L27" s="32"/>
      <c r="M27" s="34"/>
      <c r="N27" s="37"/>
      <c r="O27" s="16" t="s">
        <v>156</v>
      </c>
      <c r="P27" s="44"/>
      <c r="Q27" s="173"/>
      <c r="R27" s="174"/>
      <c r="S27" s="173"/>
      <c r="T27" s="174"/>
    </row>
    <row r="28" spans="1:20" ht="21" customHeight="1" x14ac:dyDescent="0.4">
      <c r="A28" s="11">
        <v>15</v>
      </c>
      <c r="B28" s="147" t="s">
        <v>70</v>
      </c>
      <c r="C28" s="149"/>
      <c r="D28" s="106" t="s">
        <v>90</v>
      </c>
      <c r="E28" s="107"/>
      <c r="F28" s="134"/>
      <c r="G28" s="147" t="s">
        <v>118</v>
      </c>
      <c r="H28" s="149"/>
      <c r="I28" s="39"/>
      <c r="J28" s="42"/>
      <c r="K28" s="14" t="s">
        <v>92</v>
      </c>
      <c r="L28" s="31"/>
      <c r="M28" s="33"/>
      <c r="N28" s="38"/>
      <c r="O28" s="15" t="s">
        <v>157</v>
      </c>
      <c r="P28" s="45"/>
      <c r="Q28" s="173"/>
      <c r="R28" s="174"/>
      <c r="S28" s="173"/>
      <c r="T28" s="174"/>
    </row>
  </sheetData>
  <mergeCells count="106">
    <mergeCell ref="A1:H1"/>
    <mergeCell ref="R3:T3"/>
    <mergeCell ref="B5:T6"/>
    <mergeCell ref="A7:C7"/>
    <mergeCell ref="Q7:R7"/>
    <mergeCell ref="S7:T7"/>
    <mergeCell ref="A3:D3"/>
    <mergeCell ref="I7:J7"/>
    <mergeCell ref="I8:J8"/>
    <mergeCell ref="D7:H7"/>
    <mergeCell ref="D8:H8"/>
    <mergeCell ref="K7:P7"/>
    <mergeCell ref="A9:T9"/>
    <mergeCell ref="A10:T10"/>
    <mergeCell ref="A8:C8"/>
    <mergeCell ref="Q8:R8"/>
    <mergeCell ref="S8:T8"/>
    <mergeCell ref="K8:P8"/>
    <mergeCell ref="A11:T11"/>
    <mergeCell ref="A12:A13"/>
    <mergeCell ref="B12:C13"/>
    <mergeCell ref="I12:I13"/>
    <mergeCell ref="J12:K12"/>
    <mergeCell ref="L12:L13"/>
    <mergeCell ref="N12:O12"/>
    <mergeCell ref="P12:R12"/>
    <mergeCell ref="Q13:R13"/>
    <mergeCell ref="G12:H13"/>
    <mergeCell ref="M12:M13"/>
    <mergeCell ref="S12:T13"/>
    <mergeCell ref="D12:F13"/>
    <mergeCell ref="Q15:R15"/>
    <mergeCell ref="S15:T15"/>
    <mergeCell ref="Q14:R14"/>
    <mergeCell ref="S14:T14"/>
    <mergeCell ref="B14:C14"/>
    <mergeCell ref="Q16:R16"/>
    <mergeCell ref="Q17:R17"/>
    <mergeCell ref="S16:T16"/>
    <mergeCell ref="S17:T17"/>
    <mergeCell ref="D14:F14"/>
    <mergeCell ref="D15:F15"/>
    <mergeCell ref="D16:F16"/>
    <mergeCell ref="D17:F17"/>
    <mergeCell ref="B15:C15"/>
    <mergeCell ref="B16:C16"/>
    <mergeCell ref="B17:C17"/>
    <mergeCell ref="G14:H14"/>
    <mergeCell ref="G15:H15"/>
    <mergeCell ref="G16:H16"/>
    <mergeCell ref="G17:H17"/>
    <mergeCell ref="Q18:R18"/>
    <mergeCell ref="Q19:R19"/>
    <mergeCell ref="S18:T18"/>
    <mergeCell ref="S19:T19"/>
    <mergeCell ref="S20:T20"/>
    <mergeCell ref="B20:C20"/>
    <mergeCell ref="B21:C21"/>
    <mergeCell ref="G19:H19"/>
    <mergeCell ref="G20:H20"/>
    <mergeCell ref="G21:H21"/>
    <mergeCell ref="D18:F18"/>
    <mergeCell ref="D19:F19"/>
    <mergeCell ref="D20:F20"/>
    <mergeCell ref="D21:F21"/>
    <mergeCell ref="B18:C18"/>
    <mergeCell ref="B19:C19"/>
    <mergeCell ref="G18:H18"/>
    <mergeCell ref="S28:T28"/>
    <mergeCell ref="S27:T27"/>
    <mergeCell ref="Q26:R26"/>
    <mergeCell ref="Q27:R27"/>
    <mergeCell ref="D28:F28"/>
    <mergeCell ref="Q24:R24"/>
    <mergeCell ref="Q25:R25"/>
    <mergeCell ref="Q28:R28"/>
    <mergeCell ref="B24:C24"/>
    <mergeCell ref="B25:C25"/>
    <mergeCell ref="B26:C26"/>
    <mergeCell ref="B27:C27"/>
    <mergeCell ref="S24:T24"/>
    <mergeCell ref="S25:T25"/>
    <mergeCell ref="B28:C28"/>
    <mergeCell ref="D24:F24"/>
    <mergeCell ref="D25:F25"/>
    <mergeCell ref="D26:F26"/>
    <mergeCell ref="D27:F27"/>
    <mergeCell ref="G24:H24"/>
    <mergeCell ref="G25:H25"/>
    <mergeCell ref="G26:H26"/>
    <mergeCell ref="G27:H27"/>
    <mergeCell ref="G28:H28"/>
    <mergeCell ref="S26:T26"/>
    <mergeCell ref="Q22:R22"/>
    <mergeCell ref="Q23:R23"/>
    <mergeCell ref="Q20:R20"/>
    <mergeCell ref="Q21:R21"/>
    <mergeCell ref="B22:C22"/>
    <mergeCell ref="B23:C23"/>
    <mergeCell ref="G22:H22"/>
    <mergeCell ref="G23:H23"/>
    <mergeCell ref="S22:T22"/>
    <mergeCell ref="S23:T23"/>
    <mergeCell ref="S21:T21"/>
    <mergeCell ref="D22:F22"/>
    <mergeCell ref="D23:F23"/>
  </mergeCells>
  <phoneticPr fontId="1"/>
  <pageMargins left="0.23622047244094491" right="0.23622047244094491"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様式1（許可)</vt:lpstr>
      <vt:lpstr>様式2（共同)</vt:lpstr>
      <vt:lpstr>様式3（定置)</vt:lpstr>
      <vt:lpstr>様式4（区画・特定区画「民間企業等」）</vt:lpstr>
      <vt:lpstr>様式5（特定区画「漁協」）</vt:lpstr>
      <vt:lpstr>'様式1（許可)'!Print_Area</vt:lpstr>
      <vt:lpstr>'様式2（共同)'!Print_Area</vt:lpstr>
      <vt:lpstr>'様式3（定置)'!Print_Area</vt:lpstr>
      <vt:lpstr>'様式4（区画・特定区画「民間企業等」）'!Print_Area</vt:lpstr>
      <vt:lpstr>'様式5（特定区画「漁協」）'!Print_Area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2021-09-22T04:51:53Z</dcterms:modified>
</cp:coreProperties>
</file>