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6.若年者雇用対策チーム【NEW!】\01.事業関係\14.奨学金返還支援事業\☆奨学金返還支援事業\R8\01 HP掲載\"/>
    </mc:Choice>
  </mc:AlternateContent>
  <xr:revisionPtr revIDLastSave="0" documentId="13_ncr:1_{4C845D5B-4078-4693-B1FC-1D26AB67A28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請求書" sheetId="9" r:id="rId1"/>
    <sheet name="入力用①" sheetId="10" r:id="rId2"/>
  </sheets>
  <definedNames>
    <definedName name="_xlnm.Print_Area" localSheetId="0">請求書!$A$1:$G$34</definedName>
    <definedName name="_xlnm.Print_Area" localSheetId="1">入力用①!$A$1:$D$23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9" l="1"/>
  <c r="F8" i="9" l="1"/>
  <c r="F26" i="9"/>
  <c r="D26" i="9"/>
  <c r="C26" i="9"/>
  <c r="B26" i="9"/>
  <c r="B29" i="9"/>
  <c r="B28" i="9"/>
  <c r="D20" i="9"/>
  <c r="D16" i="9"/>
  <c r="A16" i="9"/>
  <c r="F9" i="9"/>
  <c r="D11" i="9"/>
  <c r="F11" i="9"/>
  <c r="F10" i="9"/>
  <c r="D10" i="9"/>
  <c r="D9" i="9"/>
  <c r="D7" i="9"/>
  <c r="F7" i="9"/>
  <c r="F6" i="9"/>
  <c r="F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11" authorId="0" shapeId="0" xr:uid="{8ADF2D0B-0EE0-4126-85A5-BB0E624D426A}">
      <text>
        <r>
          <rPr>
            <b/>
            <sz val="14"/>
            <color indexed="81"/>
            <rFont val="MS P ゴシック"/>
            <family val="3"/>
            <charset val="128"/>
          </rPr>
          <t>沖縄県からの交付決定通知書中段の日付（印鑑左の日付）</t>
        </r>
      </text>
    </comment>
  </commentList>
</comments>
</file>

<file path=xl/sharedStrings.xml><?xml version="1.0" encoding="utf-8"?>
<sst xmlns="http://schemas.openxmlformats.org/spreadsheetml/2006/main" count="49" uniqueCount="49">
  <si>
    <t>事業者の住所</t>
  </si>
  <si>
    <t>記</t>
  </si>
  <si>
    <t>沖縄県知事　殿</t>
  </si>
  <si>
    <t>精算払請求書</t>
  </si>
  <si>
    <t>＜振込先＞</t>
  </si>
  <si>
    <t>銀 行 名</t>
  </si>
  <si>
    <t>支 店 名</t>
  </si>
  <si>
    <t>預 金 種 目</t>
  </si>
  <si>
    <t>口　座　番　号</t>
  </si>
  <si>
    <t>付け沖縄県達商第</t>
    <phoneticPr fontId="1"/>
  </si>
  <si>
    <t>円</t>
    <phoneticPr fontId="1"/>
  </si>
  <si>
    <t>　　　　　精算払請求額　　　　金</t>
    <phoneticPr fontId="1"/>
  </si>
  <si>
    <t>口座名義人</t>
    <phoneticPr fontId="1"/>
  </si>
  <si>
    <t>下記のとおり請求します。</t>
    <phoneticPr fontId="1"/>
  </si>
  <si>
    <t>号で確定通知を受けた上記の事業について、</t>
    <phoneticPr fontId="1"/>
  </si>
  <si>
    <t>事業者名</t>
    <rPh sb="0" eb="4">
      <t>ジギョウシャメイ</t>
    </rPh>
    <phoneticPr fontId="1"/>
  </si>
  <si>
    <t>入力欄</t>
    <rPh sb="0" eb="3">
      <t>ニュウリョクラン</t>
    </rPh>
    <phoneticPr fontId="1"/>
  </si>
  <si>
    <t>記入例</t>
    <rPh sb="0" eb="3">
      <t>キニュウレイ</t>
    </rPh>
    <phoneticPr fontId="1"/>
  </si>
  <si>
    <t>本データ提出日</t>
    <rPh sb="0" eb="1">
      <t>ホン</t>
    </rPh>
    <rPh sb="4" eb="7">
      <t>テイシュツビ</t>
    </rPh>
    <phoneticPr fontId="1"/>
  </si>
  <si>
    <t>○○株式会社</t>
    <rPh sb="2" eb="6">
      <t>カブシキガイシャ</t>
    </rPh>
    <phoneticPr fontId="1"/>
  </si>
  <si>
    <t>事業所住所(番地以降は下段)</t>
    <rPh sb="0" eb="5">
      <t>ジギョウショジュウショ</t>
    </rPh>
    <rPh sb="6" eb="8">
      <t>バンチ</t>
    </rPh>
    <rPh sb="8" eb="10">
      <t>イコウ</t>
    </rPh>
    <rPh sb="11" eb="13">
      <t>カダン</t>
    </rPh>
    <phoneticPr fontId="1"/>
  </si>
  <si>
    <t>沖縄県那覇市泉崎1-1-1</t>
    <rPh sb="0" eb="3">
      <t>オキナワケン</t>
    </rPh>
    <rPh sb="3" eb="5">
      <t>ナハ</t>
    </rPh>
    <rPh sb="5" eb="6">
      <t>シ</t>
    </rPh>
    <rPh sb="6" eb="8">
      <t>イズミザキ</t>
    </rPh>
    <phoneticPr fontId="1"/>
  </si>
  <si>
    <t>事業所住所②（建物名以降）</t>
    <rPh sb="0" eb="5">
      <t>ジギョウショジュウショ</t>
    </rPh>
    <rPh sb="7" eb="9">
      <t>タテモノ</t>
    </rPh>
    <rPh sb="9" eb="10">
      <t>メイ</t>
    </rPh>
    <rPh sb="10" eb="12">
      <t>イコウ</t>
    </rPh>
    <phoneticPr fontId="1"/>
  </si>
  <si>
    <t>沖縄県庁8階</t>
    <rPh sb="0" eb="4">
      <t>オキナワケンチョウ</t>
    </rPh>
    <rPh sb="5" eb="6">
      <t>カイ</t>
    </rPh>
    <phoneticPr fontId="1"/>
  </si>
  <si>
    <t>代表取締役社長　沖縄 太郎</t>
    <rPh sb="0" eb="2">
      <t>ダイヒョウ</t>
    </rPh>
    <rPh sb="2" eb="5">
      <t>トリシマリヤク</t>
    </rPh>
    <rPh sb="5" eb="7">
      <t>シャチョウ</t>
    </rPh>
    <rPh sb="8" eb="10">
      <t>オキナワ</t>
    </rPh>
    <rPh sb="11" eb="13">
      <t>タロウ</t>
    </rPh>
    <phoneticPr fontId="1"/>
  </si>
  <si>
    <t>沖縄 次郎</t>
    <rPh sb="0" eb="2">
      <t>オキナワ</t>
    </rPh>
    <rPh sb="3" eb="5">
      <t>ジロウ</t>
    </rPh>
    <phoneticPr fontId="1"/>
  </si>
  <si>
    <t>連絡先</t>
    <phoneticPr fontId="1"/>
  </si>
  <si>
    <t>098-866-2330</t>
    <phoneticPr fontId="1"/>
  </si>
  <si>
    <t>000</t>
    <phoneticPr fontId="1"/>
  </si>
  <si>
    <t>確定通知の交付日</t>
    <rPh sb="0" eb="4">
      <t>カクテイツウチ</t>
    </rPh>
    <rPh sb="5" eb="8">
      <t>コウフビ</t>
    </rPh>
    <phoneticPr fontId="1"/>
  </si>
  <si>
    <t>達番号</t>
    <rPh sb="0" eb="3">
      <t>タツバンゴウ</t>
    </rPh>
    <phoneticPr fontId="1"/>
  </si>
  <si>
    <t>補助金確定額</t>
    <rPh sb="0" eb="6">
      <t>ホジョキンカクテイガク</t>
    </rPh>
    <phoneticPr fontId="1"/>
  </si>
  <si>
    <t>↓補助金の振込を希望する口座情報</t>
    <rPh sb="1" eb="4">
      <t>ホジョキン</t>
    </rPh>
    <rPh sb="5" eb="7">
      <t>フリコミ</t>
    </rPh>
    <rPh sb="8" eb="10">
      <t>キボウ</t>
    </rPh>
    <rPh sb="12" eb="16">
      <t>コウザジョウホウ</t>
    </rPh>
    <phoneticPr fontId="1"/>
  </si>
  <si>
    <t>銀行名</t>
    <rPh sb="0" eb="3">
      <t>ギンコウメイ</t>
    </rPh>
    <phoneticPr fontId="1"/>
  </si>
  <si>
    <t>○〇銀行</t>
    <rPh sb="2" eb="4">
      <t>ギンコウ</t>
    </rPh>
    <phoneticPr fontId="1"/>
  </si>
  <si>
    <t>支店名</t>
    <rPh sb="0" eb="3">
      <t>シテンメイ</t>
    </rPh>
    <phoneticPr fontId="1"/>
  </si>
  <si>
    <t>△△</t>
    <phoneticPr fontId="1"/>
  </si>
  <si>
    <t>預金種目</t>
    <rPh sb="0" eb="4">
      <t>ヨキンシュモク</t>
    </rPh>
    <phoneticPr fontId="1"/>
  </si>
  <si>
    <t>普通</t>
    <rPh sb="0" eb="2">
      <t>フツウ</t>
    </rPh>
    <phoneticPr fontId="1"/>
  </si>
  <si>
    <t>口座番号</t>
    <rPh sb="0" eb="4">
      <t>コウザバンゴウ</t>
    </rPh>
    <phoneticPr fontId="1"/>
  </si>
  <si>
    <t>000000</t>
    <phoneticPr fontId="1"/>
  </si>
  <si>
    <t>口座名義人</t>
    <rPh sb="0" eb="5">
      <t>コウザメイギニン</t>
    </rPh>
    <phoneticPr fontId="1"/>
  </si>
  <si>
    <t>○○株式会社　代表取締役　沖縄 太郎</t>
    <rPh sb="2" eb="6">
      <t>カブシキガイシャ</t>
    </rPh>
    <rPh sb="7" eb="12">
      <t>ダイヒョウトリシマリヤク</t>
    </rPh>
    <rPh sb="13" eb="15">
      <t>オキナワ</t>
    </rPh>
    <rPh sb="16" eb="18">
      <t>タロウ</t>
    </rPh>
    <phoneticPr fontId="1"/>
  </si>
  <si>
    <t>口座名義人（フリガナ）</t>
    <rPh sb="0" eb="5">
      <t>コウザメイギニン</t>
    </rPh>
    <phoneticPr fontId="1"/>
  </si>
  <si>
    <t>○○カブシキガイシャ　ダイヒョウトリシマリヤク　オキナワ タロウ</t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</si>
  <si>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</si>
  <si>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様式第５号（第12条関係）</t>
    <phoneticPr fontId="1"/>
  </si>
  <si>
    <t>沖縄県奨学金代理返還支援事業補助金</t>
    <rPh sb="6" eb="8">
      <t>ダイリ</t>
    </rPh>
    <phoneticPr fontId="1"/>
  </si>
  <si>
    <t>担当者氏名(フルネーム)</t>
    <rPh sb="0" eb="3">
      <t>タントウシャ</t>
    </rPh>
    <rPh sb="3" eb="4">
      <t>シ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</si>
</sst>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sz val="10.5"/>
      <color rgb="FF00000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6"/>
      <color rgb="FF000000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0" fillId="0" borderId="14" xfId="0" applyBorder="1">
      <alignment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>
      <alignment vertical="center"/>
    </xf>
    <xf numFmtId="49" fontId="8" fillId="0" borderId="14" xfId="0" applyNumberFormat="1" applyFont="1" applyBorder="1">
      <alignment vertical="center"/>
    </xf>
    <xf numFmtId="0" fontId="0" fillId="0" borderId="14" xfId="0" applyBorder="1" applyAlignment="1">
      <alignment vertical="center" wrapText="1"/>
    </xf>
    <xf numFmtId="58" fontId="0" fillId="0" borderId="14" xfId="0" applyNumberForma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15" xfId="0" applyNumberFormat="1" applyBorder="1" applyAlignment="1">
      <alignment horizontal="left" vertical="center" wrapText="1"/>
    </xf>
    <xf numFmtId="3" fontId="0" fillId="0" borderId="14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6" fillId="0" borderId="0" xfId="0" applyFont="1">
      <alignment vertical="center"/>
    </xf>
    <xf numFmtId="0" fontId="0" fillId="0" borderId="14" xfId="0" applyBorder="1" applyAlignment="1">
      <alignment horizontal="left" vertical="center" wrapText="1"/>
    </xf>
    <xf numFmtId="177" fontId="9" fillId="0" borderId="14" xfId="0" quotePrefix="1" applyNumberFormat="1" applyFont="1" applyBorder="1" applyAlignment="1">
      <alignment horizontal="left" vertical="center"/>
    </xf>
    <xf numFmtId="0" fontId="0" fillId="0" borderId="14" xfId="0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2" borderId="14" xfId="0" applyFont="1" applyFill="1" applyBorder="1" applyProtection="1">
      <alignment vertical="center"/>
      <protection locked="0"/>
    </xf>
    <xf numFmtId="14" fontId="8" fillId="2" borderId="14" xfId="0" quotePrefix="1" applyNumberFormat="1" applyFont="1" applyFill="1" applyBorder="1" applyProtection="1">
      <alignment vertical="center"/>
      <protection locked="0"/>
    </xf>
    <xf numFmtId="49" fontId="8" fillId="2" borderId="14" xfId="0" applyNumberFormat="1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176" fontId="0" fillId="2" borderId="14" xfId="0" applyNumberFormat="1" applyFill="1" applyBorder="1" applyAlignment="1" applyProtection="1">
      <alignment horizontal="left"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58" fontId="9" fillId="2" borderId="14" xfId="0" applyNumberFormat="1" applyFont="1" applyFill="1" applyBorder="1" applyAlignment="1" applyProtection="1">
      <alignment horizontal="left" vertical="center"/>
      <protection locked="0"/>
    </xf>
    <xf numFmtId="58" fontId="0" fillId="0" borderId="0" xfId="0" applyNumberForma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273843</xdr:colOff>
      <xdr:row>5</xdr:row>
      <xdr:rowOff>202407</xdr:rowOff>
    </xdr:from>
    <xdr:to>
      <xdr:col>17</xdr:col>
      <xdr:colOff>360361</xdr:colOff>
      <xdr:row>10</xdr:row>
      <xdr:rowOff>107156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83E9E8-EA5E-4D6B-811F-0CFF4537BD2C}"/>
            </a:ext>
          </a:extLst>
        </xdr:cNvPr>
        <xdr:cNvSpPr txBox="1"/>
      </xdr:nvSpPr>
      <xdr:spPr>
        <a:xfrm>
          <a:off x="6441281" y="1333501"/>
          <a:ext cx="6634955" cy="103584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入力用①に必要事項を記載することで本様式は自動的に作成されます。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入力用①に必要事項記入後、本様式を県に提出してください。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（本エクセルデータをそのまま提出いただいてもかまいません。）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34"/>
  <sheetViews>
    <sheetView view="pageBreakPreview" zoomScale="80" zoomScaleNormal="100" zoomScaleSheetLayoutView="80" workbookViewId="0">
      <selection activeCell="A13" sqref="A13:G13"/>
    </sheetView>
  </sheetViews>
  <sheetFormatPr defaultRowHeight="18"/>
  <cols>
    <col min="1" max="1" width="17.08203125" customWidth="1"/>
    <col min="2" max="4" width="9.08203125" customWidth="1"/>
    <col min="5" max="6" width="15.33203125" customWidth="1"/>
    <col min="7" max="7" width="14.58203125" customWidth="1"/>
  </cols>
  <sheetData>
    <row r="2" spans="1:7">
      <c r="A2" t="s">
        <v>46</v>
      </c>
      <c r="B2" s="1"/>
    </row>
    <row r="3" spans="1:7">
      <c r="B3" s="18"/>
      <c r="F3" s="38">
        <f>入力用①!C4</f>
        <v>0</v>
      </c>
      <c r="G3" s="38"/>
    </row>
    <row r="4" spans="1:7">
      <c r="B4" s="1"/>
    </row>
    <row r="5" spans="1:7">
      <c r="A5" t="s">
        <v>2</v>
      </c>
      <c r="B5" s="1"/>
      <c r="F5" s="19"/>
      <c r="G5" s="19"/>
    </row>
    <row r="6" spans="1:7">
      <c r="B6" s="20"/>
      <c r="D6" t="s">
        <v>0</v>
      </c>
      <c r="F6" s="51">
        <f>入力用①!$C$6</f>
        <v>0</v>
      </c>
      <c r="G6" s="51"/>
    </row>
    <row r="7" spans="1:7">
      <c r="B7" s="20"/>
      <c r="D7" t="str">
        <f>IF(入力用①!$C$7="",入力用①!B5,"")</f>
        <v>事業者名</v>
      </c>
      <c r="F7" s="51">
        <f>IF(入力用①!$C$7="",入力用①!C5,入力用①!C7)</f>
        <v>0</v>
      </c>
      <c r="G7" s="51"/>
    </row>
    <row r="8" spans="1:7">
      <c r="B8" s="20"/>
      <c r="C8" s="20"/>
      <c r="D8" t="str">
        <f>IF(入力用①!$C$7="",入力用①!B8,入力用①!B5)</f>
        <v>代表者役職・氏名</v>
      </c>
      <c r="F8" s="51">
        <f>IF(入力用①!$C$7="",入力用①!C8,入力用①!C5)</f>
        <v>0</v>
      </c>
      <c r="G8" s="51"/>
    </row>
    <row r="9" spans="1:7">
      <c r="B9" s="20"/>
      <c r="D9" t="str">
        <f>IF(入力用①!$C$7="",入力用①!B9,入力用①!B8)</f>
        <v>担当者氏名(フルネーム)</v>
      </c>
      <c r="F9" s="51">
        <f>IF(入力用①!$C$7="",入力用①!C9,入力用①!C8)</f>
        <v>0</v>
      </c>
      <c r="G9" s="51"/>
    </row>
    <row r="10" spans="1:7">
      <c r="B10" s="21"/>
      <c r="D10" t="str">
        <f>IF(入力用①!$C$7="",入力用①!B10,入力用①!B9)</f>
        <v>連絡先</v>
      </c>
      <c r="F10" s="51">
        <f>IF(入力用①!$C$7="",入力用①!C10,入力用①!C9)</f>
        <v>0</v>
      </c>
      <c r="G10" s="51"/>
    </row>
    <row r="11" spans="1:7">
      <c r="B11" s="21"/>
      <c r="D11" t="str">
        <f>IF(入力用①!$C$7="","",入力用①!B10)</f>
        <v/>
      </c>
      <c r="F11" s="51" t="str">
        <f>IF(入力用①!$C$7="","",入力用①!C10)</f>
        <v/>
      </c>
      <c r="G11" s="51"/>
    </row>
    <row r="12" spans="1:7">
      <c r="B12" s="21"/>
    </row>
    <row r="13" spans="1:7">
      <c r="A13" s="49" t="s">
        <v>47</v>
      </c>
      <c r="B13" s="49"/>
      <c r="C13" s="49"/>
      <c r="D13" s="49"/>
      <c r="E13" s="49"/>
      <c r="F13" s="49"/>
      <c r="G13" s="49"/>
    </row>
    <row r="14" spans="1:7">
      <c r="A14" s="49" t="s">
        <v>3</v>
      </c>
      <c r="B14" s="49"/>
      <c r="C14" s="49"/>
      <c r="D14" s="49"/>
      <c r="E14" s="49"/>
      <c r="F14" s="49"/>
      <c r="G14" s="49"/>
    </row>
    <row r="15" spans="1:7">
      <c r="B15" s="1"/>
    </row>
    <row r="16" spans="1:7" ht="18.75" customHeight="1">
      <c r="A16" s="23">
        <f>入力用①!C11</f>
        <v>0</v>
      </c>
      <c r="B16" t="s">
        <v>9</v>
      </c>
      <c r="D16">
        <f>入力用①!C12</f>
        <v>0</v>
      </c>
      <c r="E16" t="s">
        <v>14</v>
      </c>
    </row>
    <row r="17" spans="1:6">
      <c r="A17" t="s">
        <v>13</v>
      </c>
      <c r="B17" s="1"/>
    </row>
    <row r="18" spans="1:6">
      <c r="D18" s="22" t="s">
        <v>1</v>
      </c>
    </row>
    <row r="19" spans="1:6">
      <c r="B19" s="1"/>
    </row>
    <row r="20" spans="1:6">
      <c r="A20" s="24" t="s">
        <v>11</v>
      </c>
      <c r="D20" s="50">
        <f>入力用①!C13</f>
        <v>0</v>
      </c>
      <c r="E20" s="50"/>
      <c r="F20" t="s">
        <v>10</v>
      </c>
    </row>
    <row r="21" spans="1:6">
      <c r="B21" s="25"/>
    </row>
    <row r="22" spans="1:6">
      <c r="B22" s="25"/>
    </row>
    <row r="23" spans="1:6">
      <c r="B23" s="25"/>
    </row>
    <row r="24" spans="1:6" ht="18.5" thickBot="1">
      <c r="B24" t="s">
        <v>4</v>
      </c>
    </row>
    <row r="25" spans="1:6" ht="26.15" customHeight="1" thickTop="1" thickBot="1">
      <c r="B25" s="26" t="s">
        <v>5</v>
      </c>
      <c r="C25" s="27" t="s">
        <v>6</v>
      </c>
      <c r="D25" s="41" t="s">
        <v>7</v>
      </c>
      <c r="E25" s="42"/>
      <c r="F25" s="28" t="s">
        <v>8</v>
      </c>
    </row>
    <row r="26" spans="1:6" ht="26.15" customHeight="1" thickTop="1" thickBot="1">
      <c r="B26" s="29">
        <f>入力用①!C16</f>
        <v>0</v>
      </c>
      <c r="C26" s="29">
        <f>入力用①!C17</f>
        <v>0</v>
      </c>
      <c r="D26" s="39">
        <f>入力用①!C18</f>
        <v>0</v>
      </c>
      <c r="E26" s="40"/>
      <c r="F26" s="28">
        <f>入力用①!C19</f>
        <v>0</v>
      </c>
    </row>
    <row r="27" spans="1:6" ht="18.649999999999999" customHeight="1" thickTop="1" thickBot="1">
      <c r="B27" s="39" t="s">
        <v>12</v>
      </c>
      <c r="C27" s="42"/>
      <c r="D27" s="42"/>
      <c r="E27" s="42"/>
      <c r="F27" s="40"/>
    </row>
    <row r="28" spans="1:6" ht="18.649999999999999" customHeight="1" thickTop="1">
      <c r="B28" s="46">
        <f>入力用①!C21</f>
        <v>0</v>
      </c>
      <c r="C28" s="47"/>
      <c r="D28" s="47"/>
      <c r="E28" s="47"/>
      <c r="F28" s="48"/>
    </row>
    <row r="29" spans="1:6" ht="18.649999999999999" customHeight="1" thickBot="1">
      <c r="B29" s="43">
        <f>入力用①!C20</f>
        <v>0</v>
      </c>
      <c r="C29" s="44"/>
      <c r="D29" s="44"/>
      <c r="E29" s="44"/>
      <c r="F29" s="45"/>
    </row>
    <row r="30" spans="1:6" ht="18.5" thickTop="1">
      <c r="B30" s="1"/>
    </row>
    <row r="31" spans="1:6">
      <c r="B31" s="1"/>
    </row>
    <row r="33" spans="2:3">
      <c r="B33" s="1"/>
      <c r="C33" s="1"/>
    </row>
    <row r="34" spans="2:3">
      <c r="B34" s="1"/>
    </row>
  </sheetData>
  <sheetProtection algorithmName="SHA-512" hashValue="7usDJwZPvht+7U7OkaQgv8whDP84ccHJfpXNhrjB1dXIXmPlp65/t2+g4VCVuejv7AXcSRcFwsxTcvK/2iLOGQ==" saltValue="bjLeGoGq3kNXybLS75iIkw==" spinCount="100000" sheet="1" objects="1" scenarios="1"/>
  <mergeCells count="15">
    <mergeCell ref="F3:G3"/>
    <mergeCell ref="D26:E26"/>
    <mergeCell ref="D25:E25"/>
    <mergeCell ref="B29:F29"/>
    <mergeCell ref="B28:F28"/>
    <mergeCell ref="B27:F27"/>
    <mergeCell ref="A13:G13"/>
    <mergeCell ref="A14:G14"/>
    <mergeCell ref="D20:E20"/>
    <mergeCell ref="F9:G9"/>
    <mergeCell ref="F8:G8"/>
    <mergeCell ref="F7:G7"/>
    <mergeCell ref="F6:G6"/>
    <mergeCell ref="F10:G10"/>
    <mergeCell ref="F11:G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572D-E4A9-4263-98DF-195A27956345}">
  <sheetPr>
    <tabColor rgb="FFFFFF00"/>
  </sheetPr>
  <dimension ref="B2:H21"/>
  <sheetViews>
    <sheetView tabSelected="1" view="pageBreakPreview" zoomScaleNormal="100" zoomScaleSheetLayoutView="100" workbookViewId="0">
      <selection activeCell="C4" sqref="C4"/>
    </sheetView>
  </sheetViews>
  <sheetFormatPr defaultRowHeight="18"/>
  <cols>
    <col min="2" max="2" width="33.83203125" bestFit="1" customWidth="1"/>
    <col min="3" max="3" width="44.83203125" customWidth="1"/>
    <col min="4" max="4" width="29" customWidth="1"/>
  </cols>
  <sheetData>
    <row r="2" spans="2:8" ht="43.5" customHeight="1"/>
    <row r="3" spans="2:8" ht="22.5">
      <c r="C3" s="2" t="s">
        <v>16</v>
      </c>
      <c r="D3" s="2" t="s">
        <v>17</v>
      </c>
    </row>
    <row r="4" spans="2:8">
      <c r="B4" s="3" t="s">
        <v>18</v>
      </c>
      <c r="C4" s="37"/>
      <c r="D4" s="4">
        <v>46461</v>
      </c>
    </row>
    <row r="5" spans="2:8">
      <c r="B5" s="3" t="s">
        <v>15</v>
      </c>
      <c r="C5" s="30"/>
      <c r="D5" s="5" t="s">
        <v>19</v>
      </c>
    </row>
    <row r="6" spans="2:8">
      <c r="B6" s="3" t="s">
        <v>20</v>
      </c>
      <c r="C6" s="31"/>
      <c r="D6" s="5" t="s">
        <v>21</v>
      </c>
    </row>
    <row r="7" spans="2:8">
      <c r="B7" s="3" t="s">
        <v>22</v>
      </c>
      <c r="C7" s="32"/>
      <c r="D7" s="6" t="s">
        <v>23</v>
      </c>
    </row>
    <row r="8" spans="2:8">
      <c r="B8" s="3" t="s">
        <v>45</v>
      </c>
      <c r="C8" s="33"/>
      <c r="D8" s="5" t="s">
        <v>24</v>
      </c>
    </row>
    <row r="9" spans="2:8">
      <c r="B9" s="3" t="s">
        <v>48</v>
      </c>
      <c r="C9" s="33"/>
      <c r="D9" s="5" t="s">
        <v>25</v>
      </c>
    </row>
    <row r="10" spans="2:8">
      <c r="B10" s="3" t="s">
        <v>26</v>
      </c>
      <c r="C10" s="33"/>
      <c r="D10" s="3" t="s">
        <v>27</v>
      </c>
    </row>
    <row r="11" spans="2:8">
      <c r="B11" s="3" t="s">
        <v>29</v>
      </c>
      <c r="C11" s="37"/>
      <c r="D11" s="8">
        <v>46461</v>
      </c>
      <c r="E11" s="9"/>
      <c r="F11" s="9"/>
      <c r="G11" s="9"/>
      <c r="H11" s="9"/>
    </row>
    <row r="12" spans="2:8">
      <c r="B12" s="3" t="s">
        <v>30</v>
      </c>
      <c r="C12" s="34"/>
      <c r="D12" s="10" t="s">
        <v>28</v>
      </c>
      <c r="E12" s="9"/>
      <c r="F12" s="9"/>
      <c r="G12" s="9"/>
      <c r="H12" s="9"/>
    </row>
    <row r="13" spans="2:8">
      <c r="B13" s="3" t="s">
        <v>31</v>
      </c>
      <c r="C13" s="34"/>
      <c r="D13" s="11">
        <v>100000</v>
      </c>
      <c r="E13" s="9"/>
      <c r="F13" s="9"/>
      <c r="G13" s="9"/>
      <c r="H13" s="9"/>
    </row>
    <row r="14" spans="2:8">
      <c r="C14" s="12"/>
      <c r="D14" s="13"/>
      <c r="E14" s="9"/>
      <c r="F14" s="9"/>
      <c r="G14" s="9"/>
      <c r="H14" s="9"/>
    </row>
    <row r="15" spans="2:8">
      <c r="B15" s="14" t="s">
        <v>32</v>
      </c>
      <c r="E15" s="9"/>
      <c r="F15" s="9"/>
      <c r="G15" s="9"/>
      <c r="H15" s="9"/>
    </row>
    <row r="16" spans="2:8">
      <c r="B16" s="3" t="s">
        <v>33</v>
      </c>
      <c r="C16" s="35"/>
      <c r="D16" s="3" t="s">
        <v>34</v>
      </c>
      <c r="E16" s="9"/>
      <c r="F16" s="9"/>
      <c r="G16" s="9"/>
      <c r="H16" s="9"/>
    </row>
    <row r="17" spans="2:4">
      <c r="B17" s="3" t="s">
        <v>35</v>
      </c>
      <c r="C17" s="35"/>
      <c r="D17" s="3" t="s">
        <v>36</v>
      </c>
    </row>
    <row r="18" spans="2:4">
      <c r="B18" s="7" t="s">
        <v>37</v>
      </c>
      <c r="C18" s="36"/>
      <c r="D18" s="7" t="s">
        <v>38</v>
      </c>
    </row>
    <row r="19" spans="2:4">
      <c r="B19" s="15" t="s">
        <v>39</v>
      </c>
      <c r="C19" s="36"/>
      <c r="D19" s="16" t="s">
        <v>40</v>
      </c>
    </row>
    <row r="20" spans="2:4" ht="18.75" customHeight="1">
      <c r="B20" s="3" t="s">
        <v>41</v>
      </c>
      <c r="C20" s="35"/>
      <c r="D20" s="17" t="s">
        <v>42</v>
      </c>
    </row>
    <row r="21" spans="2:4">
      <c r="B21" s="7" t="s">
        <v>43</v>
      </c>
      <c r="C21" s="35"/>
      <c r="D21" s="17" t="s">
        <v>44</v>
      </c>
    </row>
  </sheetData>
  <sheetProtection algorithmName="SHA-512" hashValue="4TYdAVNc3MxfYRhnDDK/AgL4SG/reaDFIHcbXeherUkl5kUrDQ2YuwZY6F1845h9qWMW/AdBux9mGtRrTz/ZqA==" saltValue="XX6oHvVesD/5TIJPndJUYg==" spinCount="100000" sheet="1" objects="1" scenarios="1"/>
  <phoneticPr fontId="1"/>
  <pageMargins left="0.7" right="0.7" top="0.75" bottom="0.75" header="0.3" footer="0.3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入力用①</vt:lpstr>
      <vt:lpstr>請求書!Print_Area</vt:lpstr>
      <vt:lpstr>入力用①!Print_Area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産業政策課　池原</dc:creator>
  <cp:lastModifiedBy>徳元　一真</cp:lastModifiedBy>
  <cp:lastPrinted>2025-02-25T08:59:38Z</cp:lastPrinted>
  <dcterms:created xsi:type="dcterms:W3CDTF">2022-03-02T09:45:45Z</dcterms:created>
  <dcterms:modified xsi:type="dcterms:W3CDTF">2026-03-27T01:51:13Z</dcterms:modified>
</cp:coreProperties>
</file>