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amintd\Desktop\"/>
    </mc:Choice>
  </mc:AlternateContent>
  <bookViews>
    <workbookView xWindow="-105" yWindow="-105" windowWidth="23250" windowHeight="12570"/>
  </bookViews>
  <sheets>
    <sheet name="税込み単価 (高圧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 l="1"/>
  <c r="L8" i="5" s="1"/>
  <c r="I14" i="5" l="1"/>
  <c r="H14" i="5"/>
  <c r="G14" i="5"/>
  <c r="J14" i="5" s="1"/>
  <c r="L6" i="5" s="1"/>
</calcChain>
</file>

<file path=xl/sharedStrings.xml><?xml version="1.0" encoding="utf-8"?>
<sst xmlns="http://schemas.openxmlformats.org/spreadsheetml/2006/main" count="27" uniqueCount="26">
  <si>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</si>
  <si>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</si>
  <si>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</si>
  <si>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</si>
  <si>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高圧</t>
    <rPh sb="0" eb="2">
      <t>コウアツ</t>
    </rPh>
    <phoneticPr fontId="12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</si>
  <si>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</si>
  <si>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</si>
  <si>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</si>
  <si>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t>補助対象額</t>
    <rPh sb="0" eb="5">
      <t>ホジョタイショウガク</t>
    </rPh>
    <phoneticPr fontId="12"/>
  </si>
  <si>
    <t>高圧</t>
    <rPh sb="0" eb="2">
      <t>コウアツ</t>
    </rPh>
    <phoneticPr fontId="3"/>
  </si>
  <si>
    <t>高圧補助金交付申請額（円/税抜き）</t>
    <rPh sb="0" eb="2">
      <t>コウアツ</t>
    </rPh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13" eb="14">
      <t>ゼイ</t>
    </rPh>
    <rPh sb="14" eb="15">
      <t>ヌ</t>
    </rPh>
    <phoneticPr fontId="3"/>
  </si>
  <si>
    <t>○○</t>
    <phoneticPr fontId="3"/>
  </si>
  <si>
    <t>1．値引き原資高圧補助金計画書　販売計画</t>
    <rPh sb="7" eb="9">
      <t>コウアツ</t>
    </rPh>
    <rPh sb="16" eb="18">
      <t>ハンバイ</t>
    </rPh>
    <rPh sb="18" eb="20">
      <t>ケイカク</t>
    </rPh>
    <phoneticPr fontId="3"/>
  </si>
  <si>
    <t>別紙1-2b</t>
    <rPh sb="0" eb="2">
      <t>ベッシ</t>
    </rPh>
    <phoneticPr fontId="3"/>
  </si>
  <si>
    <t>※太枠内の項目内容をご記入ください
※低圧・特別高圧区分は本補助金対象外となります</t>
    <rPh sb="19" eb="21">
      <t>テイアツ</t>
    </rPh>
    <phoneticPr fontId="12"/>
  </si>
  <si>
    <t>販売量計画（kWh）</t>
    <rPh sb="3" eb="5">
      <t>ケイカク</t>
    </rPh>
    <phoneticPr fontId="12"/>
  </si>
  <si>
    <t>※「販売量計画（kWh）」は、整数を記入して下さい。</t>
    <rPh sb="5" eb="7">
      <t>ケイカク</t>
    </rPh>
    <phoneticPr fontId="3"/>
  </si>
  <si>
    <r>
      <t xml:space="preserve">値引き原資高圧補助金計画書　販売計画_税込み単価 ： </t>
    </r>
    <r>
      <rPr>
        <b/>
        <u/>
        <sz val="18"/>
        <color rgb="FFFF0000"/>
        <rFont val="ＭＳ 明朝"/>
        <family val="1"/>
        <charset val="128"/>
      </rPr>
      <t>2022年10月</t>
    </r>
    <r>
      <rPr>
        <b/>
        <sz val="18"/>
        <color theme="0"/>
        <rFont val="ＭＳ 明朝"/>
        <family val="1"/>
        <charset val="128"/>
      </rPr>
      <t>以降の販売量実績がない月がある事業者用</t>
    </r>
    <rPh sb="5" eb="7">
      <t>コウアツ</t>
    </rPh>
    <rPh sb="14" eb="16">
      <t>ハンバイ</t>
    </rPh>
    <rPh sb="16" eb="18">
      <t>ケイカク</t>
    </rPh>
    <rPh sb="34" eb="35">
      <t>ガツ</t>
    </rPh>
    <rPh sb="35" eb="37">
      <t>イコウ</t>
    </rPh>
    <rPh sb="40" eb="41">
      <t>リョウ</t>
    </rPh>
    <rPh sb="46" eb="47">
      <t>ツキ</t>
    </rPh>
    <phoneticPr fontId="3"/>
  </si>
  <si>
    <r>
      <t xml:space="preserve">2023年の販売量計画を記入して下さい。
</t>
    </r>
    <r>
      <rPr>
        <b/>
        <u/>
        <sz val="14"/>
        <color rgb="FFFF0000"/>
        <rFont val="ＭＳ 明朝"/>
        <family val="1"/>
        <charset val="128"/>
      </rPr>
      <t>2022年10月</t>
    </r>
    <r>
      <rPr>
        <b/>
        <sz val="14"/>
        <color rgb="FFFF0000"/>
        <rFont val="ＭＳ 明朝"/>
        <family val="1"/>
        <charset val="128"/>
      </rPr>
      <t>以降の販売量実績がある場合は、「別紙1-2a 値引き原資高圧補助金計画書（電気）</t>
    </r>
    <r>
      <rPr>
        <b/>
        <u/>
        <sz val="14"/>
        <color rgb="FFFF0000"/>
        <rFont val="ＭＳ 明朝"/>
        <family val="1"/>
        <charset val="128"/>
      </rPr>
      <t>販売実績</t>
    </r>
    <r>
      <rPr>
        <b/>
        <sz val="14"/>
        <color rgb="FFFF0000"/>
        <rFont val="ＭＳ 明朝"/>
        <family val="1"/>
        <charset val="128"/>
      </rPr>
      <t>」に2022年の販売量実績を記入して下さい。</t>
    </r>
    <rPh sb="4" eb="5">
      <t>ネン</t>
    </rPh>
    <rPh sb="6" eb="8">
      <t>ハンバイ</t>
    </rPh>
    <rPh sb="8" eb="9">
      <t>リョウ</t>
    </rPh>
    <rPh sb="9" eb="11">
      <t>ケイカク</t>
    </rPh>
    <rPh sb="12" eb="14">
      <t>キニュウ</t>
    </rPh>
    <rPh sb="14" eb="15">
      <t>クダ</t>
    </rPh>
    <rPh sb="40" eb="42">
      <t>バアイ</t>
    </rPh>
    <rPh sb="52" eb="54">
      <t>ネビ</t>
    </rPh>
    <rPh sb="57" eb="59">
      <t>コウアツ</t>
    </rPh>
    <rPh sb="71" eb="73">
      <t>ジッセキ</t>
    </rPh>
    <rPh sb="84" eb="86">
      <t>ジッセキ</t>
    </rPh>
    <phoneticPr fontId="12"/>
  </si>
  <si>
    <t>（10月～12月）</t>
    <rPh sb="3" eb="4">
      <t>ガツ</t>
    </rPh>
    <rPh sb="7" eb="8">
      <t>ガツ</t>
    </rPh>
    <phoneticPr fontId="3"/>
  </si>
  <si>
    <t>2023年10月計画</t>
    <rPh sb="4" eb="5">
      <t>ネン</t>
    </rPh>
    <rPh sb="7" eb="8">
      <t>ガツ</t>
    </rPh>
    <rPh sb="8" eb="10">
      <t>ケイカク</t>
    </rPh>
    <phoneticPr fontId="12"/>
  </si>
  <si>
    <t>2023年11月計画</t>
    <rPh sb="4" eb="5">
      <t>ネン</t>
    </rPh>
    <rPh sb="7" eb="8">
      <t>ガツ</t>
    </rPh>
    <rPh sb="8" eb="10">
      <t>ケイカク</t>
    </rPh>
    <phoneticPr fontId="12"/>
  </si>
  <si>
    <t>2023年12月計画</t>
    <rPh sb="4" eb="5">
      <t>ネン</t>
    </rPh>
    <rPh sb="7" eb="8">
      <t>ガツ</t>
    </rPh>
    <rPh sb="8" eb="10">
      <t>ケイカク</t>
    </rPh>
    <phoneticPr fontId="12"/>
  </si>
  <si>
    <t>小計
10月～12月計画</t>
    <rPh sb="0" eb="2">
      <t>ショウケイ</t>
    </rPh>
    <rPh sb="5" eb="6">
      <t>ガツ</t>
    </rPh>
    <rPh sb="9" eb="10">
      <t>ガツ</t>
    </rPh>
    <rPh sb="10" eb="12">
      <t>ケイカク</t>
    </rPh>
    <phoneticPr fontId="3"/>
  </si>
  <si>
    <t>2023年10月～2023年12月の販売量計画合計（kWh）</t>
    <rPh sb="21" eb="23">
      <t>ケイカク</t>
    </rPh>
    <phoneticPr fontId="12"/>
  </si>
  <si>
    <t>補助申請額は公募時の対象期間（2023年10月～2023年12月）の販売量計画の合計に対して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9" eb="20">
      <t>ネン</t>
    </rPh>
    <rPh sb="22" eb="23">
      <t>ガツ</t>
    </rPh>
    <rPh sb="28" eb="29">
      <t>ネン</t>
    </rPh>
    <rPh sb="31" eb="32">
      <t>ガツ</t>
    </rPh>
    <rPh sb="34" eb="37">
      <t>ハンバイリョウ</t>
    </rPh>
    <rPh sb="37" eb="39">
      <t>ケイカク</t>
    </rPh>
    <rPh sb="40" eb="42">
      <t>ゴウケイ</t>
    </rPh>
    <rPh sb="43" eb="44">
      <t>タイ</t>
    </rPh>
    <rPh sb="69" eb="71">
      <t>ゼイヌ</t>
    </rPh>
    <rPh sb="72" eb="74">
      <t>キンガク</t>
    </rPh>
    <rPh sb="85" eb="86">
      <t>エン</t>
    </rPh>
    <rPh sb="86" eb="88">
      <t>ミマン</t>
    </rPh>
    <rPh sb="88" eb="89">
      <t>キ</t>
    </rPh>
    <rPh sb="90" eb="91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</si>
</sst>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u/>
      <sz val="18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38" fontId="8" fillId="5" borderId="11" xfId="1" applyFont="1" applyFill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Border="1" applyAlignment="1"/>
    <xf numFmtId="55" fontId="10" fillId="0" borderId="14" xfId="0" applyNumberFormat="1" applyFont="1" applyFill="1" applyBorder="1" applyAlignment="1">
      <alignment horizontal="center" vertical="center" wrapText="1"/>
    </xf>
    <xf numFmtId="55" fontId="10" fillId="0" borderId="0" xfId="0" applyNumberFormat="1" applyFont="1" applyFill="1" applyBorder="1" applyAlignment="1">
      <alignment horizontal="center" vertical="center" wrapText="1"/>
    </xf>
    <xf numFmtId="38" fontId="10" fillId="0" borderId="16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/>
    <xf numFmtId="3" fontId="7" fillId="0" borderId="0" xfId="0" applyNumberFormat="1" applyFont="1" applyFill="1" applyBorder="1" applyAlignme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8" fillId="3" borderId="20" xfId="0" applyFont="1" applyFill="1" applyBorder="1" applyAlignment="1" applyProtection="1">
      <alignment horizontal="left" vertical="center"/>
      <protection locked="0"/>
    </xf>
    <xf numFmtId="0" fontId="18" fillId="3" borderId="21" xfId="0" applyFont="1" applyFill="1" applyBorder="1" applyAlignment="1" applyProtection="1">
      <alignment horizontal="left" vertical="center"/>
      <protection locked="0"/>
    </xf>
    <xf numFmtId="0" fontId="18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18" fillId="3" borderId="17" xfId="0" applyFont="1" applyFill="1" applyBorder="1" applyAlignment="1" applyProtection="1">
      <alignment horizontal="left" vertical="center"/>
      <protection locked="0"/>
    </xf>
    <xf numFmtId="0" fontId="18" fillId="3" borderId="18" xfId="0" applyFont="1" applyFill="1" applyBorder="1" applyAlignment="1" applyProtection="1">
      <alignment horizontal="left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38" fontId="9" fillId="5" borderId="10" xfId="1" applyFont="1" applyFill="1" applyBorder="1" applyAlignment="1" applyProtection="1">
      <alignment horizontal="right" vertical="center"/>
    </xf>
    <xf numFmtId="38" fontId="21" fillId="5" borderId="1" xfId="1" applyFont="1" applyFill="1" applyBorder="1" applyAlignment="1" applyProtection="1">
      <alignment horizontal="left" vertical="center"/>
    </xf>
    <xf numFmtId="38" fontId="21" fillId="5" borderId="2" xfId="1" applyFont="1" applyFill="1" applyBorder="1" applyAlignment="1" applyProtection="1">
      <alignment horizontal="left" vertical="center"/>
    </xf>
    <xf numFmtId="38" fontId="21" fillId="5" borderId="3" xfId="1" applyFont="1" applyFill="1" applyBorder="1" applyAlignment="1" applyProtection="1">
      <alignment horizontal="left" vertical="center"/>
    </xf>
    <xf numFmtId="178" fontId="22" fillId="5" borderId="1" xfId="0" applyNumberFormat="1" applyFont="1" applyFill="1" applyBorder="1" applyAlignment="1">
      <alignment horizontal="center" vertical="center"/>
    </xf>
    <xf numFmtId="178" fontId="22" fillId="5" borderId="3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 wrapText="1"/>
    </xf>
    <xf numFmtId="177" fontId="21" fillId="3" borderId="12" xfId="1" applyNumberFormat="1" applyFont="1" applyFill="1" applyBorder="1" applyAlignment="1" applyProtection="1">
      <alignment vertical="center"/>
      <protection locked="0"/>
    </xf>
    <xf numFmtId="178" fontId="22" fillId="5" borderId="8" xfId="0" applyNumberFormat="1" applyFont="1" applyFill="1" applyBorder="1" applyAlignment="1">
      <alignment horizontal="center" vertical="center"/>
    </xf>
    <xf numFmtId="178" fontId="22" fillId="5" borderId="9" xfId="0" applyNumberFormat="1" applyFont="1" applyFill="1" applyBorder="1" applyAlignment="1">
      <alignment horizontal="center" vertical="center"/>
    </xf>
    <xf numFmtId="176" fontId="18" fillId="5" borderId="10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/>
    <xf numFmtId="55" fontId="21" fillId="5" borderId="1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zoomScale="75" zoomScaleNormal="75" workbookViewId="0">
      <selection activeCell="G12" sqref="G12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"/>
      <c r="P2" s="16" t="s">
        <v>13</v>
      </c>
      <c r="Q2" s="1"/>
    </row>
    <row r="3" spans="1:1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1"/>
    </row>
    <row r="4" spans="1:17" ht="21" x14ac:dyDescent="0.15">
      <c r="A4" s="1"/>
      <c r="B4" s="29" t="s">
        <v>17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18" t="s">
        <v>1</v>
      </c>
      <c r="D6" s="30" t="s">
        <v>11</v>
      </c>
      <c r="E6" s="31"/>
      <c r="F6" s="32"/>
      <c r="G6" s="15"/>
      <c r="H6" s="33" t="s">
        <v>10</v>
      </c>
      <c r="I6" s="34"/>
      <c r="J6" s="34"/>
      <c r="K6" s="35"/>
      <c r="L6" s="39">
        <f>ROUNDDOWN((J14)/1.1,-3)</f>
        <v>0</v>
      </c>
      <c r="M6" s="40"/>
      <c r="N6" s="40"/>
      <c r="O6" s="43" t="s">
        <v>2</v>
      </c>
    </row>
    <row r="7" spans="1:17" ht="39" customHeight="1" thickBot="1" x14ac:dyDescent="0.2">
      <c r="A7" s="1"/>
      <c r="B7" s="1"/>
      <c r="C7" s="18" t="s">
        <v>3</v>
      </c>
      <c r="D7" s="45" t="s">
        <v>11</v>
      </c>
      <c r="E7" s="46"/>
      <c r="F7" s="47"/>
      <c r="G7" s="5"/>
      <c r="H7" s="36"/>
      <c r="I7" s="37"/>
      <c r="J7" s="37"/>
      <c r="K7" s="38"/>
      <c r="L7" s="41"/>
      <c r="M7" s="42"/>
      <c r="N7" s="42"/>
      <c r="O7" s="44"/>
    </row>
    <row r="8" spans="1:17" ht="39" customHeight="1" x14ac:dyDescent="0.15">
      <c r="A8" s="1"/>
      <c r="B8" s="1"/>
      <c r="C8" s="57" t="s">
        <v>14</v>
      </c>
      <c r="D8" s="57"/>
      <c r="E8" s="57"/>
      <c r="F8" s="57"/>
      <c r="G8" s="5"/>
      <c r="H8" s="14" t="s">
        <v>4</v>
      </c>
      <c r="I8" s="59" t="s">
        <v>24</v>
      </c>
      <c r="J8" s="60"/>
      <c r="K8" s="61"/>
      <c r="L8" s="58">
        <f>J13</f>
        <v>0</v>
      </c>
      <c r="M8" s="58"/>
      <c r="N8" s="58"/>
      <c r="O8" s="58"/>
    </row>
    <row r="9" spans="1:17" ht="19.5" customHeight="1" x14ac:dyDescent="0.15">
      <c r="A9" s="1"/>
      <c r="B9" s="6"/>
      <c r="C9" s="1"/>
      <c r="D9" s="1"/>
      <c r="E9" s="1"/>
      <c r="F9" s="1"/>
      <c r="G9" s="1"/>
      <c r="H9" s="50" t="s">
        <v>25</v>
      </c>
      <c r="I9" s="50"/>
      <c r="J9" s="50"/>
      <c r="K9" s="50"/>
      <c r="L9" s="50"/>
      <c r="M9" s="50"/>
      <c r="N9" s="50"/>
      <c r="O9" s="50"/>
      <c r="P9" s="7"/>
    </row>
    <row r="10" spans="1:17" ht="19.5" customHeight="1" x14ac:dyDescent="0.15">
      <c r="A10" s="1"/>
      <c r="B10" s="17" t="s">
        <v>12</v>
      </c>
      <c r="C10" s="1"/>
      <c r="D10" s="1"/>
      <c r="E10" s="1"/>
      <c r="F10" s="1"/>
      <c r="G10" s="3"/>
      <c r="H10" s="51"/>
      <c r="I10" s="51"/>
      <c r="J10" s="51"/>
      <c r="K10" s="51"/>
      <c r="L10" s="51"/>
      <c r="M10" s="51"/>
      <c r="N10" s="51"/>
      <c r="O10" s="51"/>
      <c r="P10" s="1"/>
    </row>
    <row r="11" spans="1:17" ht="59.25" customHeight="1" x14ac:dyDescent="0.15">
      <c r="A11" s="1"/>
      <c r="B11" s="8"/>
      <c r="C11" s="1"/>
      <c r="D11" s="1"/>
      <c r="E11" s="1"/>
      <c r="F11" s="1"/>
      <c r="G11" s="52" t="s">
        <v>18</v>
      </c>
      <c r="H11" s="52"/>
      <c r="I11" s="52"/>
      <c r="J11" s="52"/>
      <c r="K11" s="53"/>
      <c r="L11" s="53"/>
      <c r="M11" s="53"/>
      <c r="N11" s="54"/>
      <c r="O11" s="54"/>
      <c r="P11" s="3"/>
      <c r="Q11" s="1"/>
    </row>
    <row r="12" spans="1:17" ht="40.5" customHeight="1" thickBot="1" x14ac:dyDescent="0.2">
      <c r="A12" s="1"/>
      <c r="B12" s="1"/>
      <c r="C12" s="9" t="s">
        <v>5</v>
      </c>
      <c r="D12" s="55" t="s">
        <v>6</v>
      </c>
      <c r="E12" s="56"/>
      <c r="F12" s="10" t="s">
        <v>7</v>
      </c>
      <c r="G12" s="70" t="s">
        <v>20</v>
      </c>
      <c r="H12" s="70" t="s">
        <v>21</v>
      </c>
      <c r="I12" s="70" t="s">
        <v>22</v>
      </c>
      <c r="J12" s="70" t="s">
        <v>23</v>
      </c>
      <c r="K12" s="20"/>
      <c r="L12" s="21"/>
      <c r="M12" s="21"/>
      <c r="N12" s="19"/>
    </row>
    <row r="13" spans="1:17" ht="41.25" customHeight="1" thickBot="1" x14ac:dyDescent="0.2">
      <c r="A13" s="1"/>
      <c r="B13" s="1"/>
      <c r="C13" s="48" t="s">
        <v>9</v>
      </c>
      <c r="D13" s="62">
        <v>1.2</v>
      </c>
      <c r="E13" s="63"/>
      <c r="F13" s="64" t="s">
        <v>15</v>
      </c>
      <c r="G13" s="65"/>
      <c r="H13" s="65"/>
      <c r="I13" s="65"/>
      <c r="J13" s="65">
        <f>SUM(G13:I13)</f>
        <v>0</v>
      </c>
      <c r="K13" s="22"/>
      <c r="L13" s="23"/>
      <c r="M13" s="23"/>
    </row>
    <row r="14" spans="1:17" ht="41.25" customHeight="1" x14ac:dyDescent="0.15">
      <c r="A14" s="1"/>
      <c r="B14" s="1"/>
      <c r="C14" s="49"/>
      <c r="D14" s="66" t="s">
        <v>19</v>
      </c>
      <c r="E14" s="67"/>
      <c r="F14" s="68" t="s">
        <v>8</v>
      </c>
      <c r="G14" s="69">
        <f>ROUNDUP($D$13*G13,0)</f>
        <v>0</v>
      </c>
      <c r="H14" s="69">
        <f t="shared" ref="H14:I14" si="0">ROUNDUP($D$13*H13,0)</f>
        <v>0</v>
      </c>
      <c r="I14" s="69">
        <f t="shared" si="0"/>
        <v>0</v>
      </c>
      <c r="J14" s="69">
        <f>SUM(G14:I14)</f>
        <v>0</v>
      </c>
      <c r="K14" s="24"/>
      <c r="L14" s="25"/>
      <c r="M14" s="25"/>
    </row>
    <row r="15" spans="1:17" x14ac:dyDescent="0.15">
      <c r="A15" s="1"/>
      <c r="B15" s="1"/>
      <c r="C15" s="1"/>
      <c r="D15" s="1"/>
      <c r="E15" s="1"/>
      <c r="F15" s="1"/>
      <c r="G15" s="11" t="s">
        <v>16</v>
      </c>
      <c r="H15" s="1"/>
      <c r="I15" s="1"/>
      <c r="J15" s="3"/>
      <c r="K15" s="12"/>
      <c r="L15" s="1"/>
      <c r="M15" s="1"/>
      <c r="N15" s="1"/>
    </row>
    <row r="16" spans="1:17" x14ac:dyDescent="0.15">
      <c r="A16" s="1"/>
      <c r="B16" s="1"/>
      <c r="G16" s="13"/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6">
    <mergeCell ref="C13:C14"/>
    <mergeCell ref="H9:O10"/>
    <mergeCell ref="G11:O11"/>
    <mergeCell ref="D12:E12"/>
    <mergeCell ref="C8:F8"/>
    <mergeCell ref="I8:K8"/>
    <mergeCell ref="L8:O8"/>
    <mergeCell ref="D13:E13"/>
    <mergeCell ref="D14:E14"/>
    <mergeCell ref="B2:N2"/>
    <mergeCell ref="B4:P4"/>
    <mergeCell ref="D6:F6"/>
    <mergeCell ref="H6:K7"/>
    <mergeCell ref="L6:N7"/>
    <mergeCell ref="O6:O7"/>
    <mergeCell ref="D7:F7"/>
  </mergeCells>
  <phoneticPr fontId="3"/>
  <conditionalFormatting sqref="D6:D7">
    <cfRule type="cellIs" dxfId="7" priority="4" operator="notEqual">
      <formula>""</formula>
    </cfRule>
  </conditionalFormatting>
  <conditionalFormatting sqref="D12">
    <cfRule type="expression" dxfId="6" priority="7">
      <formula>#REF!="実施なし"</formula>
    </cfRule>
  </conditionalFormatting>
  <conditionalFormatting sqref="F12">
    <cfRule type="expression" dxfId="5" priority="6">
      <formula>#REF!="実施なし"</formula>
    </cfRule>
  </conditionalFormatting>
  <conditionalFormatting sqref="G6 D6:D7">
    <cfRule type="expression" dxfId="4" priority="3">
      <formula>"$D$6:$G$7=&lt;&gt;"""""</formula>
    </cfRule>
  </conditionalFormatting>
  <conditionalFormatting sqref="G7:G8">
    <cfRule type="cellIs" dxfId="3" priority="5" operator="notEqual">
      <formula>""</formula>
    </cfRule>
  </conditionalFormatting>
  <conditionalFormatting sqref="B12:B61 G12:M12">
    <cfRule type="expression" dxfId="2" priority="9">
      <formula>#REF!="実施なし"</formula>
    </cfRule>
  </conditionalFormatting>
  <conditionalFormatting sqref="G13:M13 C13">
    <cfRule type="expression" dxfId="1" priority="2">
      <formula>#REF!="実施なし"</formula>
    </cfRule>
  </conditionalFormatting>
  <conditionalFormatting sqref="G13:M13">
    <cfRule type="cellIs" dxfId="0" priority="1" operator="notEqual">
      <formula>""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3:M13">
      <formula1>G13=INT(G13)</formula1>
    </dataValidation>
  </dataValidation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(高圧)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2023-09-02T03:11:37Z</cp:lastPrinted>
  <dcterms:created xsi:type="dcterms:W3CDTF">2023-03-01T12:58:51Z</dcterms:created>
  <dcterms:modified xsi:type="dcterms:W3CDTF">2023-09-08T00:13:18Z</dcterms:modified>
</cp:coreProperties>
</file>