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2.101\share\教育庁\中頭教育事務所\002 指導班\知念哲也\H31-知念哲也\★★★R02-新年度準備\R02-1-生徒指導\R02-SSW\R02-ＳＳＷ配置事業に係る書類の提出等について\"/>
    </mc:Choice>
  </mc:AlternateContent>
  <bookViews>
    <workbookView xWindow="75" yWindow="345" windowWidth="19395" windowHeight="6810" tabRatio="649"/>
  </bookViews>
  <sheets>
    <sheet name="★個人入力シート" sheetId="20" r:id="rId1"/>
    <sheet name="(入力禁止！)全データ集計シート" sheetId="18" r:id="rId2"/>
    <sheet name="（入力禁止！）文科省提出用集計シート" sheetId="22" r:id="rId3"/>
  </sheets>
  <definedNames>
    <definedName name="_xlnm.Print_Area" localSheetId="1">'(入力禁止！)全データ集計シート'!$A$1:$FO$10</definedName>
    <definedName name="_xlnm.Print_Area" localSheetId="0">★個人入力シート!$A$1:$U$116</definedName>
  </definedNames>
  <calcPr calcId="162913"/>
</workbook>
</file>

<file path=xl/calcChain.xml><?xml version="1.0" encoding="utf-8"?>
<calcChain xmlns="http://schemas.openxmlformats.org/spreadsheetml/2006/main">
  <c r="CI5" i="22" l="1"/>
  <c r="R13" i="20" l="1"/>
  <c r="S13" i="20"/>
  <c r="DI5" i="22"/>
  <c r="DH5" i="22"/>
  <c r="DG5" i="22"/>
  <c r="DE5" i="22"/>
  <c r="DD5" i="22"/>
  <c r="DC5" i="22"/>
  <c r="DB5" i="22"/>
  <c r="DA5" i="22"/>
  <c r="DA26" i="22" s="1"/>
  <c r="CY5" i="22"/>
  <c r="CX5" i="22"/>
  <c r="CW5" i="22"/>
  <c r="CV5" i="22"/>
  <c r="CU5" i="22"/>
  <c r="CT5" i="22"/>
  <c r="CS5" i="22"/>
  <c r="CS26" i="22" s="1"/>
  <c r="CR5" i="22"/>
  <c r="CR26" i="22" s="1"/>
  <c r="CQ5" i="22"/>
  <c r="CP5" i="22"/>
  <c r="CP26" i="22" s="1"/>
  <c r="CO5" i="22"/>
  <c r="CO26" i="22" s="1"/>
  <c r="CN5" i="22"/>
  <c r="CN26" i="22" s="1"/>
  <c r="CM5" i="22"/>
  <c r="CM26" i="22" s="1"/>
  <c r="CL5" i="22"/>
  <c r="CL26" i="22" s="1"/>
  <c r="CK5" i="22"/>
  <c r="CK26" i="22" s="1"/>
  <c r="CJ5" i="22"/>
  <c r="CJ26" i="22" s="1"/>
  <c r="CI26" i="22"/>
  <c r="CH5" i="22"/>
  <c r="CW26" i="22"/>
  <c r="CV26" i="22"/>
  <c r="CG5" i="22"/>
  <c r="CG26" i="22" s="1"/>
  <c r="CF5" i="22"/>
  <c r="CF26" i="22" s="1"/>
  <c r="CE5" i="22"/>
  <c r="CD5" i="22"/>
  <c r="CD26" i="22" s="1"/>
  <c r="CC5" i="22"/>
  <c r="CC26" i="22" s="1"/>
  <c r="CB5" i="22"/>
  <c r="CB26" i="22" s="1"/>
  <c r="CA5" i="22"/>
  <c r="CA26" i="22" s="1"/>
  <c r="BZ5" i="22"/>
  <c r="BZ26" i="22" s="1"/>
  <c r="BY5" i="22"/>
  <c r="BY26" i="22"/>
  <c r="BX5" i="22"/>
  <c r="BX26" i="22" s="1"/>
  <c r="BW5" i="22"/>
  <c r="BV5" i="22"/>
  <c r="BV26" i="22" s="1"/>
  <c r="BU5" i="22"/>
  <c r="BT5" i="22"/>
  <c r="BT26" i="22" s="1"/>
  <c r="BS5" i="22"/>
  <c r="BS26" i="22" s="1"/>
  <c r="BR5" i="22"/>
  <c r="BR26" i="22" s="1"/>
  <c r="BQ5" i="22"/>
  <c r="BQ26" i="22" s="1"/>
  <c r="BP5" i="22"/>
  <c r="BP26" i="22" s="1"/>
  <c r="BO5" i="22"/>
  <c r="BO26" i="22" s="1"/>
  <c r="BN5" i="22"/>
  <c r="BN26" i="22" s="1"/>
  <c r="BM5" i="22"/>
  <c r="BM26" i="22" s="1"/>
  <c r="BL5" i="22"/>
  <c r="BK5" i="22"/>
  <c r="BK26" i="22" s="1"/>
  <c r="BJ5" i="22"/>
  <c r="BJ26" i="22" s="1"/>
  <c r="BI5" i="22"/>
  <c r="BI26" i="22" s="1"/>
  <c r="BH5" i="22"/>
  <c r="BH26" i="22" s="1"/>
  <c r="BG5" i="22"/>
  <c r="BG26" i="22" s="1"/>
  <c r="BF5" i="22"/>
  <c r="BE5" i="22"/>
  <c r="BE26" i="22" s="1"/>
  <c r="BD5" i="22"/>
  <c r="BD26" i="22" s="1"/>
  <c r="BC5" i="22"/>
  <c r="BB5" i="22"/>
  <c r="BB26" i="22" s="1"/>
  <c r="BA5" i="22"/>
  <c r="BA26" i="22" s="1"/>
  <c r="AZ5" i="22"/>
  <c r="AZ26" i="22" s="1"/>
  <c r="AY5" i="22"/>
  <c r="AY26" i="22" s="1"/>
  <c r="AX5" i="22"/>
  <c r="AX26" i="22" s="1"/>
  <c r="AV5" i="22"/>
  <c r="AV26" i="22" s="1"/>
  <c r="AU5" i="22"/>
  <c r="AT5" i="22"/>
  <c r="AT26" i="22" s="1"/>
  <c r="AS5" i="22"/>
  <c r="AS26" i="22" s="1"/>
  <c r="AR5" i="22"/>
  <c r="AR26" i="22" s="1"/>
  <c r="AQ5" i="22"/>
  <c r="AQ26" i="22" s="1"/>
  <c r="AP5" i="22"/>
  <c r="AP26" i="22" s="1"/>
  <c r="AO5" i="22"/>
  <c r="AO26" i="22" s="1"/>
  <c r="AM5" i="22"/>
  <c r="AM26" i="22" s="1"/>
  <c r="AL5" i="22"/>
  <c r="AK5" i="22"/>
  <c r="AJ5" i="22"/>
  <c r="AJ26" i="22" s="1"/>
  <c r="Z5" i="22"/>
  <c r="Z26" i="22" s="1"/>
  <c r="Y5" i="22"/>
  <c r="W5" i="22"/>
  <c r="W26" i="22" s="1"/>
  <c r="V5" i="22"/>
  <c r="U5" i="22"/>
  <c r="U26" i="22" s="1"/>
  <c r="T5" i="22"/>
  <c r="T26" i="22" s="1"/>
  <c r="S5" i="22"/>
  <c r="S26" i="22" s="1"/>
  <c r="R5" i="22"/>
  <c r="Q5" i="22"/>
  <c r="M5" i="22"/>
  <c r="L5" i="22"/>
  <c r="L26" i="22" s="1"/>
  <c r="K5" i="22"/>
  <c r="K26" i="22" s="1"/>
  <c r="J5" i="22"/>
  <c r="G5" i="22"/>
  <c r="G26" i="22" s="1"/>
  <c r="F5" i="22"/>
  <c r="F26" i="22" s="1"/>
  <c r="E5" i="22"/>
  <c r="E26" i="22" s="1"/>
  <c r="D5" i="22"/>
  <c r="B5" i="22"/>
  <c r="A5" i="22"/>
  <c r="DI26" i="22"/>
  <c r="DG26" i="22"/>
  <c r="DE26" i="22"/>
  <c r="DD26" i="22"/>
  <c r="DC26" i="22"/>
  <c r="DB26" i="22"/>
  <c r="CY26" i="22"/>
  <c r="CX26" i="22"/>
  <c r="CU26" i="22"/>
  <c r="CT26" i="22"/>
  <c r="CQ26" i="22"/>
  <c r="CH26" i="22"/>
  <c r="CE26" i="22"/>
  <c r="BW26" i="22"/>
  <c r="BU26" i="22"/>
  <c r="BL26" i="22"/>
  <c r="BF26" i="22"/>
  <c r="BC26" i="22"/>
  <c r="AU26" i="22"/>
  <c r="AL26" i="22"/>
  <c r="AK26" i="22"/>
  <c r="AI26" i="22"/>
  <c r="AH26" i="22"/>
  <c r="AG26" i="22"/>
  <c r="AF26" i="22"/>
  <c r="AC26" i="22"/>
  <c r="AB26" i="22"/>
  <c r="AD26" i="22" s="1"/>
  <c r="Y26" i="22"/>
  <c r="V26" i="22"/>
  <c r="R26" i="22"/>
  <c r="Q26" i="22"/>
  <c r="O26" i="22"/>
  <c r="N26" i="22"/>
  <c r="M26" i="22"/>
  <c r="J26" i="22"/>
  <c r="I26" i="22"/>
  <c r="H26" i="22"/>
  <c r="D26" i="22"/>
  <c r="B26" i="22"/>
  <c r="DH26" i="22" s="1"/>
  <c r="AA26" i="22" l="1"/>
  <c r="FO5" i="18" l="1"/>
  <c r="FN5" i="18"/>
  <c r="FM5" i="18"/>
  <c r="FL5" i="18"/>
  <c r="FK5" i="18"/>
  <c r="FJ5" i="18"/>
  <c r="FH5" i="18"/>
  <c r="FG5" i="18"/>
  <c r="FF5" i="18"/>
  <c r="FE5" i="18"/>
  <c r="FD5" i="18"/>
  <c r="FB5" i="18"/>
  <c r="FA5" i="18"/>
  <c r="EZ5" i="18"/>
  <c r="EY5" i="18"/>
  <c r="EX5" i="18"/>
  <c r="EW5" i="18"/>
  <c r="EV5" i="18"/>
  <c r="ET5" i="18"/>
  <c r="ES5" i="18"/>
  <c r="ER5" i="18"/>
  <c r="EQ5" i="18"/>
  <c r="EP5" i="18"/>
  <c r="EO5" i="18"/>
  <c r="EN5" i="18"/>
  <c r="EL5" i="18"/>
  <c r="EK5" i="18"/>
  <c r="EJ5" i="18"/>
  <c r="EI5" i="18"/>
  <c r="EH5" i="18"/>
  <c r="EG5" i="18"/>
  <c r="EF5" i="18"/>
  <c r="EE5" i="18"/>
  <c r="ED5" i="18"/>
  <c r="EC5" i="18"/>
  <c r="EB5" i="18"/>
  <c r="EA5" i="18"/>
  <c r="DZ5" i="18"/>
  <c r="DY5" i="18"/>
  <c r="DX5" i="18"/>
  <c r="DW5" i="18"/>
  <c r="DV5" i="18"/>
  <c r="DU5" i="18"/>
  <c r="DT5" i="18"/>
  <c r="DS5" i="18"/>
  <c r="DR5" i="18"/>
  <c r="DQ5" i="18"/>
  <c r="DP5" i="18"/>
  <c r="DO5" i="18"/>
  <c r="DN5" i="18"/>
  <c r="DM5" i="18"/>
  <c r="DL5" i="18"/>
  <c r="DK5" i="18"/>
  <c r="DJ5" i="18"/>
  <c r="DI5" i="18"/>
  <c r="DH5" i="18"/>
  <c r="DG5" i="18"/>
  <c r="DF5" i="18"/>
  <c r="DE5" i="18"/>
  <c r="DD5" i="18"/>
  <c r="DC5" i="18"/>
  <c r="DB5" i="18"/>
  <c r="DA5" i="18"/>
  <c r="CZ5" i="18"/>
  <c r="CY5" i="18"/>
  <c r="CX5" i="18"/>
  <c r="CW5" i="18"/>
  <c r="CV5" i="18"/>
  <c r="CU5" i="18"/>
  <c r="CT5" i="18"/>
  <c r="CS5" i="18"/>
  <c r="CR5" i="18"/>
  <c r="CQ5" i="18"/>
  <c r="CP5" i="18"/>
  <c r="CO5" i="18"/>
  <c r="CN5" i="18"/>
  <c r="CM5" i="18"/>
  <c r="CL5" i="18"/>
  <c r="CK5" i="18"/>
  <c r="CJ5" i="18"/>
  <c r="CI5" i="18"/>
  <c r="CH5" i="18"/>
  <c r="CG5" i="18"/>
  <c r="CF5" i="18"/>
  <c r="CE5" i="18"/>
  <c r="CD5" i="18"/>
  <c r="CC5" i="18"/>
  <c r="CB5" i="18"/>
  <c r="CA5" i="18"/>
  <c r="BZ5" i="18"/>
  <c r="BY5" i="18"/>
  <c r="BX5" i="18"/>
  <c r="BW5" i="18"/>
  <c r="BV5" i="18"/>
  <c r="BU5" i="18"/>
  <c r="BT5" i="18"/>
  <c r="BS5" i="18"/>
  <c r="BR5" i="18"/>
  <c r="BQ5" i="18"/>
  <c r="BP5" i="18"/>
  <c r="BN5" i="18"/>
  <c r="BM5" i="18"/>
  <c r="BL5" i="18"/>
  <c r="BK5" i="18"/>
  <c r="BJ5" i="18"/>
  <c r="BI5" i="18"/>
  <c r="BH5" i="18"/>
  <c r="BG5" i="18"/>
  <c r="BE5" i="18"/>
  <c r="BD5" i="18"/>
  <c r="BC5" i="18"/>
  <c r="BB5" i="18"/>
  <c r="BA5" i="18"/>
  <c r="AZ5" i="18"/>
  <c r="AY5" i="18"/>
  <c r="AW5" i="18"/>
  <c r="AV5" i="18"/>
  <c r="AU5" i="18"/>
  <c r="AT5" i="18"/>
  <c r="AS5" i="18"/>
  <c r="AQ5" i="18"/>
  <c r="AP5" i="18"/>
  <c r="AO5" i="18"/>
  <c r="AN5" i="18"/>
  <c r="AM5" i="18"/>
  <c r="AL5" i="18"/>
  <c r="AJ5" i="18"/>
  <c r="AI5" i="18"/>
  <c r="AH5" i="18"/>
  <c r="AG5" i="18"/>
  <c r="Z5" i="18"/>
  <c r="Y5" i="18"/>
  <c r="W5" i="18"/>
  <c r="V5" i="18"/>
  <c r="U5" i="18"/>
  <c r="T5" i="18"/>
  <c r="S5" i="18"/>
  <c r="R5" i="18"/>
  <c r="Q5" i="18"/>
  <c r="M5" i="18"/>
  <c r="L5" i="18"/>
  <c r="K5" i="18"/>
  <c r="J5" i="18"/>
  <c r="G5" i="18"/>
  <c r="F5" i="18"/>
  <c r="E5" i="18"/>
  <c r="D5" i="18"/>
  <c r="B5" i="18"/>
  <c r="A5" i="18"/>
  <c r="U31" i="20" l="1"/>
  <c r="T31" i="20"/>
  <c r="S31" i="20"/>
  <c r="R31" i="20"/>
  <c r="Q31" i="20"/>
  <c r="P31" i="20"/>
  <c r="O31" i="20"/>
  <c r="N31" i="20"/>
  <c r="E28" i="20"/>
  <c r="AA5" i="18" l="1"/>
  <c r="AA5" i="22"/>
</calcChain>
</file>

<file path=xl/comments1.xml><?xml version="1.0" encoding="utf-8"?>
<comments xmlns="http://schemas.openxmlformats.org/spreadsheetml/2006/main">
  <authors>
    <author>m</author>
    <author>沖縄県</author>
  </authors>
  <commentList>
    <comment ref="B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非常勤、常勤どちらかに「１」を入力
さらに、支援対象に「１」を入力</t>
        </r>
      </text>
    </comment>
    <comment ref="E14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複数選択可</t>
        </r>
      </text>
    </comment>
    <comment ref="U3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「１」を入力
</t>
        </r>
        <r>
          <rPr>
            <sz val="9"/>
            <color indexed="81"/>
            <rFont val="ＭＳ Ｐゴシック"/>
            <family val="3"/>
            <charset val="128"/>
          </rPr>
          <t>複数の箇所に配置されている場合は、主な配置方法を一つ選んでください。</t>
        </r>
      </text>
    </comment>
  </commentList>
</comments>
</file>

<file path=xl/sharedStrings.xml><?xml version="1.0" encoding="utf-8"?>
<sst xmlns="http://schemas.openxmlformats.org/spreadsheetml/2006/main" count="733" uniqueCount="294">
  <si>
    <t>（人）</t>
    <rPh sb="1" eb="2">
      <t>ニン</t>
    </rPh>
    <phoneticPr fontId="3"/>
  </si>
  <si>
    <t>件　数
（件）</t>
    <rPh sb="0" eb="1">
      <t>ケン</t>
    </rPh>
    <rPh sb="2" eb="3">
      <t>カズ</t>
    </rPh>
    <rPh sb="5" eb="6">
      <t>ケン</t>
    </rPh>
    <phoneticPr fontId="3"/>
  </si>
  <si>
    <t>　　　　　　　　　　　　　　支 援 状 況（件）</t>
    <rPh sb="14" eb="15">
      <t>ササ</t>
    </rPh>
    <rPh sb="16" eb="17">
      <t>エン</t>
    </rPh>
    <rPh sb="18" eb="19">
      <t>ジョウ</t>
    </rPh>
    <rPh sb="20" eb="21">
      <t>キョウ</t>
    </rPh>
    <rPh sb="22" eb="23">
      <t>ケン</t>
    </rPh>
    <phoneticPr fontId="3"/>
  </si>
  <si>
    <t>うち、性的な被害に関するもの</t>
    <rPh sb="3" eb="5">
      <t>セイテキ</t>
    </rPh>
    <rPh sb="6" eb="8">
      <t>ヒガイ</t>
    </rPh>
    <rPh sb="9" eb="10">
      <t>カン</t>
    </rPh>
    <phoneticPr fontId="3"/>
  </si>
  <si>
    <t>(a)問題が
解決</t>
    <rPh sb="3" eb="5">
      <t>モンダイ</t>
    </rPh>
    <rPh sb="7" eb="9">
      <t>カイケツ</t>
    </rPh>
    <phoneticPr fontId="3"/>
  </si>
  <si>
    <t>(b)支援中であるが好転</t>
    <rPh sb="3" eb="5">
      <t>シエン</t>
    </rPh>
    <rPh sb="5" eb="6">
      <t>チュウ</t>
    </rPh>
    <rPh sb="10" eb="12">
      <t>コウテン</t>
    </rPh>
    <phoneticPr fontId="3"/>
  </si>
  <si>
    <t>(c)支援中</t>
    <rPh sb="3" eb="5">
      <t>シエン</t>
    </rPh>
    <rPh sb="5" eb="6">
      <t>チュウ</t>
    </rPh>
    <phoneticPr fontId="3"/>
  </si>
  <si>
    <t>(d)その他</t>
    <rPh sb="5" eb="6">
      <t>タ</t>
    </rPh>
    <phoneticPr fontId="3"/>
  </si>
  <si>
    <t>①不登校</t>
    <rPh sb="1" eb="4">
      <t>フトウコウ</t>
    </rPh>
    <phoneticPr fontId="3"/>
  </si>
  <si>
    <t>①社会福祉士</t>
    <rPh sb="1" eb="3">
      <t>シャカイ</t>
    </rPh>
    <rPh sb="3" eb="5">
      <t>フクシ</t>
    </rPh>
    <rPh sb="5" eb="6">
      <t>シ</t>
    </rPh>
    <phoneticPr fontId="3"/>
  </si>
  <si>
    <t>②精神保健福祉士</t>
    <rPh sb="1" eb="3">
      <t>セイシン</t>
    </rPh>
    <rPh sb="3" eb="5">
      <t>ホケン</t>
    </rPh>
    <rPh sb="5" eb="8">
      <t>フクシシ</t>
    </rPh>
    <phoneticPr fontId="3"/>
  </si>
  <si>
    <t>③その他社会福祉に関する資格</t>
    <rPh sb="3" eb="4">
      <t>タ</t>
    </rPh>
    <rPh sb="4" eb="6">
      <t>シャカイ</t>
    </rPh>
    <rPh sb="6" eb="8">
      <t>フクシ</t>
    </rPh>
    <rPh sb="9" eb="10">
      <t>カン</t>
    </rPh>
    <rPh sb="12" eb="14">
      <t>シカク</t>
    </rPh>
    <phoneticPr fontId="3"/>
  </si>
  <si>
    <t>④教員免許</t>
    <rPh sb="1" eb="3">
      <t>キョウイン</t>
    </rPh>
    <rPh sb="3" eb="5">
      <t>メンキョ</t>
    </rPh>
    <phoneticPr fontId="3"/>
  </si>
  <si>
    <t>⑤心理に関する資格</t>
    <rPh sb="1" eb="3">
      <t>シンリ</t>
    </rPh>
    <rPh sb="4" eb="5">
      <t>カン</t>
    </rPh>
    <rPh sb="7" eb="9">
      <t>シカク</t>
    </rPh>
    <phoneticPr fontId="3"/>
  </si>
  <si>
    <t>⑥その他ＳＳＷの職務に関する技能の資格</t>
    <rPh sb="3" eb="4">
      <t>タ</t>
    </rPh>
    <rPh sb="8" eb="10">
      <t>ショクム</t>
    </rPh>
    <rPh sb="11" eb="12">
      <t>カン</t>
    </rPh>
    <rPh sb="14" eb="16">
      <t>ギノウ</t>
    </rPh>
    <rPh sb="17" eb="19">
      <t>シカク</t>
    </rPh>
    <phoneticPr fontId="3"/>
  </si>
  <si>
    <t>⑦資格を有していない</t>
    <rPh sb="1" eb="3">
      <t>シカク</t>
    </rPh>
    <rPh sb="4" eb="5">
      <t>ユウ</t>
    </rPh>
    <phoneticPr fontId="3"/>
  </si>
  <si>
    <t>対応学校数（実績）</t>
    <rPh sb="0" eb="2">
      <t>タイオウ</t>
    </rPh>
    <rPh sb="2" eb="5">
      <t>ガッコウスウ</t>
    </rPh>
    <rPh sb="6" eb="8">
      <t>ジッセキ</t>
    </rPh>
    <phoneticPr fontId="3"/>
  </si>
  <si>
    <t>①小学校</t>
    <rPh sb="1" eb="4">
      <t>ショウガッコウ</t>
    </rPh>
    <phoneticPr fontId="3"/>
  </si>
  <si>
    <t xml:space="preserve">校 </t>
    <rPh sb="0" eb="1">
      <t>コウ</t>
    </rPh>
    <phoneticPr fontId="3"/>
  </si>
  <si>
    <t>②中学校</t>
    <rPh sb="1" eb="4">
      <t>チュウガッコウ</t>
    </rPh>
    <phoneticPr fontId="3"/>
  </si>
  <si>
    <t>③高等学校</t>
    <rPh sb="1" eb="3">
      <t>コウトウ</t>
    </rPh>
    <rPh sb="3" eb="5">
      <t>ガッコウ</t>
    </rPh>
    <phoneticPr fontId="3"/>
  </si>
  <si>
    <t>④特別支援学校</t>
    <rPh sb="1" eb="3">
      <t>トクベツ</t>
    </rPh>
    <rPh sb="3" eb="5">
      <t>シエン</t>
    </rPh>
    <rPh sb="5" eb="7">
      <t>ガッコウ</t>
    </rPh>
    <phoneticPr fontId="3"/>
  </si>
  <si>
    <t>支援対象児童生徒数</t>
    <rPh sb="0" eb="2">
      <t>シエン</t>
    </rPh>
    <rPh sb="2" eb="4">
      <t>タイショウ</t>
    </rPh>
    <rPh sb="4" eb="6">
      <t>ジドウ</t>
    </rPh>
    <rPh sb="6" eb="8">
      <t>セイト</t>
    </rPh>
    <rPh sb="8" eb="9">
      <t>スウ</t>
    </rPh>
    <phoneticPr fontId="3"/>
  </si>
  <si>
    <t>うち継続者数</t>
    <rPh sb="2" eb="4">
      <t>ケイゾク</t>
    </rPh>
    <rPh sb="4" eb="5">
      <t>シャ</t>
    </rPh>
    <rPh sb="5" eb="6">
      <t>スウ</t>
    </rPh>
    <phoneticPr fontId="3"/>
  </si>
  <si>
    <t>ＳＳＷ氏名：</t>
    <rPh sb="3" eb="5">
      <t>シメイ</t>
    </rPh>
    <phoneticPr fontId="3"/>
  </si>
  <si>
    <t>（有する資格に"1"を入力）</t>
    <rPh sb="1" eb="2">
      <t>ユウ</t>
    </rPh>
    <rPh sb="4" eb="6">
      <t>シカク</t>
    </rPh>
    <rPh sb="11" eb="13">
      <t>ニュウリョク</t>
    </rPh>
    <phoneticPr fontId="2"/>
  </si>
  <si>
    <t>②いじめ</t>
    <phoneticPr fontId="3"/>
  </si>
  <si>
    <t>③暴力行為</t>
    <rPh sb="1" eb="3">
      <t>ボウリョク</t>
    </rPh>
    <rPh sb="3" eb="5">
      <t>コウイ</t>
    </rPh>
    <phoneticPr fontId="3"/>
  </si>
  <si>
    <t>④非行等の問題行動（②・③を除く）</t>
    <rPh sb="1" eb="3">
      <t>ヒコウ</t>
    </rPh>
    <rPh sb="3" eb="4">
      <t>トウ</t>
    </rPh>
    <rPh sb="5" eb="7">
      <t>モンダイ</t>
    </rPh>
    <rPh sb="7" eb="9">
      <t>コウドウ</t>
    </rPh>
    <rPh sb="14" eb="15">
      <t>ノゾ</t>
    </rPh>
    <phoneticPr fontId="3"/>
  </si>
  <si>
    <t>⑦児童虐待</t>
    <rPh sb="1" eb="3">
      <t>ジドウ</t>
    </rPh>
    <rPh sb="3" eb="5">
      <t>ギャクタイ</t>
    </rPh>
    <phoneticPr fontId="3"/>
  </si>
  <si>
    <t>⑧貧困の問題</t>
    <rPh sb="1" eb="3">
      <t>ヒンコン</t>
    </rPh>
    <rPh sb="4" eb="6">
      <t>モンダイ</t>
    </rPh>
    <phoneticPr fontId="3"/>
  </si>
  <si>
    <t>⑨家庭環境の問題（⑦・⑧を除く）</t>
    <rPh sb="1" eb="3">
      <t>カテイ</t>
    </rPh>
    <rPh sb="3" eb="5">
      <t>カンキョウ</t>
    </rPh>
    <rPh sb="6" eb="8">
      <t>モンダイ</t>
    </rPh>
    <rPh sb="13" eb="14">
      <t>ノゾ</t>
    </rPh>
    <phoneticPr fontId="3"/>
  </si>
  <si>
    <t>⑪発達障害等に関する問題</t>
    <rPh sb="1" eb="3">
      <t>ハッタツ</t>
    </rPh>
    <rPh sb="3" eb="5">
      <t>ショウガイ</t>
    </rPh>
    <rPh sb="5" eb="6">
      <t>トウ</t>
    </rPh>
    <rPh sb="7" eb="8">
      <t>カン</t>
    </rPh>
    <rPh sb="10" eb="12">
      <t>モンダイ</t>
    </rPh>
    <phoneticPr fontId="3"/>
  </si>
  <si>
    <t>⑫その他</t>
    <rPh sb="3" eb="4">
      <t>タ</t>
    </rPh>
    <phoneticPr fontId="3"/>
  </si>
  <si>
    <t>①学校</t>
    <rPh sb="1" eb="3">
      <t>ガッコウ</t>
    </rPh>
    <phoneticPr fontId="3"/>
  </si>
  <si>
    <t>②家庭</t>
    <rPh sb="1" eb="3">
      <t>カテイ</t>
    </rPh>
    <phoneticPr fontId="3"/>
  </si>
  <si>
    <t>③教育支援センター(適応指導教室）</t>
    <rPh sb="1" eb="3">
      <t>キョウイク</t>
    </rPh>
    <rPh sb="3" eb="5">
      <t>シエン</t>
    </rPh>
    <rPh sb="10" eb="12">
      <t>テキオウ</t>
    </rPh>
    <rPh sb="12" eb="14">
      <t>シドウ</t>
    </rPh>
    <rPh sb="14" eb="16">
      <t>キョウシツ</t>
    </rPh>
    <phoneticPr fontId="3"/>
  </si>
  <si>
    <t>④教育委員会（③を除く所管機関も含む）</t>
    <rPh sb="1" eb="3">
      <t>キョウイク</t>
    </rPh>
    <rPh sb="3" eb="6">
      <t>イインカイ</t>
    </rPh>
    <rPh sb="9" eb="10">
      <t>ノゾ</t>
    </rPh>
    <rPh sb="11" eb="13">
      <t>ショカン</t>
    </rPh>
    <rPh sb="13" eb="15">
      <t>キカン</t>
    </rPh>
    <rPh sb="16" eb="17">
      <t>フク</t>
    </rPh>
    <phoneticPr fontId="3"/>
  </si>
  <si>
    <t>⑤その他関係機関</t>
    <rPh sb="3" eb="4">
      <t>タ</t>
    </rPh>
    <rPh sb="4" eb="6">
      <t>カンケイ</t>
    </rPh>
    <rPh sb="6" eb="8">
      <t>キカン</t>
    </rPh>
    <phoneticPr fontId="2"/>
  </si>
  <si>
    <t>回</t>
    <rPh sb="0" eb="1">
      <t>カイ</t>
    </rPh>
    <phoneticPr fontId="3"/>
  </si>
  <si>
    <t>計</t>
    <rPh sb="0" eb="1">
      <t>ケイ</t>
    </rPh>
    <phoneticPr fontId="2"/>
  </si>
  <si>
    <t>①教職員</t>
  </si>
  <si>
    <t>②保護者</t>
  </si>
  <si>
    <t>③学校等配置の外部相談員</t>
  </si>
  <si>
    <t>④教育委員会関係者</t>
  </si>
  <si>
    <t>⑤地域住民</t>
  </si>
  <si>
    <t>⑥その他</t>
  </si>
  <si>
    <t>　ア　開催回数</t>
    <phoneticPr fontId="2"/>
  </si>
  <si>
    <t>①児童家庭福祉の関係機関</t>
  </si>
  <si>
    <t>件</t>
  </si>
  <si>
    <t>②保健・医療の関係機関</t>
  </si>
  <si>
    <t>③警察等の関係機関</t>
  </si>
  <si>
    <t>⑥その他の専門機関</t>
  </si>
  <si>
    <t>⑦地域の人材や団体等</t>
  </si>
  <si>
    <t>①学級担任</t>
  </si>
  <si>
    <t>②管理職</t>
  </si>
  <si>
    <t>③生徒指導担当</t>
  </si>
  <si>
    <t>④養護教諭</t>
  </si>
  <si>
    <t>⑤その他の教諭</t>
  </si>
  <si>
    <t>⑥スクールカウンセラー</t>
  </si>
  <si>
    <t>⑦その他の外部相談員等</t>
  </si>
  <si>
    <r>
      <t>④</t>
    </r>
    <r>
      <rPr>
        <sz val="11"/>
        <rFont val="IPA Pゴシック"/>
        <family val="3"/>
        <charset val="128"/>
      </rPr>
      <t>司法・矯正・更生保護の関係機関</t>
    </r>
  </si>
  <si>
    <r>
      <t>⑤</t>
    </r>
    <r>
      <rPr>
        <sz val="11"/>
        <rFont val="IPA Pゴシック"/>
        <family val="3"/>
        <charset val="128"/>
      </rPr>
      <t>教育支援センター等の学校外の教育機関</t>
    </r>
  </si>
  <si>
    <t>　①単独校型</t>
    <rPh sb="2" eb="4">
      <t>タンドク</t>
    </rPh>
    <rPh sb="4" eb="5">
      <t>コウ</t>
    </rPh>
    <rPh sb="5" eb="6">
      <t>ガタ</t>
    </rPh>
    <phoneticPr fontId="3"/>
  </si>
  <si>
    <t>　②拠点校型</t>
    <rPh sb="2" eb="5">
      <t>キョテンコウ</t>
    </rPh>
    <rPh sb="5" eb="6">
      <t>ガタ</t>
    </rPh>
    <phoneticPr fontId="3"/>
  </si>
  <si>
    <t>　③派遣型</t>
    <rPh sb="2" eb="5">
      <t>ハケンガタ</t>
    </rPh>
    <phoneticPr fontId="3"/>
  </si>
  <si>
    <t>　④巡回型</t>
    <rPh sb="2" eb="5">
      <t>ジュンカイガタ</t>
    </rPh>
    <phoneticPr fontId="3"/>
  </si>
  <si>
    <t>　⑤その他</t>
    <rPh sb="4" eb="5">
      <t>タ</t>
    </rPh>
    <phoneticPr fontId="3"/>
  </si>
  <si>
    <t>①　教職員等とのケース会議</t>
    <phoneticPr fontId="2"/>
  </si>
  <si>
    <t>②　関係機関等とのケース会議</t>
    <phoneticPr fontId="2"/>
  </si>
  <si>
    <t>所属教育事務所</t>
    <rPh sb="0" eb="2">
      <t>ショゾク</t>
    </rPh>
    <rPh sb="2" eb="4">
      <t>キョウイク</t>
    </rPh>
    <rPh sb="4" eb="7">
      <t>ジムショ</t>
    </rPh>
    <phoneticPr fontId="2"/>
  </si>
  <si>
    <t>１雇用した実人数</t>
    <rPh sb="1" eb="3">
      <t>コヨウ</t>
    </rPh>
    <rPh sb="5" eb="6">
      <t>ジツ</t>
    </rPh>
    <rPh sb="6" eb="8">
      <t>ニンズウ</t>
    </rPh>
    <phoneticPr fontId="3"/>
  </si>
  <si>
    <t>２．ＳＳＷの有する資格</t>
    <rPh sb="6" eb="7">
      <t>ユウ</t>
    </rPh>
    <rPh sb="9" eb="11">
      <t>シカク</t>
    </rPh>
    <phoneticPr fontId="3"/>
  </si>
  <si>
    <t>３．年間勤務時間数等</t>
    <rPh sb="2" eb="4">
      <t>ネンカン</t>
    </rPh>
    <rPh sb="4" eb="6">
      <t>キンム</t>
    </rPh>
    <rPh sb="6" eb="9">
      <t>ジカンスウ</t>
    </rPh>
    <rPh sb="9" eb="10">
      <t>トウ</t>
    </rPh>
    <phoneticPr fontId="3"/>
  </si>
  <si>
    <t>４．ＳＳＷの対象学校数及び対応学校数（実績）</t>
    <rPh sb="6" eb="8">
      <t>タイショウ</t>
    </rPh>
    <rPh sb="8" eb="11">
      <t>ガッコウスウ</t>
    </rPh>
    <rPh sb="11" eb="12">
      <t>オヨ</t>
    </rPh>
    <rPh sb="13" eb="15">
      <t>タイオウ</t>
    </rPh>
    <rPh sb="15" eb="18">
      <t>ガッコウスウ</t>
    </rPh>
    <rPh sb="19" eb="21">
      <t>ジッセキ</t>
    </rPh>
    <phoneticPr fontId="3"/>
  </si>
  <si>
    <t>５．支援の対象となった児童生徒数</t>
    <rPh sb="2" eb="4">
      <t>シエン</t>
    </rPh>
    <rPh sb="5" eb="7">
      <t>タイショウ</t>
    </rPh>
    <rPh sb="11" eb="13">
      <t>ジドウ</t>
    </rPh>
    <rPh sb="13" eb="15">
      <t>セイト</t>
    </rPh>
    <rPh sb="15" eb="16">
      <t>スウ</t>
    </rPh>
    <phoneticPr fontId="3"/>
  </si>
  <si>
    <t>６．継続支援対象児童生徒の抱える問題と支援状況</t>
    <rPh sb="2" eb="4">
      <t>ケイゾク</t>
    </rPh>
    <rPh sb="4" eb="6">
      <t>シエン</t>
    </rPh>
    <rPh sb="6" eb="8">
      <t>タイショウ</t>
    </rPh>
    <rPh sb="8" eb="10">
      <t>ジドウ</t>
    </rPh>
    <rPh sb="10" eb="12">
      <t>セイト</t>
    </rPh>
    <rPh sb="13" eb="14">
      <t>カカ</t>
    </rPh>
    <rPh sb="16" eb="18">
      <t>モンダイ</t>
    </rPh>
    <rPh sb="19" eb="21">
      <t>シエン</t>
    </rPh>
    <rPh sb="21" eb="23">
      <t>ジョウキョウ</t>
    </rPh>
    <phoneticPr fontId="3"/>
  </si>
  <si>
    <t>８．ＳＶ状況</t>
    <rPh sb="4" eb="6">
      <t>ジョウキョウ</t>
    </rPh>
    <phoneticPr fontId="3"/>
  </si>
  <si>
    <t>雇用実人数（人）</t>
    <rPh sb="0" eb="2">
      <t>コヨウ</t>
    </rPh>
    <rPh sb="2" eb="3">
      <t>ジツ</t>
    </rPh>
    <rPh sb="3" eb="5">
      <t>ニンズウ</t>
    </rPh>
    <rPh sb="6" eb="7">
      <t>ニン</t>
    </rPh>
    <phoneticPr fontId="3"/>
  </si>
  <si>
    <t>有する資格（人）</t>
    <rPh sb="0" eb="1">
      <t>ユウ</t>
    </rPh>
    <rPh sb="3" eb="5">
      <t>シカク</t>
    </rPh>
    <rPh sb="6" eb="7">
      <t>ニン</t>
    </rPh>
    <phoneticPr fontId="3"/>
  </si>
  <si>
    <t>勤務時数・日数</t>
    <rPh sb="0" eb="2">
      <t>キンム</t>
    </rPh>
    <rPh sb="2" eb="4">
      <t>ジスウ</t>
    </rPh>
    <rPh sb="5" eb="7">
      <t>ニッスウ</t>
    </rPh>
    <phoneticPr fontId="3"/>
  </si>
  <si>
    <t>支援対象児童生徒数（人）</t>
    <rPh sb="0" eb="2">
      <t>シエン</t>
    </rPh>
    <rPh sb="2" eb="4">
      <t>タイショウ</t>
    </rPh>
    <rPh sb="4" eb="6">
      <t>ジドウ</t>
    </rPh>
    <rPh sb="6" eb="8">
      <t>セイト</t>
    </rPh>
    <rPh sb="8" eb="9">
      <t>スウ</t>
    </rPh>
    <rPh sb="10" eb="11">
      <t>ニン</t>
    </rPh>
    <phoneticPr fontId="3"/>
  </si>
  <si>
    <t>支援状況（件）</t>
    <rPh sb="0" eb="2">
      <t>シエン</t>
    </rPh>
    <rPh sb="2" eb="4">
      <t>ジョウキョウ</t>
    </rPh>
    <rPh sb="5" eb="6">
      <t>ケン</t>
    </rPh>
    <phoneticPr fontId="3"/>
  </si>
  <si>
    <t>性的被害</t>
    <rPh sb="0" eb="2">
      <t>セイテキ</t>
    </rPh>
    <rPh sb="2" eb="4">
      <t>ヒガイ</t>
    </rPh>
    <phoneticPr fontId="3"/>
  </si>
  <si>
    <t>(a）問題が解決</t>
    <rPh sb="3" eb="5">
      <t>モンダイ</t>
    </rPh>
    <rPh sb="6" eb="8">
      <t>カイケツ</t>
    </rPh>
    <phoneticPr fontId="3"/>
  </si>
  <si>
    <t>（ｂ）支援中であるが好転</t>
    <rPh sb="3" eb="5">
      <t>シエン</t>
    </rPh>
    <rPh sb="5" eb="6">
      <t>チュウ</t>
    </rPh>
    <rPh sb="10" eb="12">
      <t>コウテン</t>
    </rPh>
    <phoneticPr fontId="3"/>
  </si>
  <si>
    <t>（ｃ）支援中</t>
    <rPh sb="3" eb="5">
      <t>シエン</t>
    </rPh>
    <rPh sb="5" eb="6">
      <t>チュウ</t>
    </rPh>
    <phoneticPr fontId="3"/>
  </si>
  <si>
    <t>（ｄ）その他</t>
    <rPh sb="5" eb="6">
      <t>タ</t>
    </rPh>
    <phoneticPr fontId="3"/>
  </si>
  <si>
    <t>配置人数（人）</t>
    <rPh sb="0" eb="2">
      <t>ハイチ</t>
    </rPh>
    <rPh sb="2" eb="4">
      <t>ニンズウ</t>
    </rPh>
    <rPh sb="5" eb="6">
      <t>ニン</t>
    </rPh>
    <phoneticPr fontId="3"/>
  </si>
  <si>
    <t>SV状況</t>
    <rPh sb="2" eb="4">
      <t>ジョウキョウ</t>
    </rPh>
    <phoneticPr fontId="3"/>
  </si>
  <si>
    <t>社会</t>
    <rPh sb="0" eb="2">
      <t>シャカイ</t>
    </rPh>
    <phoneticPr fontId="3"/>
  </si>
  <si>
    <t>精神</t>
    <rPh sb="0" eb="2">
      <t>セイシン</t>
    </rPh>
    <phoneticPr fontId="3"/>
  </si>
  <si>
    <t>他</t>
    <rPh sb="0" eb="1">
      <t>タ</t>
    </rPh>
    <phoneticPr fontId="3"/>
  </si>
  <si>
    <t>教免</t>
    <rPh sb="0" eb="1">
      <t>キョウ</t>
    </rPh>
    <rPh sb="1" eb="2">
      <t>メン</t>
    </rPh>
    <phoneticPr fontId="3"/>
  </si>
  <si>
    <t>心理</t>
    <rPh sb="0" eb="2">
      <t>シンリ</t>
    </rPh>
    <phoneticPr fontId="3"/>
  </si>
  <si>
    <t>技能</t>
    <rPh sb="0" eb="2">
      <t>ギノウ</t>
    </rPh>
    <phoneticPr fontId="3"/>
  </si>
  <si>
    <t>無</t>
    <rPh sb="0" eb="1">
      <t>ム</t>
    </rPh>
    <phoneticPr fontId="3"/>
  </si>
  <si>
    <t>年時</t>
    <rPh sb="0" eb="1">
      <t>ネン</t>
    </rPh>
    <rPh sb="1" eb="2">
      <t>ジ</t>
    </rPh>
    <phoneticPr fontId="3"/>
  </si>
  <si>
    <t>年日</t>
    <rPh sb="0" eb="1">
      <t>ネン</t>
    </rPh>
    <rPh sb="1" eb="2">
      <t>ニチ</t>
    </rPh>
    <phoneticPr fontId="3"/>
  </si>
  <si>
    <t>平均</t>
    <rPh sb="0" eb="2">
      <t>ヘイキン</t>
    </rPh>
    <phoneticPr fontId="3"/>
  </si>
  <si>
    <t>小</t>
    <rPh sb="0" eb="1">
      <t>ショウ</t>
    </rPh>
    <phoneticPr fontId="3"/>
  </si>
  <si>
    <t>中</t>
    <rPh sb="0" eb="1">
      <t>チュウ</t>
    </rPh>
    <phoneticPr fontId="3"/>
  </si>
  <si>
    <t>高</t>
    <rPh sb="0" eb="1">
      <t>コウ</t>
    </rPh>
    <phoneticPr fontId="3"/>
  </si>
  <si>
    <t>特</t>
    <rPh sb="0" eb="1">
      <t>トク</t>
    </rPh>
    <phoneticPr fontId="3"/>
  </si>
  <si>
    <t>不</t>
    <rPh sb="0" eb="1">
      <t>フ</t>
    </rPh>
    <phoneticPr fontId="3"/>
  </si>
  <si>
    <t>非行</t>
    <rPh sb="0" eb="2">
      <t>ヒコウ</t>
    </rPh>
    <phoneticPr fontId="3"/>
  </si>
  <si>
    <t>友人</t>
    <rPh sb="0" eb="2">
      <t>ユウジン</t>
    </rPh>
    <phoneticPr fontId="3"/>
  </si>
  <si>
    <t>虐待</t>
    <rPh sb="0" eb="2">
      <t>ギャクタイ</t>
    </rPh>
    <phoneticPr fontId="3"/>
  </si>
  <si>
    <t>貧困</t>
    <rPh sb="0" eb="2">
      <t>ヒンコン</t>
    </rPh>
    <phoneticPr fontId="3"/>
  </si>
  <si>
    <t>家庭</t>
    <rPh sb="0" eb="2">
      <t>カテイ</t>
    </rPh>
    <phoneticPr fontId="3"/>
  </si>
  <si>
    <t>心身</t>
    <rPh sb="0" eb="2">
      <t>シンシン</t>
    </rPh>
    <phoneticPr fontId="3"/>
  </si>
  <si>
    <t>発達</t>
    <rPh sb="0" eb="2">
      <t>ハッタツ</t>
    </rPh>
    <phoneticPr fontId="3"/>
  </si>
  <si>
    <t>他</t>
    <rPh sb="0" eb="1">
      <t>ホカ</t>
    </rPh>
    <phoneticPr fontId="3"/>
  </si>
  <si>
    <t>単独</t>
    <rPh sb="0" eb="2">
      <t>タンドク</t>
    </rPh>
    <phoneticPr fontId="3"/>
  </si>
  <si>
    <t>拠点</t>
    <rPh sb="0" eb="2">
      <t>キョテン</t>
    </rPh>
    <phoneticPr fontId="3"/>
  </si>
  <si>
    <t>派遣</t>
    <rPh sb="0" eb="2">
      <t>ハケン</t>
    </rPh>
    <phoneticPr fontId="3"/>
  </si>
  <si>
    <t>巡回</t>
    <rPh sb="0" eb="2">
      <t>ジュンカイ</t>
    </rPh>
    <phoneticPr fontId="3"/>
  </si>
  <si>
    <t>地域</t>
    <rPh sb="0" eb="2">
      <t>チイキ</t>
    </rPh>
    <phoneticPr fontId="3"/>
  </si>
  <si>
    <t>人数</t>
    <rPh sb="0" eb="2">
      <t>ニンズウ</t>
    </rPh>
    <phoneticPr fontId="3"/>
  </si>
  <si>
    <t>生徒数</t>
    <rPh sb="0" eb="2">
      <t>セイト</t>
    </rPh>
    <rPh sb="2" eb="3">
      <t>スウ</t>
    </rPh>
    <phoneticPr fontId="3"/>
  </si>
  <si>
    <t>1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</si>
  <si>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</si>
  <si>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</si>
  <si>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</si>
  <si>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</si>
  <si>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</si>
  <si>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</si>
  <si>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</si>
  <si>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</si>
  <si>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3"/>
  </si>
  <si>
    <t>②</t>
    <phoneticPr fontId="2"/>
  </si>
  <si>
    <t>⑨</t>
    <phoneticPr fontId="2"/>
  </si>
  <si>
    <t>⑩</t>
    <phoneticPr fontId="2"/>
  </si>
  <si>
    <t>⑪</t>
    <phoneticPr fontId="2"/>
  </si>
  <si>
    <t>⑫</t>
    <phoneticPr fontId="3"/>
  </si>
  <si>
    <t>いじめ</t>
    <phoneticPr fontId="2"/>
  </si>
  <si>
    <t>暴力</t>
    <rPh sb="0" eb="2">
      <t>ボウリョク</t>
    </rPh>
    <phoneticPr fontId="2"/>
  </si>
  <si>
    <t>不登校</t>
    <rPh sb="0" eb="3">
      <t>フトウコウ</t>
    </rPh>
    <phoneticPr fontId="3"/>
  </si>
  <si>
    <t>教師</t>
    <rPh sb="0" eb="2">
      <t>キョウシ</t>
    </rPh>
    <phoneticPr fontId="2"/>
  </si>
  <si>
    <t>今年度行った研修・講演活動の対象</t>
    <phoneticPr fontId="2"/>
  </si>
  <si>
    <t>教職員</t>
    <rPh sb="0" eb="3">
      <t>キョウショクイン</t>
    </rPh>
    <phoneticPr fontId="2"/>
  </si>
  <si>
    <t>保護者</t>
    <rPh sb="0" eb="3">
      <t>ホゴシャ</t>
    </rPh>
    <phoneticPr fontId="2"/>
  </si>
  <si>
    <t>相談員</t>
    <rPh sb="0" eb="3">
      <t>ソウダンイン</t>
    </rPh>
    <phoneticPr fontId="2"/>
  </si>
  <si>
    <t>行政</t>
    <rPh sb="0" eb="2">
      <t>ギョウセイ</t>
    </rPh>
    <phoneticPr fontId="2"/>
  </si>
  <si>
    <t>地域</t>
    <rPh sb="0" eb="2">
      <t>チイキ</t>
    </rPh>
    <phoneticPr fontId="2"/>
  </si>
  <si>
    <t>その他</t>
    <rPh sb="2" eb="3">
      <t>タ</t>
    </rPh>
    <phoneticPr fontId="2"/>
  </si>
  <si>
    <t>学校</t>
    <rPh sb="0" eb="2">
      <t>ガッコウ</t>
    </rPh>
    <phoneticPr fontId="2"/>
  </si>
  <si>
    <t>家庭</t>
    <rPh sb="0" eb="2">
      <t>カテイ</t>
    </rPh>
    <phoneticPr fontId="2"/>
  </si>
  <si>
    <t>適応指導</t>
    <rPh sb="0" eb="2">
      <t>テキオウ</t>
    </rPh>
    <rPh sb="2" eb="4">
      <t>シドウ</t>
    </rPh>
    <phoneticPr fontId="2"/>
  </si>
  <si>
    <t>委員会</t>
    <rPh sb="0" eb="3">
      <t>イインカイ</t>
    </rPh>
    <phoneticPr fontId="2"/>
  </si>
  <si>
    <t>回数</t>
    <rPh sb="0" eb="2">
      <t>カイスウ</t>
    </rPh>
    <phoneticPr fontId="2"/>
  </si>
  <si>
    <t>①　教職員等との</t>
    <rPh sb="2" eb="4">
      <t>キョウショク</t>
    </rPh>
    <rPh sb="4" eb="5">
      <t>イン</t>
    </rPh>
    <rPh sb="5" eb="6">
      <t>トウ</t>
    </rPh>
    <phoneticPr fontId="2"/>
  </si>
  <si>
    <t>②　関係機関との</t>
    <rPh sb="2" eb="4">
      <t>カンケイ</t>
    </rPh>
    <rPh sb="4" eb="6">
      <t>キカン</t>
    </rPh>
    <phoneticPr fontId="2"/>
  </si>
  <si>
    <t>ア</t>
    <phoneticPr fontId="2"/>
  </si>
  <si>
    <t>イ</t>
    <phoneticPr fontId="2"/>
  </si>
  <si>
    <t>ウ</t>
    <phoneticPr fontId="2"/>
  </si>
  <si>
    <t>エ</t>
    <phoneticPr fontId="2"/>
  </si>
  <si>
    <t>福祉</t>
    <rPh sb="0" eb="2">
      <t>フクシ</t>
    </rPh>
    <phoneticPr fontId="2"/>
  </si>
  <si>
    <t>保健医療</t>
    <rPh sb="0" eb="2">
      <t>ホケン</t>
    </rPh>
    <rPh sb="2" eb="4">
      <t>イリョウ</t>
    </rPh>
    <phoneticPr fontId="2"/>
  </si>
  <si>
    <t>警察</t>
    <rPh sb="0" eb="2">
      <t>ケイサツ</t>
    </rPh>
    <phoneticPr fontId="2"/>
  </si>
  <si>
    <t>司法･更正</t>
    <rPh sb="0" eb="2">
      <t>シホウ</t>
    </rPh>
    <rPh sb="3" eb="5">
      <t>コウセイ</t>
    </rPh>
    <phoneticPr fontId="2"/>
  </si>
  <si>
    <t>学校外の教育</t>
    <rPh sb="0" eb="3">
      <t>ガッコウガイ</t>
    </rPh>
    <rPh sb="4" eb="6">
      <t>キョウイク</t>
    </rPh>
    <phoneticPr fontId="2"/>
  </si>
  <si>
    <t>人材･団体</t>
    <rPh sb="0" eb="2">
      <t>ジンザイ</t>
    </rPh>
    <rPh sb="3" eb="5">
      <t>ダンタイ</t>
    </rPh>
    <phoneticPr fontId="2"/>
  </si>
  <si>
    <t>教職員数</t>
    <rPh sb="0" eb="4">
      <t>キョウショクインスウ</t>
    </rPh>
    <phoneticPr fontId="2"/>
  </si>
  <si>
    <t>関係機関等</t>
    <rPh sb="0" eb="2">
      <t>カンケイ</t>
    </rPh>
    <rPh sb="2" eb="4">
      <t>キカン</t>
    </rPh>
    <rPh sb="4" eb="5">
      <t>トウ</t>
    </rPh>
    <phoneticPr fontId="2"/>
  </si>
  <si>
    <t>担任</t>
    <rPh sb="0" eb="2">
      <t>タンニン</t>
    </rPh>
    <phoneticPr fontId="2"/>
  </si>
  <si>
    <t>管理職</t>
    <rPh sb="0" eb="3">
      <t>カンリショク</t>
    </rPh>
    <phoneticPr fontId="2"/>
  </si>
  <si>
    <t>生徒指導</t>
    <rPh sb="0" eb="2">
      <t>セイト</t>
    </rPh>
    <rPh sb="2" eb="4">
      <t>シドウ</t>
    </rPh>
    <phoneticPr fontId="2"/>
  </si>
  <si>
    <t>養護</t>
    <rPh sb="0" eb="2">
      <t>ヨウゴ</t>
    </rPh>
    <phoneticPr fontId="2"/>
  </si>
  <si>
    <t>SC</t>
    <phoneticPr fontId="2"/>
  </si>
  <si>
    <t>相談委員</t>
    <rPh sb="0" eb="2">
      <t>ソウダン</t>
    </rPh>
    <rPh sb="2" eb="4">
      <t>イイン</t>
    </rPh>
    <phoneticPr fontId="2"/>
  </si>
  <si>
    <t>12．ＳＳＷの配置方法</t>
    <rPh sb="7" eb="9">
      <t>ハイチ</t>
    </rPh>
    <rPh sb="9" eb="11">
      <t>ホウホウ</t>
    </rPh>
    <phoneticPr fontId="3"/>
  </si>
  <si>
    <t>14．ＳＳＷの配置中学校区数</t>
    <rPh sb="7" eb="9">
      <t>ハイチ</t>
    </rPh>
    <rPh sb="9" eb="11">
      <t>チュウガク</t>
    </rPh>
    <rPh sb="11" eb="13">
      <t>コウク</t>
    </rPh>
    <rPh sb="13" eb="14">
      <t>スウ</t>
    </rPh>
    <phoneticPr fontId="3"/>
  </si>
  <si>
    <t xml:space="preserve"> </t>
    <phoneticPr fontId="2"/>
  </si>
  <si>
    <t>(任用からこれまでの活動状況)</t>
    <phoneticPr fontId="2"/>
  </si>
  <si>
    <t>中学校区総数</t>
    <rPh sb="0" eb="2">
      <t>チュウガク</t>
    </rPh>
    <rPh sb="2" eb="4">
      <t>コウク</t>
    </rPh>
    <rPh sb="4" eb="5">
      <t>ソウ</t>
    </rPh>
    <rPh sb="5" eb="6">
      <t>スウ</t>
    </rPh>
    <phoneticPr fontId="3"/>
  </si>
  <si>
    <t>校区</t>
    <rPh sb="0" eb="2">
      <t>コウク</t>
    </rPh>
    <phoneticPr fontId="3"/>
  </si>
  <si>
    <t>14．ＳＳＷの配置中学校区数(下記別添参照）</t>
    <rPh sb="7" eb="9">
      <t>ハイチ</t>
    </rPh>
    <rPh sb="9" eb="11">
      <t>チュウガク</t>
    </rPh>
    <rPh sb="11" eb="13">
      <t>コウク</t>
    </rPh>
    <rPh sb="13" eb="14">
      <t>スウ</t>
    </rPh>
    <rPh sb="15" eb="17">
      <t>カキ</t>
    </rPh>
    <rPh sb="17" eb="19">
      <t>ベッテン</t>
    </rPh>
    <rPh sb="19" eb="21">
      <t>サンショウ</t>
    </rPh>
    <phoneticPr fontId="3"/>
  </si>
  <si>
    <t>配置中学校区数</t>
    <phoneticPr fontId="2"/>
  </si>
  <si>
    <t>令和２年度「スクールソーシャルワーカー活用事業」における活動記録</t>
    <rPh sb="0" eb="2">
      <t>レイワ</t>
    </rPh>
    <rPh sb="3" eb="5">
      <t>ネンド</t>
    </rPh>
    <rPh sb="5" eb="7">
      <t>ヘイネンド</t>
    </rPh>
    <rPh sb="19" eb="21">
      <t>カツヨウ</t>
    </rPh>
    <rPh sb="21" eb="23">
      <t>ジギョウ</t>
    </rPh>
    <rPh sb="28" eb="30">
      <t>カツドウ</t>
    </rPh>
    <rPh sb="30" eb="32">
      <t>キロク</t>
    </rPh>
    <phoneticPr fontId="3"/>
  </si>
  <si>
    <t>②</t>
  </si>
  <si>
    <t>③</t>
  </si>
  <si>
    <t>①年間勤務時間数</t>
    <rPh sb="1" eb="3">
      <t>ネンカン</t>
    </rPh>
    <rPh sb="3" eb="5">
      <t>キンム</t>
    </rPh>
    <rPh sb="5" eb="8">
      <t>ジカンスウ</t>
    </rPh>
    <phoneticPr fontId="2"/>
  </si>
  <si>
    <t>②年間勤務日数</t>
    <rPh sb="1" eb="3">
      <t>ネンカン</t>
    </rPh>
    <rPh sb="3" eb="5">
      <t>キンム</t>
    </rPh>
    <rPh sb="5" eb="7">
      <t>ニッスウ</t>
    </rPh>
    <phoneticPr fontId="2"/>
  </si>
  <si>
    <t>非常勤</t>
    <rPh sb="0" eb="3">
      <t>ヒジョウキン</t>
    </rPh>
    <phoneticPr fontId="2"/>
  </si>
  <si>
    <t>時間</t>
    <rPh sb="0" eb="2">
      <t>ジカン</t>
    </rPh>
    <phoneticPr fontId="2"/>
  </si>
  <si>
    <t>日</t>
    <rPh sb="0" eb="1">
      <t>ニチ</t>
    </rPh>
    <phoneticPr fontId="2"/>
  </si>
  <si>
    <t>時間/日</t>
    <rPh sb="0" eb="2">
      <t>ジカン</t>
    </rPh>
    <rPh sb="3" eb="4">
      <t>ニチ</t>
    </rPh>
    <phoneticPr fontId="2"/>
  </si>
  <si>
    <t>③平均勤務時間数(1日あたり)①/②</t>
    <rPh sb="1" eb="3">
      <t>ヘイキン</t>
    </rPh>
    <rPh sb="3" eb="5">
      <t>キンム</t>
    </rPh>
    <rPh sb="5" eb="8">
      <t>ジカンスウ</t>
    </rPh>
    <rPh sb="10" eb="11">
      <t>ニチ</t>
    </rPh>
    <phoneticPr fontId="2"/>
  </si>
  <si>
    <t>合計</t>
    <rPh sb="0" eb="2">
      <t>ゴウケイ</t>
    </rPh>
    <phoneticPr fontId="2"/>
  </si>
  <si>
    <t>うち特別
支援学校</t>
    <rPh sb="2" eb="4">
      <t>トクベツ</t>
    </rPh>
    <rPh sb="5" eb="7">
      <t>シエン</t>
    </rPh>
    <rPh sb="7" eb="9">
      <t>ガッコウ</t>
    </rPh>
    <phoneticPr fontId="2"/>
  </si>
  <si>
    <t>うち特別
支援学級</t>
    <rPh sb="2" eb="4">
      <t>トクベツ</t>
    </rPh>
    <rPh sb="5" eb="7">
      <t>シエン</t>
    </rPh>
    <rPh sb="7" eb="9">
      <t>ガッキュウ</t>
    </rPh>
    <phoneticPr fontId="2"/>
  </si>
  <si>
    <t>⑤友人等との関係の問題（②③④を除く）</t>
    <rPh sb="1" eb="3">
      <t>ユウジン</t>
    </rPh>
    <rPh sb="3" eb="4">
      <t>トウ</t>
    </rPh>
    <rPh sb="6" eb="8">
      <t>カンケイ</t>
    </rPh>
    <rPh sb="9" eb="11">
      <t>モンダイ</t>
    </rPh>
    <rPh sb="16" eb="17">
      <t>ノゾ</t>
    </rPh>
    <phoneticPr fontId="3"/>
  </si>
  <si>
    <t>⑥教職員等との関係の問題（②③④を除く）</t>
    <rPh sb="1" eb="4">
      <t>キョウショクイン</t>
    </rPh>
    <rPh sb="4" eb="5">
      <t>トウ</t>
    </rPh>
    <rPh sb="7" eb="9">
      <t>カンケイ</t>
    </rPh>
    <rPh sb="10" eb="12">
      <t>モンダイ</t>
    </rPh>
    <phoneticPr fontId="3"/>
  </si>
  <si>
    <t>件</t>
    <phoneticPr fontId="2"/>
  </si>
  <si>
    <t>いじめ</t>
  </si>
  <si>
    <t>④</t>
  </si>
  <si>
    <t>④</t>
    <phoneticPr fontId="2"/>
  </si>
  <si>
    <t>非行</t>
    <rPh sb="0" eb="2">
      <t>ヒコウ</t>
    </rPh>
    <phoneticPr fontId="2"/>
  </si>
  <si>
    <t>⑦</t>
  </si>
  <si>
    <t>⑩</t>
  </si>
  <si>
    <t>うち特別支援学校</t>
    <phoneticPr fontId="2"/>
  </si>
  <si>
    <t>うち特別支援学級</t>
    <phoneticPr fontId="2"/>
  </si>
  <si>
    <t>うち特別支援学校</t>
    <rPh sb="2" eb="4">
      <t>トクベツ</t>
    </rPh>
    <rPh sb="4" eb="6">
      <t>シエン</t>
    </rPh>
    <rPh sb="6" eb="8">
      <t>ガッコウ</t>
    </rPh>
    <phoneticPr fontId="3"/>
  </si>
  <si>
    <t>うち特別支援学級</t>
    <rPh sb="2" eb="4">
      <t>トクベツ</t>
    </rPh>
    <rPh sb="4" eb="6">
      <t>シエン</t>
    </rPh>
    <rPh sb="6" eb="8">
      <t>ガッキュウ</t>
    </rPh>
    <phoneticPr fontId="3"/>
  </si>
  <si>
    <t>人</t>
    <rPh sb="0" eb="1">
      <t>ニン</t>
    </rPh>
    <phoneticPr fontId="3"/>
  </si>
  <si>
    <r>
      <t>　イ　扱ったケースの</t>
    </r>
    <r>
      <rPr>
        <sz val="11"/>
        <color rgb="FFFF0000"/>
        <rFont val="ＭＳ ゴシック"/>
        <family val="3"/>
        <charset val="128"/>
      </rPr>
      <t>延べ</t>
    </r>
    <r>
      <rPr>
        <sz val="11"/>
        <rFont val="ＭＳ ゴシック"/>
        <family val="3"/>
        <charset val="128"/>
      </rPr>
      <t>件数</t>
    </r>
    <phoneticPr fontId="2"/>
  </si>
  <si>
    <r>
      <t>　イ　扱ったケースの</t>
    </r>
    <r>
      <rPr>
        <sz val="11"/>
        <color rgb="FFFF0000"/>
        <rFont val="ＭＳ ゴシック"/>
        <family val="3"/>
        <charset val="128"/>
      </rPr>
      <t>延べ</t>
    </r>
    <r>
      <rPr>
        <sz val="11"/>
        <rFont val="ＭＳ ゴシック"/>
        <family val="3"/>
        <charset val="128"/>
      </rPr>
      <t>件数</t>
    </r>
    <phoneticPr fontId="2"/>
  </si>
  <si>
    <r>
      <t>対応学校数（</t>
    </r>
    <r>
      <rPr>
        <sz val="11"/>
        <color rgb="FFFF0000"/>
        <rFont val="ＭＳ ゴシック"/>
        <family val="3"/>
        <charset val="128"/>
      </rPr>
      <t>実績</t>
    </r>
    <r>
      <rPr>
        <sz val="11"/>
        <rFont val="ＭＳ ゴシック"/>
        <family val="3"/>
        <charset val="128"/>
      </rPr>
      <t>）</t>
    </r>
    <rPh sb="0" eb="2">
      <t>タイオウ</t>
    </rPh>
    <rPh sb="2" eb="5">
      <t>ガッコウスウ</t>
    </rPh>
    <rPh sb="6" eb="8">
      <t>ジッセキ</t>
    </rPh>
    <phoneticPr fontId="3"/>
  </si>
  <si>
    <t>①スーパービジョン体制のある地域数</t>
    <rPh sb="9" eb="11">
      <t>タイセイ</t>
    </rPh>
    <rPh sb="14" eb="16">
      <t>チイキ</t>
    </rPh>
    <rPh sb="16" eb="17">
      <t>スウ</t>
    </rPh>
    <phoneticPr fontId="3"/>
  </si>
  <si>
    <t>②スーパーバイザーの人数</t>
    <rPh sb="10" eb="12">
      <t>ニンズ</t>
    </rPh>
    <phoneticPr fontId="3"/>
  </si>
  <si>
    <t>③スーパーバイズの対象児童生徒数</t>
    <rPh sb="9" eb="11">
      <t>タイショウ</t>
    </rPh>
    <rPh sb="11" eb="13">
      <t>ジドウ</t>
    </rPh>
    <rPh sb="13" eb="15">
      <t>セイト</t>
    </rPh>
    <rPh sb="15" eb="16">
      <t>カズ</t>
    </rPh>
    <phoneticPr fontId="3"/>
  </si>
  <si>
    <r>
      <rPr>
        <sz val="10"/>
        <rFont val="ＭＳ ゴシック"/>
        <family val="3"/>
        <charset val="128"/>
      </rPr>
      <t>ＳＳＷの配置中学校区</t>
    </r>
    <r>
      <rPr>
        <sz val="9"/>
        <rFont val="ＭＳ ゴシック"/>
        <family val="3"/>
        <charset val="128"/>
      </rPr>
      <t>（パターン１）数</t>
    </r>
    <rPh sb="4" eb="6">
      <t>ハイチ</t>
    </rPh>
    <rPh sb="6" eb="9">
      <t>チュウガッコウ</t>
    </rPh>
    <rPh sb="9" eb="10">
      <t>ク</t>
    </rPh>
    <rPh sb="17" eb="18">
      <t>スウ</t>
    </rPh>
    <phoneticPr fontId="3"/>
  </si>
  <si>
    <r>
      <rPr>
        <sz val="10"/>
        <rFont val="ＭＳ ゴシック"/>
        <family val="3"/>
        <charset val="128"/>
      </rPr>
      <t>ＳＳＷの配置中学校区</t>
    </r>
    <r>
      <rPr>
        <sz val="9"/>
        <rFont val="ＭＳ ゴシック"/>
        <family val="3"/>
        <charset val="128"/>
      </rPr>
      <t>（パターン２）数</t>
    </r>
    <rPh sb="4" eb="6">
      <t>ハイチ</t>
    </rPh>
    <rPh sb="6" eb="9">
      <t>チュウガッコウ</t>
    </rPh>
    <rPh sb="9" eb="10">
      <t>ク</t>
    </rPh>
    <rPh sb="17" eb="18">
      <t>スウ</t>
    </rPh>
    <phoneticPr fontId="3"/>
  </si>
  <si>
    <t>１．ＳＳＷとして雇用した実人数</t>
    <rPh sb="8" eb="10">
      <t>コヨウ</t>
    </rPh>
    <rPh sb="12" eb="13">
      <t>ジツ</t>
    </rPh>
    <rPh sb="13" eb="15">
      <t>ニンズウ</t>
    </rPh>
    <phoneticPr fontId="3"/>
  </si>
  <si>
    <t>雇用した実人数</t>
    <rPh sb="0" eb="2">
      <t>コヨウ</t>
    </rPh>
    <rPh sb="4" eb="5">
      <t>ジツ</t>
    </rPh>
    <rPh sb="5" eb="7">
      <t>ニンズウ</t>
    </rPh>
    <phoneticPr fontId="3"/>
  </si>
  <si>
    <t>主として小中学校を支援対象とする人数</t>
    <rPh sb="0" eb="1">
      <t>シュ</t>
    </rPh>
    <rPh sb="4" eb="8">
      <t>ショウチュウガッコウ</t>
    </rPh>
    <rPh sb="9" eb="13">
      <t>シエンタイショウ</t>
    </rPh>
    <rPh sb="16" eb="18">
      <t>ニンズウ</t>
    </rPh>
    <phoneticPr fontId="3"/>
  </si>
  <si>
    <t>主として高等学校を支援対象とする人数</t>
    <rPh sb="0" eb="1">
      <t>シュ</t>
    </rPh>
    <rPh sb="4" eb="6">
      <t>コウトウ</t>
    </rPh>
    <rPh sb="6" eb="8">
      <t>ガッコウ</t>
    </rPh>
    <rPh sb="9" eb="13">
      <t>シエンタイショウ</t>
    </rPh>
    <rPh sb="16" eb="18">
      <t>ニンズウ</t>
    </rPh>
    <phoneticPr fontId="3"/>
  </si>
  <si>
    <t>主として特別支援学校を支援対象とする人数</t>
    <rPh sb="0" eb="1">
      <t>シュ</t>
    </rPh>
    <rPh sb="4" eb="6">
      <t>トクベツ</t>
    </rPh>
    <rPh sb="6" eb="8">
      <t>シエン</t>
    </rPh>
    <rPh sb="8" eb="10">
      <t>ガッコウ</t>
    </rPh>
    <rPh sb="11" eb="15">
      <t>シエンタイショウ</t>
    </rPh>
    <rPh sb="18" eb="20">
      <t>ニンズウ</t>
    </rPh>
    <phoneticPr fontId="3"/>
  </si>
  <si>
    <t>①非常勤</t>
    <rPh sb="0" eb="1">
      <t>ジョウキン</t>
    </rPh>
    <rPh sb="1" eb="4">
      <t>ヒジョウキン</t>
    </rPh>
    <phoneticPr fontId="3"/>
  </si>
  <si>
    <t>②常勤</t>
    <rPh sb="1" eb="3">
      <t>ジョウキン</t>
    </rPh>
    <phoneticPr fontId="3"/>
  </si>
  <si>
    <t>（人）</t>
    <phoneticPr fontId="2"/>
  </si>
  <si>
    <t>５．今年度行った研修・講演活動の対象</t>
    <rPh sb="2" eb="5">
      <t>コンネンド</t>
    </rPh>
    <rPh sb="5" eb="6">
      <t>オコナ</t>
    </rPh>
    <rPh sb="8" eb="10">
      <t>ケンシュウ</t>
    </rPh>
    <rPh sb="11" eb="13">
      <t>コウエン</t>
    </rPh>
    <rPh sb="13" eb="15">
      <t>カツドウ</t>
    </rPh>
    <rPh sb="16" eb="18">
      <t>タイショウ</t>
    </rPh>
    <phoneticPr fontId="3"/>
  </si>
  <si>
    <r>
      <t>６．今年度の訪問活動の</t>
    </r>
    <r>
      <rPr>
        <u/>
        <sz val="11"/>
        <color rgb="FFFF0000"/>
        <rFont val="ＭＳ ゴシック"/>
        <family val="3"/>
        <charset val="128"/>
      </rPr>
      <t>延べ</t>
    </r>
    <r>
      <rPr>
        <u/>
        <sz val="11"/>
        <rFont val="ＭＳ ゴシック"/>
        <family val="3"/>
        <charset val="128"/>
      </rPr>
      <t>数</t>
    </r>
    <rPh sb="2" eb="5">
      <t>コンネンド</t>
    </rPh>
    <rPh sb="6" eb="8">
      <t>ホウモン</t>
    </rPh>
    <rPh sb="8" eb="10">
      <t>カツドウ</t>
    </rPh>
    <rPh sb="11" eb="12">
      <t>ノ</t>
    </rPh>
    <rPh sb="13" eb="14">
      <t>スウ</t>
    </rPh>
    <phoneticPr fontId="3"/>
  </si>
  <si>
    <t>７．今年度のケース会議の開催状況</t>
    <rPh sb="2" eb="5">
      <t>コンネンド</t>
    </rPh>
    <rPh sb="9" eb="11">
      <t>カイギ</t>
    </rPh>
    <rPh sb="12" eb="14">
      <t>カイサイ</t>
    </rPh>
    <rPh sb="14" eb="16">
      <t>ジョウキョウ</t>
    </rPh>
    <phoneticPr fontId="3"/>
  </si>
  <si>
    <t>８．支援の対象となった児童生徒数</t>
    <rPh sb="2" eb="4">
      <t>シエン</t>
    </rPh>
    <rPh sb="5" eb="7">
      <t>タイショウ</t>
    </rPh>
    <rPh sb="11" eb="13">
      <t>ジドウ</t>
    </rPh>
    <rPh sb="13" eb="15">
      <t>セイト</t>
    </rPh>
    <rPh sb="15" eb="16">
      <t>スウ</t>
    </rPh>
    <phoneticPr fontId="3"/>
  </si>
  <si>
    <t xml:space="preserve">９．継続支援対象児童生徒の抱える問題と支援状況 
</t>
    <rPh sb="2" eb="4">
      <t>ケイゾク</t>
    </rPh>
    <rPh sb="4" eb="6">
      <t>シエン</t>
    </rPh>
    <rPh sb="6" eb="8">
      <t>タイショウ</t>
    </rPh>
    <rPh sb="8" eb="10">
      <t>ジドウ</t>
    </rPh>
    <rPh sb="10" eb="12">
      <t>セイト</t>
    </rPh>
    <rPh sb="13" eb="14">
      <t>カカ</t>
    </rPh>
    <rPh sb="16" eb="18">
      <t>モンダイ</t>
    </rPh>
    <rPh sb="19" eb="21">
      <t>シエン</t>
    </rPh>
    <rPh sb="21" eb="23">
      <t>ジョウキョウ</t>
    </rPh>
    <phoneticPr fontId="3"/>
  </si>
  <si>
    <t>13．スーパービジョンの状況</t>
    <phoneticPr fontId="2"/>
  </si>
  <si>
    <t>（ある場合は１，ない場合は０を入力）</t>
    <phoneticPr fontId="2"/>
  </si>
  <si>
    <t>10．連携した関係機関等（８.の支援対象児童生徒について）</t>
    <phoneticPr fontId="2"/>
  </si>
  <si>
    <t>回</t>
    <rPh sb="0" eb="1">
      <t>カイ</t>
    </rPh>
    <phoneticPr fontId="2"/>
  </si>
  <si>
    <t>件</t>
    <rPh sb="0" eb="1">
      <t>ケン</t>
    </rPh>
    <phoneticPr fontId="2"/>
  </si>
  <si>
    <t>人</t>
    <rPh sb="0" eb="1">
      <t>ニン</t>
    </rPh>
    <phoneticPr fontId="2"/>
  </si>
  <si>
    <r>
      <t>　エ　参加関係機関の</t>
    </r>
    <r>
      <rPr>
        <sz val="11"/>
        <color rgb="FFFF0000"/>
        <rFont val="ＭＳ ゴシック"/>
        <family val="3"/>
        <charset val="128"/>
      </rPr>
      <t>延べ人</t>
    </r>
    <r>
      <rPr>
        <sz val="11"/>
        <rFont val="ＭＳ ゴシック"/>
        <family val="3"/>
        <charset val="128"/>
      </rPr>
      <t>数</t>
    </r>
    <rPh sb="10" eb="11">
      <t>ノ</t>
    </rPh>
    <rPh sb="12" eb="13">
      <t>ニン</t>
    </rPh>
    <phoneticPr fontId="2"/>
  </si>
  <si>
    <r>
      <t>　ウ　参加した教職員</t>
    </r>
    <r>
      <rPr>
        <sz val="11"/>
        <color rgb="FFFF0000"/>
        <rFont val="ＭＳ ゴシック"/>
        <family val="3"/>
        <charset val="128"/>
      </rPr>
      <t>延べ人</t>
    </r>
    <r>
      <rPr>
        <sz val="11"/>
        <rFont val="ＭＳ ゴシック"/>
        <family val="3"/>
        <charset val="128"/>
      </rPr>
      <t>数</t>
    </r>
    <rPh sb="10" eb="11">
      <t>ノ</t>
    </rPh>
    <rPh sb="12" eb="13">
      <t>ニン</t>
    </rPh>
    <rPh sb="13" eb="14">
      <t>スウ</t>
    </rPh>
    <phoneticPr fontId="2"/>
  </si>
  <si>
    <t>①非常勤</t>
    <rPh sb="1" eb="2">
      <t>ヒ</t>
    </rPh>
    <rPh sb="2" eb="4">
      <t>ジョウキン</t>
    </rPh>
    <phoneticPr fontId="2"/>
  </si>
  <si>
    <t>②常勤</t>
    <rPh sb="1" eb="3">
      <t>ジョウキン</t>
    </rPh>
    <phoneticPr fontId="2"/>
  </si>
  <si>
    <t>小中</t>
    <rPh sb="0" eb="2">
      <t>ショウチュウ</t>
    </rPh>
    <phoneticPr fontId="3"/>
  </si>
  <si>
    <t>高校</t>
    <rPh sb="0" eb="2">
      <t>コウコウ</t>
    </rPh>
    <phoneticPr fontId="3"/>
  </si>
  <si>
    <t>特支</t>
    <rPh sb="0" eb="1">
      <t>トク</t>
    </rPh>
    <rPh sb="1" eb="2">
      <t>シ</t>
    </rPh>
    <phoneticPr fontId="3"/>
  </si>
  <si>
    <t>貧困</t>
    <phoneticPr fontId="3"/>
  </si>
  <si>
    <r>
      <t>４．ＳＳＷの対応学校数（</t>
    </r>
    <r>
      <rPr>
        <u/>
        <sz val="11"/>
        <color rgb="FFFF0000"/>
        <rFont val="ＭＳ ゴシック"/>
        <family val="3"/>
        <charset val="128"/>
      </rPr>
      <t>実績</t>
    </r>
    <r>
      <rPr>
        <u/>
        <sz val="11"/>
        <rFont val="ＭＳ ゴシック"/>
        <family val="3"/>
        <charset val="128"/>
      </rPr>
      <t>）</t>
    </r>
    <rPh sb="6" eb="8">
      <t>タイオウ</t>
    </rPh>
    <rPh sb="8" eb="11">
      <t>ガッコウスウ</t>
    </rPh>
    <rPh sb="12" eb="14">
      <t>ジッセキ</t>
    </rPh>
    <phoneticPr fontId="3"/>
  </si>
  <si>
    <t>３．今年度の勤務時間数等</t>
    <rPh sb="2" eb="5">
      <t>コンネンド</t>
    </rPh>
    <rPh sb="6" eb="8">
      <t>キンム</t>
    </rPh>
    <rPh sb="8" eb="10">
      <t>ジカン</t>
    </rPh>
    <rPh sb="10" eb="11">
      <t>スウ</t>
    </rPh>
    <rPh sb="11" eb="12">
      <t>トウ</t>
    </rPh>
    <phoneticPr fontId="3"/>
  </si>
  <si>
    <t>５．研修・講演活動</t>
    <rPh sb="2" eb="4">
      <t>ケンシュウ</t>
    </rPh>
    <rPh sb="5" eb="7">
      <t>コウエン</t>
    </rPh>
    <rPh sb="7" eb="9">
      <t>カツドウ</t>
    </rPh>
    <phoneticPr fontId="2"/>
  </si>
  <si>
    <t>６．訪問活動</t>
    <rPh sb="2" eb="4">
      <t>ホウモン</t>
    </rPh>
    <rPh sb="4" eb="6">
      <t>カツドウ</t>
    </rPh>
    <phoneticPr fontId="2"/>
  </si>
  <si>
    <t>ケース</t>
    <phoneticPr fontId="2"/>
  </si>
  <si>
    <t>関係機関</t>
    <rPh sb="0" eb="2">
      <t>カンケイ</t>
    </rPh>
    <rPh sb="2" eb="4">
      <t>キカン</t>
    </rPh>
    <phoneticPr fontId="2"/>
  </si>
  <si>
    <t>７．ケース会議</t>
    <rPh sb="5" eb="7">
      <t>カイギ</t>
    </rPh>
    <phoneticPr fontId="2"/>
  </si>
  <si>
    <t>９．継続支援対象児童生徒の抱える問題と支援状況</t>
    <rPh sb="2" eb="4">
      <t>ケイゾク</t>
    </rPh>
    <rPh sb="4" eb="6">
      <t>シエン</t>
    </rPh>
    <rPh sb="6" eb="8">
      <t>タイショウ</t>
    </rPh>
    <rPh sb="8" eb="10">
      <t>ジドウ</t>
    </rPh>
    <rPh sb="10" eb="12">
      <t>セイト</t>
    </rPh>
    <rPh sb="13" eb="14">
      <t>カカ</t>
    </rPh>
    <rPh sb="16" eb="18">
      <t>モンダイ</t>
    </rPh>
    <rPh sb="19" eb="21">
      <t>シエン</t>
    </rPh>
    <rPh sb="21" eb="23">
      <t>ジョウキョウ</t>
    </rPh>
    <phoneticPr fontId="3"/>
  </si>
  <si>
    <t>10．連携した関係機関</t>
    <rPh sb="3" eb="5">
      <t>レンケイ</t>
    </rPh>
    <rPh sb="7" eb="9">
      <t>カンケイ</t>
    </rPh>
    <rPh sb="9" eb="11">
      <t>キカン</t>
    </rPh>
    <phoneticPr fontId="2"/>
  </si>
  <si>
    <t>11．連携した校内の教職員</t>
    <rPh sb="3" eb="5">
      <t>レンケイ</t>
    </rPh>
    <rPh sb="7" eb="9">
      <t>コウナイ</t>
    </rPh>
    <rPh sb="10" eb="13">
      <t>キョウショクイン</t>
    </rPh>
    <phoneticPr fontId="2"/>
  </si>
  <si>
    <t>９．継続支援対象児童生徒の抱える問題と支援状況</t>
    <phoneticPr fontId="2"/>
  </si>
  <si>
    <t>９．継続支援対象児童生徒の抱える問題と支援状況</t>
    <phoneticPr fontId="2"/>
  </si>
  <si>
    <t>９．継続支援対象児童生徒の抱える問題と支援状況</t>
    <phoneticPr fontId="2"/>
  </si>
  <si>
    <t>９．継続支援対象児童生徒の抱える問題と支援状況</t>
    <phoneticPr fontId="2"/>
  </si>
  <si>
    <t>12．ＳＳＷのの配置方法</t>
    <rPh sb="8" eb="10">
      <t>ハイチ</t>
    </rPh>
    <rPh sb="10" eb="12">
      <t>ホウホウ</t>
    </rPh>
    <phoneticPr fontId="2"/>
  </si>
  <si>
    <r>
      <t>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．ＳＶ状況</t>
    </r>
    <rPh sb="5" eb="7">
      <t>ジョウキョウ</t>
    </rPh>
    <phoneticPr fontId="3"/>
  </si>
  <si>
    <t>pa-1</t>
    <phoneticPr fontId="2"/>
  </si>
  <si>
    <t>pa-2</t>
    <phoneticPr fontId="2"/>
  </si>
  <si>
    <t>中校区</t>
    <rPh sb="0" eb="1">
      <t>チュウ</t>
    </rPh>
    <rPh sb="1" eb="3">
      <t>コウク</t>
    </rPh>
    <phoneticPr fontId="2"/>
  </si>
  <si>
    <t>ケース</t>
    <phoneticPr fontId="2"/>
  </si>
  <si>
    <t>他教諭</t>
    <rPh sb="0" eb="1">
      <t>タ</t>
    </rPh>
    <rPh sb="1" eb="3">
      <t>キョウユ</t>
    </rPh>
    <phoneticPr fontId="2"/>
  </si>
  <si>
    <t>12</t>
    <phoneticPr fontId="2"/>
  </si>
  <si>
    <t>様式５</t>
    <rPh sb="0" eb="2">
      <t>ヨウシキ</t>
    </rPh>
    <phoneticPr fontId="2"/>
  </si>
  <si>
    <t>５</t>
    <phoneticPr fontId="2"/>
  </si>
  <si>
    <t>６</t>
    <phoneticPr fontId="2"/>
  </si>
  <si>
    <t>７</t>
    <phoneticPr fontId="2"/>
  </si>
  <si>
    <t>11</t>
    <phoneticPr fontId="2"/>
  </si>
  <si>
    <t>全体データ集計シート</t>
    <rPh sb="0" eb="2">
      <t>ゼンタイ</t>
    </rPh>
    <rPh sb="5" eb="7">
      <t>シュウケイ</t>
    </rPh>
    <phoneticPr fontId="2"/>
  </si>
  <si>
    <t>７.ＳＳＷの配置方法</t>
    <phoneticPr fontId="3"/>
  </si>
  <si>
    <t>対象学校数（校）</t>
    <rPh sb="0" eb="2">
      <t>タイショウ</t>
    </rPh>
    <rPh sb="2" eb="5">
      <t>ガッコウスウ</t>
    </rPh>
    <rPh sb="6" eb="7">
      <t>コウ</t>
    </rPh>
    <phoneticPr fontId="3"/>
  </si>
  <si>
    <t>SVの状況</t>
    <rPh sb="3" eb="5">
      <t>ジョウキョウ</t>
    </rPh>
    <phoneticPr fontId="3"/>
  </si>
  <si>
    <t>①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</si>
  <si>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</si>
  <si>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</si>
  <si>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</si>
  <si>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</si>
  <si>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</si>
  <si>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非常勤</t>
    <phoneticPr fontId="2"/>
  </si>
  <si>
    <t>常勤</t>
    <phoneticPr fontId="3"/>
  </si>
  <si>
    <t>①</t>
    <phoneticPr fontId="2"/>
  </si>
  <si>
    <t>②</t>
    <phoneticPr fontId="2"/>
  </si>
  <si>
    <t>⑧</t>
    <phoneticPr fontId="2"/>
  </si>
  <si>
    <t>⑨</t>
    <phoneticPr fontId="3"/>
  </si>
  <si>
    <t>７</t>
    <phoneticPr fontId="3"/>
  </si>
  <si>
    <t>③</t>
    <phoneticPr fontId="2"/>
  </si>
  <si>
    <t>貧困</t>
    <phoneticPr fontId="3"/>
  </si>
  <si>
    <t>①年時</t>
    <rPh sb="1" eb="2">
      <t>ネン</t>
    </rPh>
    <rPh sb="2" eb="3">
      <t>ジ</t>
    </rPh>
    <phoneticPr fontId="3"/>
  </si>
  <si>
    <t>２年日</t>
    <rPh sb="1" eb="2">
      <t>ネン</t>
    </rPh>
    <rPh sb="2" eb="3">
      <t>ニチ</t>
    </rPh>
    <phoneticPr fontId="3"/>
  </si>
  <si>
    <t>③平均</t>
    <rPh sb="1" eb="3">
      <t>ヘイキン</t>
    </rPh>
    <phoneticPr fontId="3"/>
  </si>
  <si>
    <t>地域数</t>
    <rPh sb="0" eb="2">
      <t>チイキ</t>
    </rPh>
    <rPh sb="2" eb="3">
      <t>スウ</t>
    </rPh>
    <phoneticPr fontId="3"/>
  </si>
  <si>
    <t>合計</t>
    <rPh sb="0" eb="2">
      <t>ゴウケイ</t>
    </rPh>
    <phoneticPr fontId="3"/>
  </si>
  <si>
    <r>
      <t>⑩心身の健康・保健に関する問題</t>
    </r>
    <r>
      <rPr>
        <sz val="8"/>
        <rFont val="ＭＳ ゴシック"/>
        <family val="3"/>
        <charset val="128"/>
      </rPr>
      <t>(②③④⑦を除く）</t>
    </r>
    <rPh sb="1" eb="3">
      <t>シンシン</t>
    </rPh>
    <rPh sb="4" eb="6">
      <t>ケンコウ</t>
    </rPh>
    <rPh sb="7" eb="9">
      <t>ホケン</t>
    </rPh>
    <rPh sb="10" eb="11">
      <t>カン</t>
    </rPh>
    <rPh sb="13" eb="15">
      <t>モンダイ</t>
    </rPh>
    <rPh sb="21" eb="22">
      <t>ノゾ</t>
    </rPh>
    <phoneticPr fontId="3"/>
  </si>
  <si>
    <t>11．連携等した校内の教職員延べ人数（８.の支援対象児童生徒について）</t>
    <rPh sb="14" eb="15">
      <t>ノ</t>
    </rPh>
    <rPh sb="16" eb="18">
      <t>ニンズウ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</si>
</sst>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rgb="FF00206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IPA Pゴシック"/>
      <family val="3"/>
      <charset val="128"/>
    </font>
    <font>
      <u/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u/>
      <sz val="10"/>
      <name val="ＭＳ 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11"/>
      <color rgb="FFFF0000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center"/>
    </xf>
    <xf numFmtId="0" fontId="1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</cellStyleXfs>
  <cellXfs count="403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6" fillId="0" borderId="0" xfId="0" applyFont="1" applyProtection="1">
      <alignment vertical="center"/>
      <protection locked="0"/>
    </xf>
    <xf numFmtId="0" fontId="1" fillId="0" borderId="4" xfId="0" applyFont="1" applyBorder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1" xfId="0" applyFont="1" applyBorder="1" applyProtection="1">
      <alignment vertical="center"/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0" xfId="0" applyFont="1" applyBorder="1" applyProtection="1">
      <alignment vertical="center"/>
      <protection locked="0"/>
    </xf>
    <xf numFmtId="56" fontId="6" fillId="0" borderId="0" xfId="0" applyNumberFormat="1" applyFont="1" applyBorder="1" applyProtection="1">
      <alignment vertical="center"/>
      <protection locked="0"/>
    </xf>
    <xf numFmtId="0" fontId="10" fillId="0" borderId="0" xfId="0" applyFont="1" applyBorder="1" applyProtection="1">
      <alignment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0" fillId="2" borderId="0" xfId="0" applyFill="1" applyBorder="1" applyAlignment="1">
      <alignment horizontal="center" vertical="center"/>
    </xf>
    <xf numFmtId="0" fontId="1" fillId="0" borderId="0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1" applyFont="1" applyProtection="1">
      <alignment vertical="center"/>
      <protection locked="0"/>
    </xf>
    <xf numFmtId="0" fontId="11" fillId="2" borderId="0" xfId="0" applyFont="1" applyFill="1" applyBorder="1" applyAlignment="1">
      <alignment vertical="center"/>
    </xf>
    <xf numFmtId="0" fontId="4" fillId="0" borderId="0" xfId="0" applyFont="1" applyProtection="1">
      <alignment vertical="center"/>
      <protection locked="0"/>
    </xf>
    <xf numFmtId="0" fontId="16" fillId="0" borderId="0" xfId="0" applyFont="1" applyBorder="1" applyAlignment="1" applyProtection="1">
      <alignment horizontal="left" vertical="center"/>
      <protection locked="0"/>
    </xf>
    <xf numFmtId="0" fontId="15" fillId="0" borderId="0" xfId="2">
      <alignment vertical="center"/>
    </xf>
    <xf numFmtId="0" fontId="13" fillId="0" borderId="0" xfId="1" applyFont="1" applyProtection="1">
      <alignment vertical="center"/>
      <protection locked="0"/>
    </xf>
    <xf numFmtId="0" fontId="15" fillId="0" borderId="0" xfId="2" applyAlignment="1">
      <alignment horizontal="center" vertical="center"/>
    </xf>
    <xf numFmtId="0" fontId="19" fillId="0" borderId="0" xfId="2" applyFont="1">
      <alignment vertical="center"/>
    </xf>
    <xf numFmtId="0" fontId="22" fillId="0" borderId="0" xfId="2" applyFont="1" applyAlignment="1">
      <alignment horizontal="center" vertical="center"/>
    </xf>
    <xf numFmtId="49" fontId="16" fillId="0" borderId="19" xfId="1" applyNumberFormat="1" applyFont="1" applyBorder="1" applyAlignment="1">
      <alignment horizontal="center" vertical="center" shrinkToFit="1"/>
    </xf>
    <xf numFmtId="49" fontId="16" fillId="0" borderId="20" xfId="1" applyNumberFormat="1" applyFont="1" applyBorder="1" applyAlignment="1">
      <alignment horizontal="center" vertical="center" shrinkToFit="1"/>
    </xf>
    <xf numFmtId="49" fontId="17" fillId="0" borderId="19" xfId="1" applyNumberFormat="1" applyFont="1" applyFill="1" applyBorder="1" applyAlignment="1">
      <alignment horizontal="center" vertical="center" shrinkToFit="1"/>
    </xf>
    <xf numFmtId="49" fontId="17" fillId="0" borderId="20" xfId="1" applyNumberFormat="1" applyFont="1" applyFill="1" applyBorder="1" applyAlignment="1">
      <alignment horizontal="center" vertical="center" shrinkToFit="1"/>
    </xf>
    <xf numFmtId="0" fontId="16" fillId="0" borderId="19" xfId="2" applyFont="1" applyBorder="1" applyAlignment="1">
      <alignment horizontal="center" vertical="center"/>
    </xf>
    <xf numFmtId="0" fontId="22" fillId="0" borderId="22" xfId="2" applyFont="1" applyBorder="1" applyAlignment="1">
      <alignment horizontal="center" vertical="center"/>
    </xf>
    <xf numFmtId="0" fontId="22" fillId="0" borderId="23" xfId="2" applyFont="1" applyBorder="1" applyAlignment="1">
      <alignment horizontal="center" vertical="center"/>
    </xf>
    <xf numFmtId="0" fontId="21" fillId="0" borderId="22" xfId="2" applyFont="1" applyBorder="1" applyAlignment="1">
      <alignment horizontal="center" vertical="center"/>
    </xf>
    <xf numFmtId="0" fontId="15" fillId="5" borderId="21" xfId="2" applyFill="1" applyBorder="1" applyAlignment="1">
      <alignment horizontal="center" vertical="center"/>
    </xf>
    <xf numFmtId="0" fontId="15" fillId="0" borderId="17" xfId="2" applyBorder="1" applyAlignment="1">
      <alignment horizontal="center" vertical="center"/>
    </xf>
    <xf numFmtId="0" fontId="15" fillId="6" borderId="18" xfId="2" applyFill="1" applyBorder="1" applyAlignment="1">
      <alignment horizontal="center" vertical="center"/>
    </xf>
    <xf numFmtId="0" fontId="15" fillId="10" borderId="18" xfId="2" applyFill="1" applyBorder="1" applyAlignment="1">
      <alignment horizontal="center" vertical="center"/>
    </xf>
    <xf numFmtId="0" fontId="15" fillId="9" borderId="24" xfId="2" applyFill="1" applyBorder="1" applyAlignment="1">
      <alignment horizontal="center" vertical="center"/>
    </xf>
    <xf numFmtId="0" fontId="15" fillId="0" borderId="0" xfId="2" applyFont="1">
      <alignment vertical="center"/>
    </xf>
    <xf numFmtId="49" fontId="16" fillId="0" borderId="33" xfId="1" applyNumberFormat="1" applyFont="1" applyBorder="1" applyAlignment="1">
      <alignment horizontal="center" vertical="center" shrinkToFit="1"/>
    </xf>
    <xf numFmtId="0" fontId="21" fillId="0" borderId="34" xfId="2" applyFont="1" applyBorder="1" applyAlignment="1">
      <alignment horizontal="center" vertical="center"/>
    </xf>
    <xf numFmtId="0" fontId="15" fillId="0" borderId="35" xfId="2" applyBorder="1" applyAlignment="1">
      <alignment horizontal="center" vertical="center"/>
    </xf>
    <xf numFmtId="0" fontId="15" fillId="0" borderId="36" xfId="2" applyBorder="1" applyAlignment="1">
      <alignment horizontal="center" vertical="center"/>
    </xf>
    <xf numFmtId="0" fontId="15" fillId="0" borderId="20" xfId="2" applyBorder="1" applyAlignment="1">
      <alignment horizontal="center" vertical="center"/>
    </xf>
    <xf numFmtId="0" fontId="15" fillId="4" borderId="37" xfId="2" applyFill="1" applyBorder="1" applyAlignment="1">
      <alignment horizontal="center" vertical="center"/>
    </xf>
    <xf numFmtId="0" fontId="15" fillId="8" borderId="37" xfId="2" applyFill="1" applyBorder="1" applyAlignment="1">
      <alignment horizontal="center" vertical="center"/>
    </xf>
    <xf numFmtId="0" fontId="15" fillId="0" borderId="38" xfId="2" applyBorder="1" applyAlignment="1">
      <alignment horizontal="center" vertical="center"/>
    </xf>
    <xf numFmtId="0" fontId="15" fillId="7" borderId="37" xfId="2" applyFill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5" fillId="6" borderId="45" xfId="2" applyFill="1" applyBorder="1" applyAlignment="1">
      <alignment horizontal="center" vertical="center"/>
    </xf>
    <xf numFmtId="0" fontId="19" fillId="8" borderId="16" xfId="2" applyFont="1" applyFill="1" applyBorder="1" applyAlignment="1">
      <alignment horizontal="center" vertical="center"/>
    </xf>
    <xf numFmtId="0" fontId="19" fillId="8" borderId="28" xfId="2" applyFont="1" applyFill="1" applyBorder="1" applyAlignment="1">
      <alignment vertical="center"/>
    </xf>
    <xf numFmtId="0" fontId="19" fillId="8" borderId="26" xfId="2" applyFont="1" applyFill="1" applyBorder="1" applyAlignment="1">
      <alignment vertical="center"/>
    </xf>
    <xf numFmtId="49" fontId="16" fillId="0" borderId="49" xfId="1" applyNumberFormat="1" applyFont="1" applyBorder="1" applyAlignment="1">
      <alignment horizontal="center" vertical="center" shrinkToFit="1"/>
    </xf>
    <xf numFmtId="0" fontId="21" fillId="0" borderId="50" xfId="2" applyFont="1" applyBorder="1" applyAlignment="1">
      <alignment horizontal="center" vertical="center"/>
    </xf>
    <xf numFmtId="0" fontId="15" fillId="0" borderId="52" xfId="2" applyBorder="1" applyAlignment="1">
      <alignment horizontal="center" vertical="center"/>
    </xf>
    <xf numFmtId="0" fontId="15" fillId="0" borderId="54" xfId="2" applyBorder="1" applyAlignment="1">
      <alignment horizontal="center" vertical="center"/>
    </xf>
    <xf numFmtId="0" fontId="22" fillId="0" borderId="34" xfId="2" applyFont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0" fontId="21" fillId="0" borderId="56" xfId="2" applyFont="1" applyBorder="1" applyAlignment="1">
      <alignment horizontal="center" vertical="center"/>
    </xf>
    <xf numFmtId="0" fontId="15" fillId="0" borderId="57" xfId="2" applyBorder="1" applyAlignment="1">
      <alignment horizontal="center" vertical="center"/>
    </xf>
    <xf numFmtId="0" fontId="15" fillId="0" borderId="19" xfId="2" applyBorder="1" applyAlignment="1">
      <alignment horizontal="center" vertical="center"/>
    </xf>
    <xf numFmtId="0" fontId="15" fillId="11" borderId="37" xfId="2" applyFill="1" applyBorder="1" applyAlignment="1">
      <alignment horizontal="center" vertical="center"/>
    </xf>
    <xf numFmtId="0" fontId="15" fillId="0" borderId="33" xfId="2" applyBorder="1" applyAlignment="1">
      <alignment horizontal="center" vertical="center"/>
    </xf>
    <xf numFmtId="49" fontId="16" fillId="0" borderId="58" xfId="1" applyNumberFormat="1" applyFont="1" applyBorder="1" applyAlignment="1">
      <alignment horizontal="center" vertical="center" shrinkToFit="1"/>
    </xf>
    <xf numFmtId="49" fontId="16" fillId="0" borderId="55" xfId="1" applyNumberFormat="1" applyFont="1" applyBorder="1" applyAlignment="1">
      <alignment horizontal="center" vertical="center" shrinkToFit="1"/>
    </xf>
    <xf numFmtId="0" fontId="15" fillId="0" borderId="31" xfId="2" applyBorder="1" applyAlignment="1">
      <alignment horizontal="center" vertical="center"/>
    </xf>
    <xf numFmtId="0" fontId="15" fillId="0" borderId="39" xfId="2" applyBorder="1" applyAlignment="1">
      <alignment horizontal="center" vertical="center"/>
    </xf>
    <xf numFmtId="0" fontId="22" fillId="0" borderId="59" xfId="2" applyFont="1" applyBorder="1" applyAlignment="1">
      <alignment horizontal="center" vertical="center"/>
    </xf>
    <xf numFmtId="0" fontId="22" fillId="0" borderId="56" xfId="2" applyFont="1" applyBorder="1" applyAlignment="1">
      <alignment horizontal="center" vertical="center"/>
    </xf>
    <xf numFmtId="0" fontId="0" fillId="0" borderId="0" xfId="2" applyFont="1">
      <alignment vertical="center"/>
    </xf>
    <xf numFmtId="0" fontId="19" fillId="0" borderId="1" xfId="2" applyFont="1" applyBorder="1">
      <alignment vertical="center"/>
    </xf>
    <xf numFmtId="0" fontId="19" fillId="0" borderId="16" xfId="2" applyFont="1" applyBorder="1">
      <alignment vertical="center"/>
    </xf>
    <xf numFmtId="0" fontId="19" fillId="0" borderId="2" xfId="2" applyFont="1" applyBorder="1">
      <alignment vertical="center"/>
    </xf>
    <xf numFmtId="0" fontId="15" fillId="0" borderId="18" xfId="2" applyBorder="1" applyAlignment="1">
      <alignment horizontal="center" vertical="center"/>
    </xf>
    <xf numFmtId="0" fontId="0" fillId="0" borderId="19" xfId="2" applyFont="1" applyBorder="1" applyAlignment="1">
      <alignment horizontal="center" vertical="center"/>
    </xf>
    <xf numFmtId="0" fontId="15" fillId="0" borderId="55" xfId="2" applyBorder="1" applyAlignment="1">
      <alignment horizontal="center" vertical="center"/>
    </xf>
    <xf numFmtId="0" fontId="15" fillId="0" borderId="33" xfId="2" applyBorder="1" applyAlignment="1">
      <alignment horizontal="center" vertical="center"/>
    </xf>
    <xf numFmtId="0" fontId="1" fillId="0" borderId="0" xfId="0" applyFont="1" applyFill="1" applyProtection="1">
      <alignment vertical="center"/>
      <protection locked="0"/>
    </xf>
    <xf numFmtId="0" fontId="15" fillId="0" borderId="0" xfId="2" applyBorder="1">
      <alignment vertical="center"/>
    </xf>
    <xf numFmtId="0" fontId="19" fillId="0" borderId="0" xfId="2" applyFont="1" applyBorder="1">
      <alignment vertical="center"/>
    </xf>
    <xf numFmtId="49" fontId="16" fillId="0" borderId="0" xfId="1" applyNumberFormat="1" applyFont="1" applyBorder="1" applyAlignment="1">
      <alignment horizontal="center" vertical="center" shrinkToFit="1"/>
    </xf>
    <xf numFmtId="0" fontId="22" fillId="0" borderId="0" xfId="2" applyFont="1" applyBorder="1" applyAlignment="1">
      <alignment horizontal="center" vertical="center"/>
    </xf>
    <xf numFmtId="0" fontId="15" fillId="0" borderId="0" xfId="2" applyBorder="1" applyAlignment="1">
      <alignment horizontal="center" vertical="center"/>
    </xf>
    <xf numFmtId="0" fontId="15" fillId="0" borderId="61" xfId="2" applyBorder="1" applyAlignment="1">
      <alignment horizontal="center" vertical="center"/>
    </xf>
    <xf numFmtId="0" fontId="15" fillId="0" borderId="62" xfId="2" applyBorder="1" applyAlignment="1">
      <alignment horizontal="center" vertical="center"/>
    </xf>
    <xf numFmtId="0" fontId="15" fillId="0" borderId="63" xfId="2" applyBorder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25" fillId="0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Protection="1">
      <alignment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Protection="1">
      <alignment vertical="center"/>
      <protection locked="0"/>
    </xf>
    <xf numFmtId="49" fontId="17" fillId="0" borderId="55" xfId="1" applyNumberFormat="1" applyFont="1" applyFill="1" applyBorder="1" applyAlignment="1">
      <alignment horizontal="center" vertical="center" shrinkToFit="1"/>
    </xf>
    <xf numFmtId="0" fontId="21" fillId="0" borderId="39" xfId="2" applyFont="1" applyBorder="1" applyAlignment="1">
      <alignment horizontal="center" vertical="center"/>
    </xf>
    <xf numFmtId="0" fontId="21" fillId="0" borderId="60" xfId="2" applyFont="1" applyBorder="1" applyAlignment="1">
      <alignment horizontal="center" vertical="center"/>
    </xf>
    <xf numFmtId="49" fontId="17" fillId="0" borderId="33" xfId="1" applyNumberFormat="1" applyFont="1" applyFill="1" applyBorder="1" applyAlignment="1">
      <alignment horizontal="center" vertical="center" shrinkToFit="1"/>
    </xf>
    <xf numFmtId="0" fontId="21" fillId="0" borderId="70" xfId="2" applyFont="1" applyBorder="1" applyAlignment="1">
      <alignment horizontal="center" vertical="center"/>
    </xf>
    <xf numFmtId="0" fontId="13" fillId="0" borderId="0" xfId="1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 shrinkToFit="1"/>
      <protection locked="0"/>
    </xf>
    <xf numFmtId="0" fontId="1" fillId="0" borderId="0" xfId="1" applyFont="1" applyBorder="1" applyAlignment="1" applyProtection="1">
      <alignment vertical="center" shrinkToFit="1"/>
      <protection locked="0"/>
    </xf>
    <xf numFmtId="0" fontId="1" fillId="0" borderId="0" xfId="1" applyFont="1" applyAlignment="1" applyProtection="1">
      <alignment vertical="center" shrinkToFit="1"/>
      <protection locked="0"/>
    </xf>
    <xf numFmtId="0" fontId="1" fillId="0" borderId="9" xfId="0" applyFont="1" applyFill="1" applyBorder="1" applyProtection="1">
      <alignment vertical="center"/>
      <protection locked="0"/>
    </xf>
    <xf numFmtId="0" fontId="1" fillId="6" borderId="4" xfId="0" applyFont="1" applyFill="1" applyBorder="1" applyProtection="1">
      <alignment vertical="center"/>
    </xf>
    <xf numFmtId="0" fontId="30" fillId="0" borderId="0" xfId="0" applyFont="1" applyProtection="1">
      <alignment vertical="center"/>
      <protection locked="0"/>
    </xf>
    <xf numFmtId="0" fontId="28" fillId="0" borderId="0" xfId="0" applyFont="1" applyProtection="1">
      <alignment vertical="center"/>
      <protection locked="0"/>
    </xf>
    <xf numFmtId="0" fontId="4" fillId="15" borderId="66" xfId="0" applyFont="1" applyFill="1" applyBorder="1" applyAlignment="1" applyProtection="1">
      <alignment horizontal="center" vertical="center" wrapText="1"/>
      <protection locked="0"/>
    </xf>
    <xf numFmtId="0" fontId="8" fillId="15" borderId="65" xfId="0" applyFont="1" applyFill="1" applyBorder="1" applyAlignment="1" applyProtection="1">
      <alignment horizontal="center" vertical="center" wrapText="1"/>
      <protection locked="0"/>
    </xf>
    <xf numFmtId="0" fontId="8" fillId="15" borderId="64" xfId="0" applyFont="1" applyFill="1" applyBorder="1" applyAlignment="1" applyProtection="1">
      <alignment horizontal="center" vertical="center" wrapText="1"/>
      <protection locked="0"/>
    </xf>
    <xf numFmtId="0" fontId="1" fillId="6" borderId="8" xfId="0" applyFont="1" applyFill="1" applyBorder="1" applyProtection="1">
      <alignment vertical="center"/>
    </xf>
    <xf numFmtId="0" fontId="1" fillId="6" borderId="6" xfId="0" applyFont="1" applyFill="1" applyBorder="1" applyProtection="1">
      <alignment vertical="center"/>
    </xf>
    <xf numFmtId="0" fontId="7" fillId="0" borderId="0" xfId="0" applyFont="1" applyAlignment="1" applyProtection="1">
      <alignment vertical="center"/>
      <protection locked="0"/>
    </xf>
    <xf numFmtId="0" fontId="7" fillId="0" borderId="4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Protection="1">
      <alignment vertical="center"/>
      <protection locked="0"/>
    </xf>
    <xf numFmtId="0" fontId="1" fillId="0" borderId="53" xfId="0" applyFont="1" applyBorder="1" applyProtection="1">
      <alignment vertical="center"/>
      <protection locked="0"/>
    </xf>
    <xf numFmtId="0" fontId="1" fillId="0" borderId="16" xfId="0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56" fontId="1" fillId="0" borderId="4" xfId="0" quotePrefix="1" applyNumberFormat="1" applyFont="1" applyBorder="1" applyAlignment="1" applyProtection="1">
      <alignment horizontal="center" vertical="center" shrinkToFit="1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top"/>
      <protection locked="0"/>
    </xf>
    <xf numFmtId="0" fontId="0" fillId="0" borderId="0" xfId="0" applyFont="1" applyFill="1" applyBorder="1" applyAlignment="1">
      <alignment horizontal="left" vertical="center"/>
    </xf>
    <xf numFmtId="0" fontId="1" fillId="0" borderId="73" xfId="0" applyFont="1" applyBorder="1" applyAlignment="1" applyProtection="1">
      <alignment horizontal="left" vertical="center"/>
      <protection locked="0"/>
    </xf>
    <xf numFmtId="0" fontId="1" fillId="0" borderId="74" xfId="0" applyFont="1" applyBorder="1" applyProtection="1">
      <alignment vertical="center"/>
      <protection locked="0"/>
    </xf>
    <xf numFmtId="0" fontId="1" fillId="0" borderId="75" xfId="0" applyFont="1" applyFill="1" applyBorder="1" applyProtection="1">
      <alignment vertical="center"/>
      <protection locked="0"/>
    </xf>
    <xf numFmtId="0" fontId="1" fillId="0" borderId="73" xfId="0" applyFont="1" applyBorder="1" applyProtection="1">
      <alignment vertical="center"/>
      <protection locked="0"/>
    </xf>
    <xf numFmtId="0" fontId="1" fillId="0" borderId="75" xfId="0" applyFont="1" applyFill="1" applyBorder="1" applyAlignment="1" applyProtection="1">
      <alignment horizontal="left" vertical="center"/>
      <protection locked="0"/>
    </xf>
    <xf numFmtId="0" fontId="1" fillId="0" borderId="74" xfId="0" applyFont="1" applyBorder="1" applyAlignment="1" applyProtection="1">
      <alignment horizontal="left" vertical="center"/>
      <protection locked="0"/>
    </xf>
    <xf numFmtId="0" fontId="1" fillId="0" borderId="76" xfId="0" applyFont="1" applyFill="1" applyBorder="1" applyProtection="1">
      <alignment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49" fontId="21" fillId="0" borderId="22" xfId="0" applyNumberFormat="1" applyFont="1" applyBorder="1" applyAlignment="1">
      <alignment horizontal="center" vertical="center" shrinkToFit="1"/>
    </xf>
    <xf numFmtId="49" fontId="22" fillId="14" borderId="22" xfId="0" applyNumberFormat="1" applyFont="1" applyFill="1" applyBorder="1" applyAlignment="1">
      <alignment horizontal="center" vertical="center" shrinkToFit="1"/>
    </xf>
    <xf numFmtId="0" fontId="21" fillId="0" borderId="32" xfId="2" applyFont="1" applyBorder="1" applyAlignment="1">
      <alignment horizontal="center" vertical="center"/>
    </xf>
    <xf numFmtId="49" fontId="21" fillId="0" borderId="39" xfId="0" applyNumberFormat="1" applyFont="1" applyBorder="1" applyAlignment="1">
      <alignment horizontal="center" vertical="center" shrinkToFit="1"/>
    </xf>
    <xf numFmtId="49" fontId="22" fillId="14" borderId="70" xfId="0" applyNumberFormat="1" applyFont="1" applyFill="1" applyBorder="1" applyAlignment="1">
      <alignment horizontal="center" vertical="center" shrinkToFit="1"/>
    </xf>
    <xf numFmtId="49" fontId="22" fillId="14" borderId="40" xfId="0" applyNumberFormat="1" applyFont="1" applyFill="1" applyBorder="1" applyAlignment="1">
      <alignment horizontal="center" vertical="center" shrinkToFit="1"/>
    </xf>
    <xf numFmtId="0" fontId="15" fillId="0" borderId="78" xfId="2" applyBorder="1" applyAlignment="1">
      <alignment horizontal="center" vertical="center"/>
    </xf>
    <xf numFmtId="0" fontId="27" fillId="0" borderId="0" xfId="2" applyFont="1">
      <alignment vertical="center"/>
    </xf>
    <xf numFmtId="0" fontId="33" fillId="0" borderId="0" xfId="2" applyFont="1">
      <alignment vertical="center"/>
    </xf>
    <xf numFmtId="0" fontId="15" fillId="0" borderId="58" xfId="2" applyBorder="1" applyAlignment="1">
      <alignment horizontal="center" vertical="center"/>
    </xf>
    <xf numFmtId="0" fontId="15" fillId="0" borderId="49" xfId="2" applyBorder="1" applyAlignment="1">
      <alignment horizontal="center" vertical="center"/>
    </xf>
    <xf numFmtId="49" fontId="34" fillId="0" borderId="19" xfId="1" applyNumberFormat="1" applyFont="1" applyBorder="1" applyAlignment="1">
      <alignment horizontal="center" vertical="center" shrinkToFit="1"/>
    </xf>
    <xf numFmtId="0" fontId="35" fillId="0" borderId="22" xfId="2" applyFont="1" applyBorder="1" applyAlignment="1">
      <alignment horizontal="center" vertical="center"/>
    </xf>
    <xf numFmtId="49" fontId="36" fillId="0" borderId="33" xfId="1" applyNumberFormat="1" applyFont="1" applyFill="1" applyBorder="1" applyAlignment="1">
      <alignment horizontal="center" vertical="center" shrinkToFit="1"/>
    </xf>
    <xf numFmtId="0" fontId="35" fillId="0" borderId="70" xfId="2" applyFont="1" applyBorder="1" applyAlignment="1">
      <alignment horizontal="center" vertical="center"/>
    </xf>
    <xf numFmtId="0" fontId="22" fillId="0" borderId="59" xfId="2" applyFont="1" applyBorder="1" applyAlignment="1">
      <alignment horizontal="center" vertical="center" shrinkToFit="1"/>
    </xf>
    <xf numFmtId="0" fontId="22" fillId="0" borderId="22" xfId="2" applyFont="1" applyBorder="1" applyAlignment="1">
      <alignment horizontal="center" vertical="center" shrinkToFit="1"/>
    </xf>
    <xf numFmtId="0" fontId="22" fillId="0" borderId="34" xfId="2" applyFont="1" applyBorder="1" applyAlignment="1">
      <alignment horizontal="center" vertical="center" shrinkToFit="1"/>
    </xf>
    <xf numFmtId="0" fontId="22" fillId="0" borderId="56" xfId="2" applyFont="1" applyBorder="1" applyAlignment="1">
      <alignment horizontal="center" vertical="center" shrinkToFit="1"/>
    </xf>
    <xf numFmtId="0" fontId="4" fillId="0" borderId="0" xfId="1" applyFont="1" applyProtection="1">
      <alignment vertical="center"/>
      <protection locked="0"/>
    </xf>
    <xf numFmtId="0" fontId="22" fillId="0" borderId="50" xfId="2" applyFont="1" applyBorder="1" applyAlignment="1">
      <alignment horizontal="center" vertical="center" shrinkToFit="1"/>
    </xf>
    <xf numFmtId="0" fontId="3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5" fillId="16" borderId="45" xfId="2" applyFill="1" applyBorder="1" applyAlignment="1">
      <alignment horizontal="center" vertical="center"/>
    </xf>
    <xf numFmtId="0" fontId="15" fillId="16" borderId="81" xfId="2" applyFill="1" applyBorder="1" applyAlignment="1">
      <alignment horizontal="center" vertical="center"/>
    </xf>
    <xf numFmtId="0" fontId="19" fillId="16" borderId="6" xfId="2" applyFont="1" applyFill="1" applyBorder="1" applyAlignment="1">
      <alignment vertical="center"/>
    </xf>
    <xf numFmtId="0" fontId="19" fillId="16" borderId="7" xfId="2" applyFont="1" applyFill="1" applyBorder="1" applyAlignment="1">
      <alignment vertical="center"/>
    </xf>
    <xf numFmtId="0" fontId="19" fillId="16" borderId="8" xfId="2" applyFont="1" applyFill="1" applyBorder="1" applyAlignment="1">
      <alignment vertical="center"/>
    </xf>
    <xf numFmtId="0" fontId="15" fillId="16" borderId="37" xfId="2" applyFill="1" applyBorder="1" applyAlignment="1">
      <alignment horizontal="center" vertical="center"/>
    </xf>
    <xf numFmtId="0" fontId="15" fillId="0" borderId="70" xfId="2" applyBorder="1" applyAlignment="1">
      <alignment horizontal="center" vertical="center"/>
    </xf>
    <xf numFmtId="0" fontId="22" fillId="0" borderId="23" xfId="2" applyFont="1" applyBorder="1" applyAlignment="1">
      <alignment horizontal="center" vertical="center" shrinkToFit="1"/>
    </xf>
    <xf numFmtId="0" fontId="15" fillId="0" borderId="40" xfId="2" applyBorder="1" applyAlignment="1">
      <alignment horizontal="center" vertical="center"/>
    </xf>
    <xf numFmtId="0" fontId="15" fillId="16" borderId="82" xfId="2" applyFill="1" applyBorder="1" applyAlignment="1">
      <alignment horizontal="center" vertical="center"/>
    </xf>
    <xf numFmtId="0" fontId="28" fillId="0" borderId="83" xfId="0" applyFont="1" applyFill="1" applyBorder="1" applyAlignment="1" applyProtection="1">
      <alignment horizontal="center" vertical="center"/>
      <protection locked="0"/>
    </xf>
    <xf numFmtId="0" fontId="15" fillId="16" borderId="0" xfId="2" applyFill="1">
      <alignment vertical="center"/>
    </xf>
    <xf numFmtId="0" fontId="0" fillId="16" borderId="0" xfId="2" applyFont="1" applyFill="1">
      <alignment vertical="center"/>
    </xf>
    <xf numFmtId="0" fontId="19" fillId="17" borderId="86" xfId="2" applyFont="1" applyFill="1" applyBorder="1" applyAlignment="1">
      <alignment horizontal="center" vertical="center"/>
    </xf>
    <xf numFmtId="0" fontId="19" fillId="17" borderId="87" xfId="2" applyFont="1" applyFill="1" applyBorder="1" applyAlignment="1">
      <alignment horizontal="center" vertical="center"/>
    </xf>
    <xf numFmtId="49" fontId="16" fillId="14" borderId="19" xfId="1" applyNumberFormat="1" applyFont="1" applyFill="1" applyBorder="1" applyAlignment="1">
      <alignment horizontal="center" vertical="center" shrinkToFit="1"/>
    </xf>
    <xf numFmtId="49" fontId="16" fillId="0" borderId="90" xfId="1" applyNumberFormat="1" applyFont="1" applyBorder="1" applyAlignment="1">
      <alignment horizontal="center" vertical="center" shrinkToFit="1"/>
    </xf>
    <xf numFmtId="49" fontId="21" fillId="0" borderId="22" xfId="1" applyNumberFormat="1" applyFont="1" applyBorder="1" applyAlignment="1">
      <alignment horizontal="center" vertical="center" shrinkToFit="1"/>
    </xf>
    <xf numFmtId="49" fontId="22" fillId="14" borderId="22" xfId="1" applyNumberFormat="1" applyFont="1" applyFill="1" applyBorder="1" applyAlignment="1">
      <alignment horizontal="center" vertical="center" shrinkToFit="1"/>
    </xf>
    <xf numFmtId="49" fontId="22" fillId="14" borderId="50" xfId="1" applyNumberFormat="1" applyFont="1" applyFill="1" applyBorder="1" applyAlignment="1">
      <alignment horizontal="center" vertical="center" shrinkToFit="1"/>
    </xf>
    <xf numFmtId="49" fontId="22" fillId="14" borderId="34" xfId="1" applyNumberFormat="1" applyFont="1" applyFill="1" applyBorder="1" applyAlignment="1">
      <alignment horizontal="center" vertical="center" shrinkToFit="1"/>
    </xf>
    <xf numFmtId="49" fontId="22" fillId="14" borderId="23" xfId="1" applyNumberFormat="1" applyFont="1" applyFill="1" applyBorder="1" applyAlignment="1">
      <alignment horizontal="center" vertical="center" shrinkToFit="1"/>
    </xf>
    <xf numFmtId="0" fontId="21" fillId="0" borderId="59" xfId="2" applyFont="1" applyBorder="1" applyAlignment="1">
      <alignment horizontal="center" vertical="center"/>
    </xf>
    <xf numFmtId="0" fontId="21" fillId="14" borderId="34" xfId="2" applyFont="1" applyFill="1" applyBorder="1" applyAlignment="1">
      <alignment horizontal="center" vertical="center"/>
    </xf>
    <xf numFmtId="0" fontId="21" fillId="0" borderId="91" xfId="2" applyFont="1" applyBorder="1" applyAlignment="1">
      <alignment horizontal="center" vertical="center"/>
    </xf>
    <xf numFmtId="0" fontId="15" fillId="0" borderId="24" xfId="2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14" borderId="35" xfId="2" applyFill="1" applyBorder="1" applyAlignment="1">
      <alignment horizontal="center" vertical="center"/>
    </xf>
    <xf numFmtId="0" fontId="15" fillId="14" borderId="33" xfId="2" applyFill="1" applyBorder="1" applyAlignment="1">
      <alignment horizontal="center" vertical="center"/>
    </xf>
    <xf numFmtId="0" fontId="15" fillId="14" borderId="36" xfId="2" applyFill="1" applyBorder="1" applyAlignment="1">
      <alignment horizontal="center" vertical="center"/>
    </xf>
    <xf numFmtId="0" fontId="15" fillId="7" borderId="18" xfId="2" applyFill="1" applyBorder="1" applyAlignment="1">
      <alignment horizontal="center" vertical="center"/>
    </xf>
    <xf numFmtId="0" fontId="15" fillId="8" borderId="18" xfId="2" applyFill="1" applyBorder="1" applyAlignment="1">
      <alignment horizontal="center" vertical="center"/>
    </xf>
    <xf numFmtId="0" fontId="15" fillId="4" borderId="18" xfId="2" applyFill="1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15" fillId="17" borderId="45" xfId="2" applyFill="1" applyBorder="1" applyAlignment="1">
      <alignment horizontal="center" vertical="center"/>
    </xf>
    <xf numFmtId="0" fontId="15" fillId="0" borderId="92" xfId="2" applyBorder="1" applyAlignment="1">
      <alignment horizontal="center" vertical="center"/>
    </xf>
    <xf numFmtId="0" fontId="15" fillId="0" borderId="93" xfId="2" applyBorder="1" applyAlignment="1">
      <alignment horizontal="center" vertical="center"/>
    </xf>
    <xf numFmtId="0" fontId="15" fillId="0" borderId="94" xfId="2" applyBorder="1" applyAlignment="1">
      <alignment horizontal="center" vertical="center"/>
    </xf>
    <xf numFmtId="0" fontId="15" fillId="5" borderId="95" xfId="2" applyFill="1" applyBorder="1" applyAlignment="1">
      <alignment horizontal="center" vertical="center"/>
    </xf>
    <xf numFmtId="0" fontId="15" fillId="0" borderId="83" xfId="2" applyBorder="1" applyAlignment="1">
      <alignment horizontal="center" vertical="center"/>
    </xf>
    <xf numFmtId="0" fontId="15" fillId="0" borderId="96" xfId="2" applyBorder="1" applyAlignment="1">
      <alignment horizontal="center" vertical="center"/>
    </xf>
    <xf numFmtId="0" fontId="15" fillId="14" borderId="96" xfId="2" applyFill="1" applyBorder="1" applyAlignment="1">
      <alignment horizontal="center" vertical="center"/>
    </xf>
    <xf numFmtId="0" fontId="15" fillId="14" borderId="97" xfId="2" applyFill="1" applyBorder="1" applyAlignment="1">
      <alignment horizontal="center" vertical="center"/>
    </xf>
    <xf numFmtId="0" fontId="15" fillId="7" borderId="98" xfId="2" applyFill="1" applyBorder="1" applyAlignment="1">
      <alignment horizontal="center" vertical="center"/>
    </xf>
    <xf numFmtId="0" fontId="15" fillId="0" borderId="97" xfId="2" applyBorder="1" applyAlignment="1">
      <alignment horizontal="center" vertical="center"/>
    </xf>
    <xf numFmtId="0" fontId="15" fillId="10" borderId="98" xfId="2" applyFill="1" applyBorder="1" applyAlignment="1">
      <alignment horizontal="center" vertical="center"/>
    </xf>
    <xf numFmtId="0" fontId="15" fillId="8" borderId="98" xfId="2" applyFill="1" applyBorder="1" applyAlignment="1">
      <alignment horizontal="center" vertical="center"/>
    </xf>
    <xf numFmtId="0" fontId="15" fillId="4" borderId="98" xfId="2" applyFill="1" applyBorder="1" applyAlignment="1">
      <alignment horizontal="center" vertical="center"/>
    </xf>
    <xf numFmtId="0" fontId="15" fillId="6" borderId="98" xfId="2" applyFill="1" applyBorder="1" applyAlignment="1">
      <alignment horizontal="center" vertical="center"/>
    </xf>
    <xf numFmtId="0" fontId="15" fillId="0" borderId="95" xfId="2" applyBorder="1" applyAlignment="1">
      <alignment horizontal="center" vertical="center"/>
    </xf>
    <xf numFmtId="0" fontId="15" fillId="0" borderId="99" xfId="2" applyBorder="1" applyAlignment="1">
      <alignment horizontal="center" vertical="center"/>
    </xf>
    <xf numFmtId="0" fontId="15" fillId="0" borderId="98" xfId="2" applyBorder="1" applyAlignment="1">
      <alignment horizontal="center" vertical="center"/>
    </xf>
    <xf numFmtId="0" fontId="15" fillId="17" borderId="100" xfId="2" applyFill="1" applyBorder="1" applyAlignment="1">
      <alignment horizontal="center" vertical="center"/>
    </xf>
    <xf numFmtId="0" fontId="15" fillId="0" borderId="101" xfId="2" applyBorder="1" applyAlignment="1">
      <alignment horizontal="center" vertical="center"/>
    </xf>
    <xf numFmtId="0" fontId="15" fillId="8" borderId="100" xfId="2" applyFill="1" applyBorder="1" applyAlignment="1">
      <alignment horizontal="center" vertical="center"/>
    </xf>
    <xf numFmtId="0" fontId="15" fillId="0" borderId="94" xfId="2" applyFont="1" applyBorder="1" applyAlignment="1">
      <alignment horizontal="center" vertical="center"/>
    </xf>
    <xf numFmtId="0" fontId="15" fillId="0" borderId="102" xfId="2" applyBorder="1" applyAlignment="1">
      <alignment horizontal="center" vertical="center"/>
    </xf>
    <xf numFmtId="0" fontId="15" fillId="0" borderId="103" xfId="2" applyBorder="1" applyAlignment="1">
      <alignment horizontal="center" vertical="center"/>
    </xf>
    <xf numFmtId="0" fontId="15" fillId="5" borderId="104" xfId="2" applyFill="1" applyBorder="1" applyAlignment="1">
      <alignment horizontal="center" vertical="center"/>
    </xf>
    <xf numFmtId="0" fontId="15" fillId="0" borderId="105" xfId="2" applyBorder="1" applyAlignment="1">
      <alignment horizontal="center" vertical="center"/>
    </xf>
    <xf numFmtId="0" fontId="15" fillId="0" borderId="106" xfId="2" applyBorder="1" applyAlignment="1">
      <alignment horizontal="center" vertical="center"/>
    </xf>
    <xf numFmtId="0" fontId="15" fillId="14" borderId="106" xfId="2" applyFill="1" applyBorder="1" applyAlignment="1">
      <alignment horizontal="center" vertical="center"/>
    </xf>
    <xf numFmtId="0" fontId="15" fillId="14" borderId="107" xfId="2" applyFill="1" applyBorder="1" applyAlignment="1">
      <alignment horizontal="center" vertical="center"/>
    </xf>
    <xf numFmtId="0" fontId="15" fillId="7" borderId="108" xfId="2" applyFill="1" applyBorder="1" applyAlignment="1">
      <alignment horizontal="center" vertical="center"/>
    </xf>
    <xf numFmtId="0" fontId="15" fillId="0" borderId="107" xfId="2" applyBorder="1" applyAlignment="1">
      <alignment horizontal="center" vertical="center"/>
    </xf>
    <xf numFmtId="0" fontId="15" fillId="10" borderId="108" xfId="2" applyFill="1" applyBorder="1" applyAlignment="1">
      <alignment horizontal="center" vertical="center"/>
    </xf>
    <xf numFmtId="0" fontId="15" fillId="0" borderId="34" xfId="2" applyBorder="1" applyAlignment="1">
      <alignment horizontal="center" vertical="center"/>
    </xf>
    <xf numFmtId="0" fontId="15" fillId="0" borderId="22" xfId="2" applyBorder="1" applyAlignment="1">
      <alignment horizontal="center" vertical="center"/>
    </xf>
    <xf numFmtId="0" fontId="15" fillId="8" borderId="108" xfId="2" applyFill="1" applyBorder="1" applyAlignment="1">
      <alignment horizontal="center" vertical="center"/>
    </xf>
    <xf numFmtId="0" fontId="15" fillId="4" borderId="108" xfId="2" applyFill="1" applyBorder="1" applyAlignment="1">
      <alignment horizontal="center" vertical="center"/>
    </xf>
    <xf numFmtId="0" fontId="15" fillId="6" borderId="108" xfId="2" applyFill="1" applyBorder="1" applyAlignment="1">
      <alignment horizontal="center" vertical="center"/>
    </xf>
    <xf numFmtId="0" fontId="15" fillId="0" borderId="104" xfId="2" applyBorder="1" applyAlignment="1">
      <alignment horizontal="center" vertical="center"/>
    </xf>
    <xf numFmtId="0" fontId="15" fillId="0" borderId="56" xfId="2" applyBorder="1" applyAlignment="1">
      <alignment horizontal="center" vertical="center"/>
    </xf>
    <xf numFmtId="0" fontId="15" fillId="0" borderId="108" xfId="2" applyBorder="1" applyAlignment="1">
      <alignment horizontal="center" vertical="center"/>
    </xf>
    <xf numFmtId="0" fontId="15" fillId="6" borderId="48" xfId="2" applyFill="1" applyBorder="1" applyAlignment="1">
      <alignment horizontal="center" vertical="center"/>
    </xf>
    <xf numFmtId="0" fontId="15" fillId="0" borderId="109" xfId="2" applyBorder="1" applyAlignment="1">
      <alignment horizontal="center" vertical="center"/>
    </xf>
    <xf numFmtId="0" fontId="15" fillId="0" borderId="110" xfId="2" applyBorder="1" applyAlignment="1">
      <alignment horizontal="center" vertical="center"/>
    </xf>
    <xf numFmtId="0" fontId="15" fillId="17" borderId="111" xfId="2" applyFill="1" applyBorder="1" applyAlignment="1">
      <alignment horizontal="center" vertical="center"/>
    </xf>
    <xf numFmtId="0" fontId="15" fillId="0" borderId="112" xfId="2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5" borderId="61" xfId="2" applyFill="1" applyBorder="1" applyAlignment="1">
      <alignment horizontal="center" vertical="center"/>
    </xf>
    <xf numFmtId="0" fontId="15" fillId="14" borderId="62" xfId="2" applyFill="1" applyBorder="1" applyAlignment="1">
      <alignment horizontal="center" vertical="center"/>
    </xf>
    <xf numFmtId="0" fontId="15" fillId="14" borderId="71" xfId="2" applyFill="1" applyBorder="1" applyAlignment="1">
      <alignment horizontal="center" vertical="center"/>
    </xf>
    <xf numFmtId="0" fontId="15" fillId="14" borderId="113" xfId="2" applyFill="1" applyBorder="1" applyAlignment="1">
      <alignment horizontal="center" vertical="center"/>
    </xf>
    <xf numFmtId="0" fontId="15" fillId="7" borderId="72" xfId="2" applyFill="1" applyBorder="1" applyAlignment="1">
      <alignment horizontal="center" vertical="center"/>
    </xf>
    <xf numFmtId="0" fontId="15" fillId="10" borderId="72" xfId="2" applyFill="1" applyBorder="1" applyAlignment="1">
      <alignment horizontal="center" vertical="center"/>
    </xf>
    <xf numFmtId="0" fontId="15" fillId="0" borderId="71" xfId="2" applyBorder="1">
      <alignment vertical="center"/>
    </xf>
    <xf numFmtId="0" fontId="15" fillId="0" borderId="62" xfId="2" applyBorder="1">
      <alignment vertical="center"/>
    </xf>
    <xf numFmtId="0" fontId="15" fillId="8" borderId="72" xfId="2" applyFill="1" applyBorder="1" applyAlignment="1">
      <alignment horizontal="center" vertical="center"/>
    </xf>
    <xf numFmtId="0" fontId="15" fillId="4" borderId="72" xfId="2" applyFill="1" applyBorder="1" applyAlignment="1">
      <alignment horizontal="center" vertical="center"/>
    </xf>
    <xf numFmtId="0" fontId="15" fillId="6" borderId="72" xfId="2" applyFill="1" applyBorder="1" applyAlignment="1">
      <alignment horizontal="center" vertical="center"/>
    </xf>
    <xf numFmtId="0" fontId="15" fillId="0" borderId="71" xfId="2" applyBorder="1" applyAlignment="1">
      <alignment horizontal="center" vertical="center"/>
    </xf>
    <xf numFmtId="0" fontId="15" fillId="0" borderId="6" xfId="2" applyBorder="1" applyAlignment="1">
      <alignment horizontal="center" vertical="center"/>
    </xf>
    <xf numFmtId="0" fontId="15" fillId="0" borderId="7" xfId="2" applyBorder="1" applyAlignment="1">
      <alignment horizontal="center" vertical="center"/>
    </xf>
    <xf numFmtId="0" fontId="15" fillId="6" borderId="62" xfId="2" applyFill="1" applyBorder="1" applyAlignment="1">
      <alignment horizontal="center" vertical="center"/>
    </xf>
    <xf numFmtId="0" fontId="15" fillId="17" borderId="62" xfId="2" applyFill="1" applyBorder="1" applyAlignment="1">
      <alignment horizontal="center" vertical="center"/>
    </xf>
    <xf numFmtId="0" fontId="15" fillId="0" borderId="114" xfId="2" applyBorder="1" applyAlignment="1">
      <alignment horizontal="center" vertical="center"/>
    </xf>
    <xf numFmtId="0" fontId="15" fillId="0" borderId="16" xfId="2" applyBorder="1">
      <alignment vertical="center"/>
    </xf>
    <xf numFmtId="0" fontId="15" fillId="13" borderId="17" xfId="2" applyFill="1" applyBorder="1" applyAlignment="1">
      <alignment horizontal="center" vertical="center"/>
    </xf>
    <xf numFmtId="0" fontId="15" fillId="13" borderId="36" xfId="2" applyFill="1" applyBorder="1" applyAlignment="1">
      <alignment horizontal="center" vertical="center"/>
    </xf>
    <xf numFmtId="0" fontId="37" fillId="14" borderId="22" xfId="2" applyFont="1" applyFill="1" applyBorder="1" applyAlignment="1">
      <alignment horizontal="center" vertical="center"/>
    </xf>
    <xf numFmtId="0" fontId="21" fillId="14" borderId="22" xfId="2" applyFont="1" applyFill="1" applyBorder="1" applyAlignment="1">
      <alignment horizontal="center" vertical="center"/>
    </xf>
    <xf numFmtId="0" fontId="1" fillId="0" borderId="6" xfId="0" applyFont="1" applyFill="1" applyBorder="1" applyProtection="1">
      <alignment vertical="center"/>
      <protection locked="0"/>
    </xf>
    <xf numFmtId="0" fontId="1" fillId="0" borderId="14" xfId="0" applyFont="1" applyFill="1" applyBorder="1" applyProtection="1">
      <alignment vertical="center"/>
      <protection locked="0"/>
    </xf>
    <xf numFmtId="0" fontId="1" fillId="15" borderId="6" xfId="0" applyFont="1" applyFill="1" applyBorder="1" applyProtection="1">
      <alignment vertical="center"/>
      <protection locked="0"/>
    </xf>
    <xf numFmtId="0" fontId="1" fillId="15" borderId="4" xfId="0" applyFont="1" applyFill="1" applyBorder="1" applyProtection="1">
      <alignment vertical="center"/>
      <protection locked="0"/>
    </xf>
    <xf numFmtId="0" fontId="1" fillId="0" borderId="1" xfId="0" applyFont="1" applyFill="1" applyBorder="1" applyProtection="1">
      <alignment vertical="center"/>
      <protection locked="0"/>
    </xf>
    <xf numFmtId="0" fontId="1" fillId="0" borderId="13" xfId="0" applyFont="1" applyFill="1" applyBorder="1" applyProtection="1">
      <alignment vertical="center"/>
      <protection locked="0"/>
    </xf>
    <xf numFmtId="0" fontId="0" fillId="0" borderId="15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9" xfId="0" applyFont="1" applyBorder="1" applyAlignment="1" applyProtection="1">
      <alignment horizontal="left" vertical="center" wrapText="1"/>
      <protection locked="0"/>
    </xf>
    <xf numFmtId="0" fontId="8" fillId="0" borderId="1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14" fillId="15" borderId="67" xfId="0" applyFont="1" applyFill="1" applyBorder="1" applyAlignment="1" applyProtection="1">
      <alignment horizontal="center" vertical="center" shrinkToFit="1"/>
      <protection locked="0"/>
    </xf>
    <xf numFmtId="0" fontId="14" fillId="15" borderId="68" xfId="0" applyFont="1" applyFill="1" applyBorder="1" applyAlignment="1" applyProtection="1">
      <alignment horizontal="center" vertical="center" shrinkToFit="1"/>
      <protection locked="0"/>
    </xf>
    <xf numFmtId="0" fontId="14" fillId="15" borderId="69" xfId="0" applyFont="1" applyFill="1" applyBorder="1" applyAlignment="1" applyProtection="1">
      <alignment horizontal="center" vertical="center" shrinkToFit="1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11" xfId="0" applyFont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shrinkToFit="1"/>
      <protection locked="0"/>
    </xf>
    <xf numFmtId="0" fontId="28" fillId="15" borderId="6" xfId="0" applyFont="1" applyFill="1" applyBorder="1" applyAlignment="1" applyProtection="1">
      <alignment horizontal="center" vertical="center" shrinkToFit="1"/>
      <protection locked="0"/>
    </xf>
    <xf numFmtId="0" fontId="28" fillId="15" borderId="7" xfId="0" applyFont="1" applyFill="1" applyBorder="1" applyAlignment="1" applyProtection="1">
      <alignment horizontal="center" vertical="center" shrinkToFit="1"/>
      <protection locked="0"/>
    </xf>
    <xf numFmtId="0" fontId="28" fillId="15" borderId="8" xfId="0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3" fillId="5" borderId="6" xfId="0" applyFont="1" applyFill="1" applyBorder="1" applyAlignment="1" applyProtection="1">
      <alignment horizontal="center" vertical="center"/>
      <protection locked="0"/>
    </xf>
    <xf numFmtId="0" fontId="13" fillId="5" borderId="7" xfId="0" applyFont="1" applyFill="1" applyBorder="1" applyAlignment="1" applyProtection="1">
      <alignment horizontal="center" vertical="center"/>
      <protection locked="0"/>
    </xf>
    <xf numFmtId="0" fontId="13" fillId="5" borderId="42" xfId="0" applyFont="1" applyFill="1" applyBorder="1" applyAlignment="1" applyProtection="1">
      <alignment horizontal="center" vertical="center"/>
      <protection locked="0"/>
    </xf>
    <xf numFmtId="49" fontId="16" fillId="0" borderId="33" xfId="0" applyNumberFormat="1" applyFont="1" applyBorder="1" applyAlignment="1">
      <alignment horizontal="center" vertical="center" shrinkToFit="1"/>
    </xf>
    <xf numFmtId="49" fontId="16" fillId="0" borderId="51" xfId="0" applyNumberFormat="1" applyFont="1" applyBorder="1" applyAlignment="1">
      <alignment horizontal="center" vertical="center" shrinkToFit="1"/>
    </xf>
    <xf numFmtId="49" fontId="16" fillId="0" borderId="49" xfId="0" applyNumberFormat="1" applyFont="1" applyBorder="1" applyAlignment="1">
      <alignment horizontal="center" vertical="center" shrinkToFit="1"/>
    </xf>
    <xf numFmtId="49" fontId="16" fillId="0" borderId="77" xfId="0" applyNumberFormat="1" applyFont="1" applyBorder="1" applyAlignment="1">
      <alignment horizontal="center" vertical="center" shrinkToFit="1"/>
    </xf>
    <xf numFmtId="49" fontId="17" fillId="6" borderId="43" xfId="1" applyNumberFormat="1" applyFont="1" applyFill="1" applyBorder="1" applyAlignment="1">
      <alignment horizontal="center" vertical="center" shrinkToFit="1"/>
    </xf>
    <xf numFmtId="49" fontId="17" fillId="6" borderId="44" xfId="1" applyNumberFormat="1" applyFont="1" applyFill="1" applyBorder="1" applyAlignment="1">
      <alignment horizontal="center" vertical="center" shrinkToFit="1"/>
    </xf>
    <xf numFmtId="0" fontId="13" fillId="0" borderId="0" xfId="1" applyFont="1" applyBorder="1" applyAlignment="1" applyProtection="1">
      <alignment horizontal="left" vertical="center"/>
      <protection locked="0"/>
    </xf>
    <xf numFmtId="0" fontId="18" fillId="10" borderId="28" xfId="1" applyFont="1" applyFill="1" applyBorder="1" applyAlignment="1" applyProtection="1">
      <alignment horizontal="center" vertical="center"/>
      <protection locked="0"/>
    </xf>
    <xf numFmtId="0" fontId="18" fillId="10" borderId="26" xfId="1" applyFont="1" applyFill="1" applyBorder="1" applyAlignment="1" applyProtection="1">
      <alignment horizontal="center" vertical="center"/>
      <protection locked="0"/>
    </xf>
    <xf numFmtId="0" fontId="18" fillId="10" borderId="27" xfId="1" applyFont="1" applyFill="1" applyBorder="1" applyAlignment="1" applyProtection="1">
      <alignment horizontal="center" vertical="center"/>
      <protection locked="0"/>
    </xf>
    <xf numFmtId="0" fontId="19" fillId="6" borderId="61" xfId="2" applyFont="1" applyFill="1" applyBorder="1" applyAlignment="1">
      <alignment horizontal="center" vertical="center"/>
    </xf>
    <xf numFmtId="0" fontId="19" fillId="6" borderId="72" xfId="2" applyFont="1" applyFill="1" applyBorder="1" applyAlignment="1">
      <alignment horizontal="center" vertical="center"/>
    </xf>
    <xf numFmtId="0" fontId="19" fillId="6" borderId="62" xfId="2" applyFont="1" applyFill="1" applyBorder="1" applyAlignment="1">
      <alignment horizontal="center" vertical="center"/>
    </xf>
    <xf numFmtId="0" fontId="19" fillId="6" borderId="63" xfId="2" applyFont="1" applyFill="1" applyBorder="1" applyAlignment="1">
      <alignment horizontal="center" vertical="center"/>
    </xf>
    <xf numFmtId="0" fontId="19" fillId="6" borderId="28" xfId="2" applyFont="1" applyFill="1" applyBorder="1" applyAlignment="1">
      <alignment horizontal="center" vertical="center"/>
    </xf>
    <xf numFmtId="0" fontId="19" fillId="6" borderId="26" xfId="2" applyFont="1" applyFill="1" applyBorder="1" applyAlignment="1">
      <alignment horizontal="center" vertical="center"/>
    </xf>
    <xf numFmtId="0" fontId="19" fillId="12" borderId="6" xfId="2" applyFont="1" applyFill="1" applyBorder="1" applyAlignment="1">
      <alignment horizontal="center" vertical="center"/>
    </xf>
    <xf numFmtId="0" fontId="19" fillId="12" borderId="7" xfId="2" applyFont="1" applyFill="1" applyBorder="1" applyAlignment="1">
      <alignment horizontal="center" vertical="center"/>
    </xf>
    <xf numFmtId="0" fontId="19" fillId="12" borderId="8" xfId="2" applyFont="1" applyFill="1" applyBorder="1" applyAlignment="1">
      <alignment horizontal="center" vertical="center"/>
    </xf>
    <xf numFmtId="0" fontId="19" fillId="16" borderId="41" xfId="2" applyFont="1" applyFill="1" applyBorder="1" applyAlignment="1">
      <alignment horizontal="left" vertical="center"/>
    </xf>
    <xf numFmtId="0" fontId="19" fillId="16" borderId="7" xfId="2" applyFont="1" applyFill="1" applyBorder="1" applyAlignment="1">
      <alignment horizontal="left" vertical="center"/>
    </xf>
    <xf numFmtId="49" fontId="16" fillId="16" borderId="79" xfId="1" applyNumberFormat="1" applyFont="1" applyFill="1" applyBorder="1" applyAlignment="1">
      <alignment horizontal="center" vertical="center" shrinkToFit="1"/>
    </xf>
    <xf numFmtId="49" fontId="16" fillId="16" borderId="80" xfId="1" applyNumberFormat="1" applyFont="1" applyFill="1" applyBorder="1" applyAlignment="1">
      <alignment horizontal="center" vertical="center" shrinkToFit="1"/>
    </xf>
    <xf numFmtId="0" fontId="19" fillId="16" borderId="41" xfId="2" applyFont="1" applyFill="1" applyBorder="1" applyAlignment="1">
      <alignment horizontal="center" vertical="center"/>
    </xf>
    <xf numFmtId="0" fontId="19" fillId="16" borderId="7" xfId="2" applyFont="1" applyFill="1" applyBorder="1" applyAlignment="1">
      <alignment horizontal="center" vertical="center"/>
    </xf>
    <xf numFmtId="0" fontId="19" fillId="16" borderId="8" xfId="2" applyFont="1" applyFill="1" applyBorder="1" applyAlignment="1">
      <alignment horizontal="center" vertical="center"/>
    </xf>
    <xf numFmtId="0" fontId="15" fillId="11" borderId="43" xfId="2" applyFont="1" applyFill="1" applyBorder="1" applyAlignment="1">
      <alignment horizontal="center" vertical="center"/>
    </xf>
    <xf numFmtId="0" fontId="15" fillId="11" borderId="44" xfId="2" applyFill="1" applyBorder="1" applyAlignment="1">
      <alignment horizontal="center" vertical="center"/>
    </xf>
    <xf numFmtId="0" fontId="19" fillId="6" borderId="30" xfId="2" applyFont="1" applyFill="1" applyBorder="1" applyAlignment="1">
      <alignment horizontal="center" vertical="center"/>
    </xf>
    <xf numFmtId="0" fontId="19" fillId="6" borderId="41" xfId="2" applyFont="1" applyFill="1" applyBorder="1" applyAlignment="1">
      <alignment horizontal="center" vertical="center"/>
    </xf>
    <xf numFmtId="0" fontId="19" fillId="6" borderId="7" xfId="2" applyFont="1" applyFill="1" applyBorder="1" applyAlignment="1">
      <alignment horizontal="center" vertical="center"/>
    </xf>
    <xf numFmtId="0" fontId="19" fillId="6" borderId="42" xfId="2" applyFont="1" applyFill="1" applyBorder="1" applyAlignment="1">
      <alignment horizontal="center" vertical="center"/>
    </xf>
    <xf numFmtId="0" fontId="19" fillId="11" borderId="46" xfId="2" applyFont="1" applyFill="1" applyBorder="1" applyAlignment="1">
      <alignment horizontal="center" vertical="center"/>
    </xf>
    <xf numFmtId="0" fontId="19" fillId="11" borderId="47" xfId="2" applyFont="1" applyFill="1" applyBorder="1" applyAlignment="1">
      <alignment horizontal="center" vertical="center"/>
    </xf>
    <xf numFmtId="49" fontId="0" fillId="5" borderId="3" xfId="0" applyNumberFormat="1" applyFill="1" applyBorder="1" applyAlignment="1">
      <alignment horizontal="center" vertical="center" shrinkToFit="1"/>
    </xf>
    <xf numFmtId="49" fontId="0" fillId="5" borderId="10" xfId="0" applyNumberFormat="1" applyFill="1" applyBorder="1" applyAlignment="1">
      <alignment horizontal="center" vertical="center" shrinkToFit="1"/>
    </xf>
    <xf numFmtId="0" fontId="15" fillId="7" borderId="28" xfId="2" applyFill="1" applyBorder="1" applyAlignment="1">
      <alignment horizontal="center" vertical="center"/>
    </xf>
    <xf numFmtId="0" fontId="15" fillId="7" borderId="32" xfId="2" applyFill="1" applyBorder="1" applyAlignment="1">
      <alignment horizontal="center" vertical="center"/>
    </xf>
    <xf numFmtId="0" fontId="15" fillId="10" borderId="28" xfId="2" applyFill="1" applyBorder="1" applyAlignment="1">
      <alignment horizontal="center" vertical="center"/>
    </xf>
    <xf numFmtId="0" fontId="15" fillId="10" borderId="32" xfId="2" applyFill="1" applyBorder="1" applyAlignment="1">
      <alignment horizontal="center" vertical="center"/>
    </xf>
    <xf numFmtId="0" fontId="15" fillId="8" borderId="28" xfId="2" applyFill="1" applyBorder="1" applyAlignment="1">
      <alignment horizontal="center" vertical="center"/>
    </xf>
    <xf numFmtId="0" fontId="15" fillId="8" borderId="32" xfId="2" applyFill="1" applyBorder="1" applyAlignment="1">
      <alignment horizontal="center" vertical="center"/>
    </xf>
    <xf numFmtId="0" fontId="0" fillId="4" borderId="28" xfId="2" applyFont="1" applyFill="1" applyBorder="1" applyAlignment="1">
      <alignment horizontal="center" vertical="center"/>
    </xf>
    <xf numFmtId="0" fontId="15" fillId="4" borderId="32" xfId="2" applyFill="1" applyBorder="1" applyAlignment="1">
      <alignment horizontal="center" vertical="center"/>
    </xf>
    <xf numFmtId="0" fontId="19" fillId="4" borderId="30" xfId="2" applyFont="1" applyFill="1" applyBorder="1" applyAlignment="1">
      <alignment horizontal="center" vertical="center"/>
    </xf>
    <xf numFmtId="0" fontId="20" fillId="4" borderId="16" xfId="2" applyFont="1" applyFill="1" applyBorder="1" applyAlignment="1">
      <alignment horizontal="center" vertical="center"/>
    </xf>
    <xf numFmtId="0" fontId="20" fillId="4" borderId="29" xfId="2" applyFont="1" applyFill="1" applyBorder="1" applyAlignment="1">
      <alignment horizontal="center" vertical="center"/>
    </xf>
    <xf numFmtId="0" fontId="19" fillId="6" borderId="16" xfId="2" applyFont="1" applyFill="1" applyBorder="1" applyAlignment="1">
      <alignment horizontal="center" vertical="center"/>
    </xf>
    <xf numFmtId="0" fontId="19" fillId="4" borderId="16" xfId="2" applyFont="1" applyFill="1" applyBorder="1" applyAlignment="1">
      <alignment horizontal="center" vertical="center"/>
    </xf>
    <xf numFmtId="0" fontId="15" fillId="6" borderId="25" xfId="2" applyFill="1" applyBorder="1" applyAlignment="1">
      <alignment horizontal="center" vertical="center"/>
    </xf>
    <xf numFmtId="0" fontId="15" fillId="6" borderId="31" xfId="2" applyFill="1" applyBorder="1" applyAlignment="1">
      <alignment horizontal="center" vertical="center"/>
    </xf>
    <xf numFmtId="0" fontId="7" fillId="7" borderId="28" xfId="1" applyFont="1" applyFill="1" applyBorder="1" applyAlignment="1" applyProtection="1">
      <alignment horizontal="center" vertical="center"/>
      <protection locked="0"/>
    </xf>
    <xf numFmtId="0" fontId="7" fillId="7" borderId="26" xfId="1" applyFont="1" applyFill="1" applyBorder="1" applyAlignment="1" applyProtection="1">
      <alignment horizontal="center" vertical="center"/>
      <protection locked="0"/>
    </xf>
    <xf numFmtId="0" fontId="7" fillId="7" borderId="27" xfId="1" applyFont="1" applyFill="1" applyBorder="1" applyAlignment="1" applyProtection="1">
      <alignment horizontal="center" vertical="center"/>
      <protection locked="0"/>
    </xf>
    <xf numFmtId="0" fontId="19" fillId="16" borderId="42" xfId="2" applyFont="1" applyFill="1" applyBorder="1" applyAlignment="1">
      <alignment horizontal="left" vertical="center"/>
    </xf>
    <xf numFmtId="49" fontId="16" fillId="16" borderId="43" xfId="1" applyNumberFormat="1" applyFont="1" applyFill="1" applyBorder="1" applyAlignment="1">
      <alignment horizontal="center" vertical="center" shrinkToFit="1"/>
    </xf>
    <xf numFmtId="49" fontId="16" fillId="16" borderId="44" xfId="1" applyNumberFormat="1" applyFont="1" applyFill="1" applyBorder="1" applyAlignment="1">
      <alignment horizontal="center" vertical="center" shrinkToFit="1"/>
    </xf>
    <xf numFmtId="0" fontId="19" fillId="16" borderId="6" xfId="2" applyFont="1" applyFill="1" applyBorder="1" applyAlignment="1">
      <alignment horizontal="left" vertical="center"/>
    </xf>
    <xf numFmtId="0" fontId="19" fillId="16" borderId="8" xfId="2" applyFont="1" applyFill="1" applyBorder="1" applyAlignment="1">
      <alignment horizontal="left" vertical="center"/>
    </xf>
    <xf numFmtId="0" fontId="16" fillId="16" borderId="79" xfId="2" applyFont="1" applyFill="1" applyBorder="1" applyAlignment="1">
      <alignment horizontal="center" vertical="center"/>
    </xf>
    <xf numFmtId="0" fontId="16" fillId="16" borderId="80" xfId="2" applyFont="1" applyFill="1" applyBorder="1" applyAlignment="1">
      <alignment horizontal="center" vertical="center"/>
    </xf>
    <xf numFmtId="0" fontId="19" fillId="8" borderId="41" xfId="2" applyFont="1" applyFill="1" applyBorder="1" applyAlignment="1">
      <alignment horizontal="center" vertical="center"/>
    </xf>
    <xf numFmtId="0" fontId="19" fillId="8" borderId="7" xfId="2" applyFont="1" applyFill="1" applyBorder="1" applyAlignment="1">
      <alignment horizontal="center" vertical="center"/>
    </xf>
    <xf numFmtId="0" fontId="19" fillId="8" borderId="42" xfId="2" applyFont="1" applyFill="1" applyBorder="1" applyAlignment="1">
      <alignment horizontal="center" vertical="center"/>
    </xf>
    <xf numFmtId="0" fontId="13" fillId="5" borderId="6" xfId="1" applyFont="1" applyFill="1" applyBorder="1" applyAlignment="1" applyProtection="1">
      <alignment horizontal="center" vertical="center"/>
      <protection locked="0"/>
    </xf>
    <xf numFmtId="0" fontId="13" fillId="5" borderId="7" xfId="1" applyFont="1" applyFill="1" applyBorder="1" applyAlignment="1" applyProtection="1">
      <alignment horizontal="center" vertical="center"/>
      <protection locked="0"/>
    </xf>
    <xf numFmtId="0" fontId="13" fillId="5" borderId="42" xfId="1" applyFont="1" applyFill="1" applyBorder="1" applyAlignment="1" applyProtection="1">
      <alignment horizontal="center" vertical="center"/>
      <protection locked="0"/>
    </xf>
    <xf numFmtId="0" fontId="18" fillId="10" borderId="41" xfId="1" applyFont="1" applyFill="1" applyBorder="1" applyAlignment="1" applyProtection="1">
      <alignment horizontal="center" vertical="center"/>
      <protection locked="0"/>
    </xf>
    <xf numFmtId="0" fontId="18" fillId="10" borderId="7" xfId="1" applyFont="1" applyFill="1" applyBorder="1" applyAlignment="1" applyProtection="1">
      <alignment horizontal="center" vertical="center"/>
      <protection locked="0"/>
    </xf>
    <xf numFmtId="0" fontId="18" fillId="10" borderId="42" xfId="1" applyFont="1" applyFill="1" applyBorder="1" applyAlignment="1" applyProtection="1">
      <alignment horizontal="center" vertical="center"/>
      <protection locked="0"/>
    </xf>
    <xf numFmtId="0" fontId="19" fillId="17" borderId="84" xfId="2" applyFont="1" applyFill="1" applyBorder="1" applyAlignment="1">
      <alignment horizontal="center" vertical="center"/>
    </xf>
    <xf numFmtId="0" fontId="19" fillId="17" borderId="85" xfId="2" applyFont="1" applyFill="1" applyBorder="1" applyAlignment="1">
      <alignment horizontal="center" vertical="center"/>
    </xf>
    <xf numFmtId="0" fontId="19" fillId="12" borderId="72" xfId="2" applyFont="1" applyFill="1" applyBorder="1" applyAlignment="1">
      <alignment horizontal="center" vertical="center"/>
    </xf>
    <xf numFmtId="0" fontId="19" fillId="12" borderId="71" xfId="2" applyFont="1" applyFill="1" applyBorder="1" applyAlignment="1">
      <alignment horizontal="center" vertical="center"/>
    </xf>
    <xf numFmtId="0" fontId="15" fillId="17" borderId="43" xfId="2" applyFill="1" applyBorder="1" applyAlignment="1">
      <alignment horizontal="center" vertical="center"/>
    </xf>
    <xf numFmtId="0" fontId="15" fillId="17" borderId="44" xfId="2" applyFill="1" applyBorder="1" applyAlignment="1">
      <alignment horizontal="center" vertical="center"/>
    </xf>
    <xf numFmtId="49" fontId="11" fillId="5" borderId="88" xfId="1" applyNumberFormat="1" applyFill="1" applyBorder="1" applyAlignment="1">
      <alignment horizontal="center" vertical="center" shrinkToFit="1"/>
    </xf>
    <xf numFmtId="49" fontId="11" fillId="5" borderId="31" xfId="1" applyNumberFormat="1" applyFill="1" applyBorder="1" applyAlignment="1">
      <alignment horizontal="center" vertical="center" shrinkToFit="1"/>
    </xf>
    <xf numFmtId="49" fontId="16" fillId="0" borderId="35" xfId="1" applyNumberFormat="1" applyFont="1" applyBorder="1" applyAlignment="1">
      <alignment horizontal="center" vertical="center" shrinkToFit="1"/>
    </xf>
    <xf numFmtId="49" fontId="16" fillId="0" borderId="52" xfId="1" applyNumberFormat="1" applyFont="1" applyBorder="1" applyAlignment="1">
      <alignment horizontal="center" vertical="center" shrinkToFit="1"/>
    </xf>
    <xf numFmtId="49" fontId="16" fillId="0" borderId="89" xfId="1" applyNumberFormat="1" applyFont="1" applyBorder="1" applyAlignment="1">
      <alignment horizontal="center" vertical="center" shrinkToFit="1"/>
    </xf>
    <xf numFmtId="0" fontId="15" fillId="7" borderId="28" xfId="2" applyFont="1" applyFill="1" applyBorder="1" applyAlignment="1">
      <alignment horizontal="center" vertical="center"/>
    </xf>
    <xf numFmtId="0" fontId="15" fillId="10" borderId="28" xfId="2" applyFont="1" applyFill="1" applyBorder="1" applyAlignment="1">
      <alignment horizontal="center" vertical="center"/>
    </xf>
    <xf numFmtId="49" fontId="16" fillId="0" borderId="33" xfId="1" applyNumberFormat="1" applyFont="1" applyBorder="1" applyAlignment="1">
      <alignment horizontal="center" vertical="center" shrinkToFit="1"/>
    </xf>
    <xf numFmtId="49" fontId="16" fillId="0" borderId="51" xfId="1" applyNumberFormat="1" applyFont="1" applyBorder="1" applyAlignment="1">
      <alignment horizontal="center" vertical="center" shrinkToFit="1"/>
    </xf>
    <xf numFmtId="49" fontId="16" fillId="0" borderId="49" xfId="1" applyNumberFormat="1" applyFont="1" applyBorder="1" applyAlignment="1">
      <alignment horizontal="center" vertical="center" shrinkToFit="1"/>
    </xf>
    <xf numFmtId="49" fontId="16" fillId="0" borderId="16" xfId="1" applyNumberFormat="1" applyFont="1" applyBorder="1" applyAlignment="1">
      <alignment horizontal="center" vertical="center" shrinkToFit="1"/>
    </xf>
    <xf numFmtId="49" fontId="16" fillId="0" borderId="29" xfId="1" applyNumberFormat="1" applyFont="1" applyBorder="1" applyAlignment="1">
      <alignment horizontal="center" vertical="center" shrinkToFit="1"/>
    </xf>
    <xf numFmtId="0" fontId="15" fillId="4" borderId="28" xfId="2" applyFill="1" applyBorder="1" applyAlignment="1">
      <alignment horizontal="center" vertical="center"/>
    </xf>
    <xf numFmtId="0" fontId="15" fillId="6" borderId="28" xfId="2" applyFill="1" applyBorder="1" applyAlignment="1">
      <alignment horizontal="center" vertical="center"/>
    </xf>
    <xf numFmtId="0" fontId="15" fillId="6" borderId="32" xfId="2" applyFill="1" applyBorder="1" applyAlignment="1">
      <alignment horizontal="center" vertical="center"/>
    </xf>
  </cellXfs>
  <cellStyles count="10">
    <cellStyle name="標準" xfId="0" builtinId="0"/>
    <cellStyle name="標準 2" xfId="2"/>
    <cellStyle name="標準 2 2" xfId="5"/>
    <cellStyle name="標準 2 3" xfId="8"/>
    <cellStyle name="標準 3" xfId="3"/>
    <cellStyle name="標準 3 2" xfId="6"/>
    <cellStyle name="標準 3 3" xfId="9"/>
    <cellStyle name="標準 4" xfId="1"/>
    <cellStyle name="標準 5" xfId="4"/>
    <cellStyle name="標準 6" xfId="7"/>
  </cellStyles>
  <dxfs count="0"/>
  <tableStyles count="0" defaultTableStyle="TableStyleMedium2" defaultPivotStyle="PivotStyleLight16"/>
  <colors>
    <mruColors>
      <color rgb="FFFFCCCC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796317</xdr:colOff>
      <xdr:row>53</xdr:row>
      <xdr:rowOff>76341</xdr:rowOff>
    </xdr:from>
    <xdr:to>
      <xdr:col>21</xdr:col>
      <xdr:colOff>135169</xdr:colOff>
      <xdr:row>55</xdr:row>
      <xdr:rowOff>113460</xdr:rowOff>
    </xdr:to>
    <xdr:sp macro="" textlink="">
      <xdr:nvSpPr>
        <xdr:cNvPr id="2" name="下矢印 1"/>
        <xdr:cNvSpPr/>
      </xdr:nvSpPr>
      <xdr:spPr>
        <a:xfrm>
          <a:off x="14568346" y="9926312"/>
          <a:ext cx="1042147" cy="373295"/>
        </a:xfrm>
        <a:prstGeom prst="downArrow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参照</a:t>
          </a:r>
        </a:p>
      </xdr:txBody>
    </xdr:sp>
    <xdr:clientData/>
  </xdr:twoCellAnchor>
  <xdr:twoCellAnchor editAs="oneCell">
    <xdr:from>
      <xdr:col>9</xdr:col>
      <xdr:colOff>329044</xdr:colOff>
      <xdr:row>58</xdr:row>
      <xdr:rowOff>76850</xdr:rowOff>
    </xdr:from>
    <xdr:to>
      <xdr:col>20</xdr:col>
      <xdr:colOff>428710</xdr:colOff>
      <xdr:row>114</xdr:row>
      <xdr:rowOff>107342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5817" y="10537032"/>
          <a:ext cx="7996757" cy="11114128"/>
        </a:xfrm>
        <a:prstGeom prst="rect">
          <a:avLst/>
        </a:prstGeom>
      </xdr:spPr>
    </xdr:pic>
    <xdr:clientData/>
  </xdr:twoCellAnchor>
  <xdr:twoCellAnchor>
    <xdr:from>
      <xdr:col>18</xdr:col>
      <xdr:colOff>730421</xdr:colOff>
      <xdr:row>7</xdr:row>
      <xdr:rowOff>24450</xdr:rowOff>
    </xdr:from>
    <xdr:to>
      <xdr:col>21</xdr:col>
      <xdr:colOff>27505</xdr:colOff>
      <xdr:row>14</xdr:row>
      <xdr:rowOff>95759</xdr:rowOff>
    </xdr:to>
    <xdr:sp macro="" textlink="">
      <xdr:nvSpPr>
        <xdr:cNvPr id="4" name="角丸四角形 3"/>
        <xdr:cNvSpPr/>
      </xdr:nvSpPr>
      <xdr:spPr>
        <a:xfrm>
          <a:off x="13667103" y="1531132"/>
          <a:ext cx="1842857" cy="1335536"/>
        </a:xfrm>
        <a:prstGeom prst="roundRect">
          <a:avLst>
            <a:gd name="adj" fmla="val 11859"/>
          </a:avLst>
        </a:prstGeom>
        <a:solidFill>
          <a:srgbClr val="92D050"/>
        </a:solidFill>
        <a:ln w="3810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グリーンのセルは、自動計算、もしくは県担当者入力（項目</a:t>
          </a:r>
          <a:r>
            <a:rPr kumimoji="1" lang="en-US" altLang="ja-JP" sz="1200"/>
            <a:t>12.13.</a:t>
          </a:r>
          <a:r>
            <a:rPr kumimoji="1" lang="ja-JP" altLang="en-US" sz="1200"/>
            <a:t>）のセルの為、入力不要です。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165</xdr:col>
      <xdr:colOff>114300</xdr:colOff>
      <xdr:row>15</xdr:row>
      <xdr:rowOff>104776</xdr:rowOff>
    </xdr:from>
    <xdr:to>
      <xdr:col>168</xdr:col>
      <xdr:colOff>0</xdr:colOff>
      <xdr:row>23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3320950" y="2790826"/>
          <a:ext cx="1333500" cy="1381124"/>
        </a:xfrm>
        <a:prstGeom prst="wedgeRectCallout">
          <a:avLst>
            <a:gd name="adj1" fmla="val -18669"/>
            <a:gd name="adj2" fmla="val -73169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②スーパーバイザーの人数の欄は、個人別入力シートにはありませんが、Ｂ列の値が反映されます。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160</xdr:col>
      <xdr:colOff>161925</xdr:colOff>
      <xdr:row>13</xdr:row>
      <xdr:rowOff>28575</xdr:rowOff>
    </xdr:from>
    <xdr:to>
      <xdr:col>164</xdr:col>
      <xdr:colOff>95250</xdr:colOff>
      <xdr:row>23</xdr:row>
      <xdr:rowOff>95250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739800" y="2371725"/>
          <a:ext cx="1228725" cy="1781175"/>
        </a:xfrm>
        <a:prstGeom prst="wedgeRectCallout">
          <a:avLst>
            <a:gd name="adj1" fmla="val 64651"/>
            <a:gd name="adj2" fmla="val -6887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①スーパービジョン体制のある地域数は、個人別入力シートにはありません。教育委員会用の別紙１－２の対応用です。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180975</xdr:colOff>
      <xdr:row>7</xdr:row>
      <xdr:rowOff>95250</xdr:rowOff>
    </xdr:from>
    <xdr:to>
      <xdr:col>13</xdr:col>
      <xdr:colOff>247650</xdr:colOff>
      <xdr:row>11</xdr:row>
      <xdr:rowOff>123825</xdr:rowOff>
    </xdr:to>
    <xdr:sp macro="" textlink="">
      <xdr:nvSpPr>
        <xdr:cNvPr id="4" name="四角形吹き出し 2">
          <a:extLst>
            <a:ext uri="{FF2B5EF4-FFF2-40B4-BE49-F238E27FC236}">
              <a16:creationId xmlns:a16="http://schemas.microsoft.com/office/drawing/2014/main" id="{F0B371A0-7FBD-44FE-BE27-385E36D817AD}"/>
            </a:ext>
          </a:extLst>
        </xdr:cNvPr>
        <xdr:cNvSpPr/>
      </xdr:nvSpPr>
      <xdr:spPr>
        <a:xfrm>
          <a:off x="2752725" y="1409700"/>
          <a:ext cx="3067050" cy="714375"/>
        </a:xfrm>
        <a:prstGeom prst="wedgeRectCallout">
          <a:avLst>
            <a:gd name="adj1" fmla="val -12352"/>
            <a:gd name="adj2" fmla="val -9687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貧困加配・虐待加配は、個人別入力シートにはありません。教育委員会用の別紙１－２の対応用です。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27</xdr:row>
      <xdr:rowOff>114299</xdr:rowOff>
    </xdr:from>
    <xdr:to>
      <xdr:col>20</xdr:col>
      <xdr:colOff>285750</xdr:colOff>
      <xdr:row>31</xdr:row>
      <xdr:rowOff>114300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47875" y="4991099"/>
          <a:ext cx="6143625" cy="685801"/>
        </a:xfrm>
        <a:prstGeom prst="wedgeRectCallout">
          <a:avLst>
            <a:gd name="adj1" fmla="val -18377"/>
            <a:gd name="adj2" fmla="val -75960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「うち貧困重点配置の人数」「うち虐待重点配置の人数」の欄は、教育委員会で入力してください。該当のＳＳＷのセルに「１」を入れてください。合計欄の値がまとめシートに反映されます。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95</xdr:col>
      <xdr:colOff>76200</xdr:colOff>
      <xdr:row>27</xdr:row>
      <xdr:rowOff>85724</xdr:rowOff>
    </xdr:from>
    <xdr:to>
      <xdr:col>107</xdr:col>
      <xdr:colOff>276225</xdr:colOff>
      <xdr:row>33</xdr:row>
      <xdr:rowOff>66675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1651575" y="4962524"/>
          <a:ext cx="4200525" cy="1009651"/>
        </a:xfrm>
        <a:prstGeom prst="wedgeRectCallout">
          <a:avLst>
            <a:gd name="adj1" fmla="val 67215"/>
            <a:gd name="adj2" fmla="val -69104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①スーパービジョン体制のある地域数の欄は、スーパービジョンを受けられる地域のＳＳＷごとに「１」を入力してください。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なお、合計欄（地域数）は、単純な合計ではないため、あえて式をいれていません。教育委員会で入力してください。合計欄の値がまとめシートに反映されます。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108</xdr:col>
      <xdr:colOff>152401</xdr:colOff>
      <xdr:row>27</xdr:row>
      <xdr:rowOff>123824</xdr:rowOff>
    </xdr:from>
    <xdr:to>
      <xdr:col>113</xdr:col>
      <xdr:colOff>219076</xdr:colOff>
      <xdr:row>34</xdr:row>
      <xdr:rowOff>76199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6061651" y="5000624"/>
          <a:ext cx="1733550" cy="1152525"/>
        </a:xfrm>
        <a:prstGeom prst="wedgeRectCallout">
          <a:avLst>
            <a:gd name="adj1" fmla="val 6971"/>
            <a:gd name="adj2" fmla="val -70013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②スーパーバイザーの人数の欄は、Ｂ列の値が反映されます。また、まとめシートには、Ｂ２６が反映されます。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88"/>
  <sheetViews>
    <sheetView tabSelected="1" view="pageBreakPreview" zoomScale="55" zoomScaleNormal="70" zoomScaleSheetLayoutView="55" workbookViewId="0">
      <selection activeCell="R26" sqref="R26"/>
    </sheetView>
  </sheetViews>
  <sheetFormatPr defaultRowHeight="13.5"/>
  <cols>
    <col min="1" max="1" width="2.5" style="1" customWidth="1"/>
    <col min="2" max="2" width="15.875" style="1" customWidth="1"/>
    <col min="3" max="3" width="12.75" style="1" customWidth="1"/>
    <col min="4" max="4" width="12.625" style="26" customWidth="1"/>
    <col min="5" max="6" width="12.625" style="1" customWidth="1"/>
    <col min="7" max="7" width="4.125" style="1" customWidth="1"/>
    <col min="8" max="8" width="3.625" style="1" customWidth="1"/>
    <col min="9" max="9" width="11.375" style="1" customWidth="1"/>
    <col min="10" max="10" width="8" style="1" bestFit="1" customWidth="1"/>
    <col min="11" max="12" width="11.625" style="1" customWidth="1"/>
    <col min="13" max="13" width="7.5" style="1" customWidth="1"/>
    <col min="14" max="14" width="11.125" style="1" customWidth="1"/>
    <col min="15" max="17" width="6.75" style="1" customWidth="1"/>
    <col min="18" max="21" width="11.125" style="1" customWidth="1"/>
    <col min="22" max="22" width="8" style="1" customWidth="1"/>
    <col min="23" max="16384" width="9" style="1"/>
  </cols>
  <sheetData>
    <row r="1" spans="1:21" ht="7.5" customHeight="1" thickBot="1"/>
    <row r="2" spans="1:21" ht="29.25" customHeight="1" thickBot="1">
      <c r="A2" s="169" t="s">
        <v>179</v>
      </c>
      <c r="B2" s="86"/>
      <c r="C2" s="170"/>
      <c r="D2" s="171"/>
      <c r="E2" s="170"/>
      <c r="F2" s="86"/>
      <c r="G2" s="86"/>
      <c r="H2" s="86"/>
      <c r="I2" s="86"/>
      <c r="J2" s="86"/>
      <c r="K2" s="21"/>
      <c r="L2" s="21"/>
      <c r="M2" s="22"/>
      <c r="N2" s="303" t="s">
        <v>70</v>
      </c>
      <c r="O2" s="303"/>
      <c r="P2" s="304"/>
      <c r="Q2" s="305"/>
      <c r="R2" s="306"/>
      <c r="S2" s="23"/>
      <c r="U2" s="182" t="s">
        <v>263</v>
      </c>
    </row>
    <row r="3" spans="1:21" ht="27.75" customHeight="1" thickBot="1">
      <c r="N3" s="303" t="s">
        <v>24</v>
      </c>
      <c r="O3" s="303"/>
      <c r="P3" s="304"/>
      <c r="Q3" s="305"/>
      <c r="R3" s="306"/>
      <c r="S3" s="3"/>
    </row>
    <row r="4" spans="1:21" ht="14.25" customHeight="1"/>
    <row r="5" spans="1:21" ht="14.25" customHeight="1">
      <c r="A5" s="4" t="s">
        <v>214</v>
      </c>
      <c r="H5" s="4" t="s">
        <v>224</v>
      </c>
      <c r="K5" s="26"/>
      <c r="L5" s="86"/>
      <c r="N5" s="4" t="s">
        <v>225</v>
      </c>
    </row>
    <row r="6" spans="1:21" ht="13.5" customHeight="1" thickBot="1">
      <c r="I6" s="1" t="s">
        <v>68</v>
      </c>
      <c r="K6" s="26"/>
      <c r="L6" s="86"/>
      <c r="M6" s="103"/>
      <c r="P6" s="1" t="s">
        <v>174</v>
      </c>
    </row>
    <row r="7" spans="1:21" ht="14.25" customHeight="1" thickBot="1">
      <c r="B7" s="287" t="s">
        <v>215</v>
      </c>
      <c r="C7" s="288"/>
      <c r="D7" s="133"/>
      <c r="E7" s="133"/>
      <c r="F7" s="134"/>
      <c r="G7" s="10"/>
      <c r="H7" s="14"/>
      <c r="I7" s="1" t="s">
        <v>47</v>
      </c>
      <c r="K7" s="26"/>
      <c r="L7" s="108"/>
      <c r="M7" s="107" t="s">
        <v>230</v>
      </c>
      <c r="R7" s="287" t="s">
        <v>22</v>
      </c>
      <c r="S7" s="307"/>
    </row>
    <row r="8" spans="1:21" ht="14.25" customHeight="1" thickBot="1">
      <c r="B8" s="289"/>
      <c r="C8" s="290"/>
      <c r="D8" s="285" t="s">
        <v>216</v>
      </c>
      <c r="E8" s="285" t="s">
        <v>217</v>
      </c>
      <c r="F8" s="285" t="s">
        <v>218</v>
      </c>
      <c r="G8" s="130"/>
      <c r="I8" s="1" t="s">
        <v>206</v>
      </c>
      <c r="K8" s="26"/>
      <c r="L8" s="108"/>
      <c r="M8" s="138" t="s">
        <v>231</v>
      </c>
      <c r="N8" s="129"/>
      <c r="O8" s="129"/>
      <c r="P8" s="129"/>
      <c r="R8" s="104" t="s">
        <v>0</v>
      </c>
      <c r="S8" s="128" t="s">
        <v>23</v>
      </c>
      <c r="T8" s="129"/>
      <c r="U8" s="129"/>
    </row>
    <row r="9" spans="1:21" ht="14.25" customHeight="1" thickBot="1">
      <c r="B9" s="131" t="s">
        <v>221</v>
      </c>
      <c r="C9" s="132"/>
      <c r="D9" s="286"/>
      <c r="E9" s="286"/>
      <c r="F9" s="286"/>
      <c r="G9" s="130"/>
      <c r="I9" s="1" t="s">
        <v>234</v>
      </c>
      <c r="K9" s="26"/>
      <c r="L9" s="108"/>
      <c r="M9" s="138" t="s">
        <v>232</v>
      </c>
      <c r="N9" s="129"/>
      <c r="O9" s="1" t="s">
        <v>17</v>
      </c>
      <c r="P9" s="129"/>
      <c r="R9" s="108"/>
      <c r="S9" s="108"/>
      <c r="T9" s="129"/>
      <c r="U9" s="129"/>
    </row>
    <row r="10" spans="1:21" ht="15" customHeight="1" thickBot="1">
      <c r="B10" s="135" t="s">
        <v>219</v>
      </c>
      <c r="C10" s="5"/>
      <c r="D10" s="5"/>
      <c r="E10" s="5"/>
      <c r="F10" s="5"/>
      <c r="G10" s="11"/>
      <c r="I10" s="1" t="s">
        <v>69</v>
      </c>
      <c r="K10" s="26"/>
      <c r="L10" s="86"/>
      <c r="M10" s="138"/>
      <c r="N10" s="129"/>
      <c r="O10" s="1" t="s">
        <v>19</v>
      </c>
      <c r="P10" s="129"/>
      <c r="R10" s="108"/>
      <c r="S10" s="108"/>
      <c r="T10" s="129"/>
      <c r="U10" s="129"/>
    </row>
    <row r="11" spans="1:21" ht="14.25" thickBot="1">
      <c r="B11" s="136" t="s">
        <v>220</v>
      </c>
      <c r="C11" s="5"/>
      <c r="D11" s="5"/>
      <c r="E11" s="5"/>
      <c r="F11" s="5"/>
      <c r="G11" s="11"/>
      <c r="I11" s="1" t="s">
        <v>47</v>
      </c>
      <c r="K11" s="26"/>
      <c r="L11" s="108"/>
      <c r="M11" s="138" t="s">
        <v>230</v>
      </c>
      <c r="O11" s="1" t="s">
        <v>20</v>
      </c>
      <c r="P11" s="116"/>
      <c r="R11" s="108"/>
      <c r="S11" s="108"/>
      <c r="T11" s="116"/>
    </row>
    <row r="12" spans="1:21" ht="15" thickBot="1">
      <c r="I12" s="1" t="s">
        <v>207</v>
      </c>
      <c r="K12" s="26"/>
      <c r="L12" s="108"/>
      <c r="M12" s="7" t="s">
        <v>231</v>
      </c>
      <c r="N12" s="121"/>
      <c r="O12" s="1" t="s">
        <v>21</v>
      </c>
      <c r="P12" s="117"/>
      <c r="R12" s="108"/>
      <c r="S12" s="108"/>
      <c r="T12" s="117"/>
    </row>
    <row r="13" spans="1:21" ht="15" thickBot="1">
      <c r="I13" s="1" t="s">
        <v>234</v>
      </c>
      <c r="K13" s="26"/>
      <c r="L13" s="108"/>
      <c r="M13" s="7" t="s">
        <v>232</v>
      </c>
      <c r="N13" s="121"/>
      <c r="R13" s="119">
        <f>SUM(R9:R12)</f>
        <v>0</v>
      </c>
      <c r="S13" s="125">
        <f>SUM(S9:S12)</f>
        <v>0</v>
      </c>
    </row>
    <row r="14" spans="1:21" ht="14.25" thickBot="1">
      <c r="A14" s="4" t="s">
        <v>72</v>
      </c>
      <c r="D14" s="1" t="s">
        <v>25</v>
      </c>
      <c r="E14" s="24"/>
      <c r="I14" s="1" t="s">
        <v>233</v>
      </c>
      <c r="K14" s="26"/>
      <c r="L14" s="108"/>
      <c r="M14" s="7" t="s">
        <v>232</v>
      </c>
    </row>
    <row r="15" spans="1:21" ht="14.25" thickBot="1"/>
    <row r="16" spans="1:21" ht="14.25" customHeight="1" thickBot="1">
      <c r="B16" s="1" t="s">
        <v>9</v>
      </c>
      <c r="E16" s="5"/>
      <c r="N16" s="293" t="s">
        <v>1</v>
      </c>
      <c r="O16" s="106"/>
      <c r="P16" s="105"/>
      <c r="Q16" s="105"/>
      <c r="R16" s="96" t="s">
        <v>2</v>
      </c>
      <c r="S16" s="97"/>
      <c r="T16" s="97"/>
      <c r="U16" s="98"/>
    </row>
    <row r="17" spans="1:21" ht="14.25" customHeight="1" thickBot="1">
      <c r="B17" s="1" t="s">
        <v>10</v>
      </c>
      <c r="E17" s="9"/>
      <c r="H17" s="291" t="s">
        <v>226</v>
      </c>
      <c r="I17" s="291"/>
      <c r="J17" s="291"/>
      <c r="K17" s="291"/>
      <c r="L17" s="291"/>
      <c r="M17" s="292"/>
      <c r="N17" s="294"/>
      <c r="O17" s="296" t="s">
        <v>3</v>
      </c>
      <c r="P17" s="297"/>
      <c r="Q17" s="298"/>
      <c r="R17" s="299" t="s">
        <v>4</v>
      </c>
      <c r="S17" s="299" t="s">
        <v>5</v>
      </c>
      <c r="T17" s="299" t="s">
        <v>6</v>
      </c>
      <c r="U17" s="301" t="s">
        <v>7</v>
      </c>
    </row>
    <row r="18" spans="1:21" ht="18.75" thickBot="1">
      <c r="B18" s="1" t="s">
        <v>11</v>
      </c>
      <c r="E18" s="5"/>
      <c r="I18" s="6"/>
      <c r="N18" s="295"/>
      <c r="O18" s="122" t="s">
        <v>189</v>
      </c>
      <c r="P18" s="123" t="s">
        <v>190</v>
      </c>
      <c r="Q18" s="124" t="s">
        <v>191</v>
      </c>
      <c r="R18" s="300"/>
      <c r="S18" s="300"/>
      <c r="T18" s="300"/>
      <c r="U18" s="302"/>
    </row>
    <row r="19" spans="1:21" ht="14.25" thickBot="1">
      <c r="B19" s="1" t="s">
        <v>12</v>
      </c>
      <c r="E19" s="9"/>
      <c r="I19" s="139" t="s">
        <v>8</v>
      </c>
      <c r="J19" s="140"/>
      <c r="K19" s="140"/>
      <c r="L19" s="140"/>
      <c r="M19" s="141"/>
      <c r="N19" s="275"/>
      <c r="O19" s="276"/>
      <c r="P19" s="276"/>
      <c r="Q19" s="276"/>
      <c r="R19" s="108"/>
      <c r="S19" s="108"/>
      <c r="T19" s="108"/>
      <c r="U19" s="108"/>
    </row>
    <row r="20" spans="1:21" ht="14.25" thickBot="1">
      <c r="B20" s="1" t="s">
        <v>13</v>
      </c>
      <c r="E20" s="5"/>
      <c r="I20" s="139" t="s">
        <v>26</v>
      </c>
      <c r="J20" s="140"/>
      <c r="K20" s="140"/>
      <c r="L20" s="140"/>
      <c r="M20" s="141"/>
      <c r="N20" s="275"/>
      <c r="O20" s="277"/>
      <c r="P20" s="277"/>
      <c r="Q20" s="277"/>
      <c r="R20" s="108"/>
      <c r="S20" s="108"/>
      <c r="T20" s="108"/>
      <c r="U20" s="108"/>
    </row>
    <row r="21" spans="1:21" ht="14.25" thickBot="1">
      <c r="B21" s="7" t="s">
        <v>14</v>
      </c>
      <c r="C21" s="7"/>
      <c r="D21" s="27"/>
      <c r="E21" s="5"/>
      <c r="I21" s="139" t="s">
        <v>27</v>
      </c>
      <c r="J21" s="140"/>
      <c r="K21" s="140"/>
      <c r="L21" s="140"/>
      <c r="M21" s="141"/>
      <c r="N21" s="275"/>
      <c r="O21" s="277"/>
      <c r="P21" s="277"/>
      <c r="Q21" s="277"/>
      <c r="R21" s="108"/>
      <c r="S21" s="108"/>
      <c r="T21" s="108"/>
      <c r="U21" s="108"/>
    </row>
    <row r="22" spans="1:21" ht="14.25" thickBot="1">
      <c r="B22" s="1" t="s">
        <v>15</v>
      </c>
      <c r="E22" s="8"/>
      <c r="I22" s="139" t="s">
        <v>28</v>
      </c>
      <c r="J22" s="140"/>
      <c r="K22" s="140"/>
      <c r="L22" s="140"/>
      <c r="M22" s="141"/>
      <c r="N22" s="275"/>
      <c r="O22" s="277"/>
      <c r="P22" s="277"/>
      <c r="Q22" s="277"/>
      <c r="R22" s="108"/>
      <c r="S22" s="108"/>
      <c r="T22" s="108"/>
      <c r="U22" s="108"/>
    </row>
    <row r="23" spans="1:21" ht="14.25" thickBot="1">
      <c r="I23" s="139" t="s">
        <v>192</v>
      </c>
      <c r="J23" s="140"/>
      <c r="K23" s="140"/>
      <c r="L23" s="140"/>
      <c r="M23" s="141"/>
      <c r="N23" s="275"/>
      <c r="O23" s="276"/>
      <c r="P23" s="276"/>
      <c r="Q23" s="276"/>
      <c r="R23" s="108"/>
      <c r="S23" s="108"/>
      <c r="T23" s="108"/>
      <c r="U23" s="108"/>
    </row>
    <row r="24" spans="1:21" ht="14.25" thickBot="1">
      <c r="A24" s="4" t="s">
        <v>242</v>
      </c>
      <c r="I24" s="139" t="s">
        <v>193</v>
      </c>
      <c r="J24" s="140"/>
      <c r="K24" s="140"/>
      <c r="L24" s="140"/>
      <c r="M24" s="141"/>
      <c r="N24" s="275"/>
      <c r="O24" s="276"/>
      <c r="P24" s="276"/>
      <c r="Q24" s="276"/>
      <c r="R24" s="108"/>
      <c r="S24" s="108"/>
      <c r="T24" s="108"/>
      <c r="U24" s="108"/>
    </row>
    <row r="25" spans="1:21" ht="14.25" thickBot="1">
      <c r="E25" s="95" t="s">
        <v>184</v>
      </c>
      <c r="I25" s="139" t="s">
        <v>29</v>
      </c>
      <c r="J25" s="140"/>
      <c r="K25" s="140"/>
      <c r="L25" s="140"/>
      <c r="M25" s="141"/>
      <c r="N25" s="275"/>
      <c r="O25" s="278"/>
      <c r="P25" s="278"/>
      <c r="Q25" s="278"/>
      <c r="R25" s="108"/>
      <c r="S25" s="108"/>
      <c r="T25" s="108"/>
      <c r="U25" s="108"/>
    </row>
    <row r="26" spans="1:21" ht="14.25" thickBot="1">
      <c r="B26" s="1" t="s">
        <v>182</v>
      </c>
      <c r="E26" s="108"/>
      <c r="F26" s="1" t="s">
        <v>185</v>
      </c>
      <c r="I26" s="142" t="s">
        <v>30</v>
      </c>
      <c r="J26" s="140"/>
      <c r="K26" s="140"/>
      <c r="L26" s="140"/>
      <c r="M26" s="141"/>
      <c r="N26" s="275"/>
      <c r="O26" s="276"/>
      <c r="P26" s="276"/>
      <c r="Q26" s="276"/>
      <c r="R26" s="108"/>
      <c r="S26" s="108"/>
      <c r="T26" s="108"/>
      <c r="U26" s="108"/>
    </row>
    <row r="27" spans="1:21" ht="14.25" thickBot="1">
      <c r="B27" s="1" t="s">
        <v>183</v>
      </c>
      <c r="E27" s="108"/>
      <c r="F27" s="1" t="s">
        <v>186</v>
      </c>
      <c r="I27" s="139" t="s">
        <v>31</v>
      </c>
      <c r="J27" s="140"/>
      <c r="K27" s="140"/>
      <c r="L27" s="140"/>
      <c r="M27" s="143"/>
      <c r="N27" s="275"/>
      <c r="O27" s="276"/>
      <c r="P27" s="276"/>
      <c r="Q27" s="276"/>
      <c r="R27" s="108"/>
      <c r="S27" s="108"/>
      <c r="T27" s="108"/>
      <c r="U27" s="108"/>
    </row>
    <row r="28" spans="1:21" ht="14.25" thickBot="1">
      <c r="B28" s="1" t="s">
        <v>188</v>
      </c>
      <c r="E28" s="119" t="e">
        <f>E26/E27</f>
        <v>#DIV/0!</v>
      </c>
      <c r="F28" s="1" t="s">
        <v>187</v>
      </c>
      <c r="I28" s="139" t="s">
        <v>292</v>
      </c>
      <c r="J28" s="140"/>
      <c r="K28" s="140"/>
      <c r="L28" s="140"/>
      <c r="M28" s="141"/>
      <c r="N28" s="275"/>
      <c r="O28" s="278"/>
      <c r="P28" s="278"/>
      <c r="Q28" s="278"/>
      <c r="R28" s="108"/>
      <c r="S28" s="108"/>
      <c r="T28" s="108"/>
      <c r="U28" s="108"/>
    </row>
    <row r="29" spans="1:21" ht="14.25" thickBot="1">
      <c r="I29" s="139" t="s">
        <v>32</v>
      </c>
      <c r="J29" s="140"/>
      <c r="K29" s="140"/>
      <c r="L29" s="140"/>
      <c r="M29" s="141"/>
      <c r="N29" s="275"/>
      <c r="O29" s="276"/>
      <c r="P29" s="276"/>
      <c r="Q29" s="276"/>
      <c r="R29" s="108"/>
      <c r="S29" s="108"/>
      <c r="T29" s="108"/>
      <c r="U29" s="108"/>
    </row>
    <row r="30" spans="1:21" ht="14.25" thickBot="1">
      <c r="A30" s="4" t="s">
        <v>241</v>
      </c>
      <c r="E30" s="95" t="s">
        <v>208</v>
      </c>
      <c r="I30" s="139" t="s">
        <v>33</v>
      </c>
      <c r="J30" s="144"/>
      <c r="K30" s="144"/>
      <c r="L30" s="144"/>
      <c r="M30" s="145"/>
      <c r="N30" s="279"/>
      <c r="O30" s="280"/>
      <c r="P30" s="280"/>
      <c r="Q30" s="280"/>
      <c r="R30" s="108"/>
      <c r="S30" s="108"/>
      <c r="T30" s="108"/>
      <c r="U30" s="108"/>
    </row>
    <row r="31" spans="1:21" ht="14.25" thickBot="1">
      <c r="M31" s="146" t="s">
        <v>40</v>
      </c>
      <c r="N31" s="126">
        <f>SUM(N19:N30)</f>
        <v>0</v>
      </c>
      <c r="O31" s="126">
        <f t="shared" ref="O31:Q31" si="0">SUM(O19:O30)</f>
        <v>0</v>
      </c>
      <c r="P31" s="126">
        <f t="shared" si="0"/>
        <v>0</v>
      </c>
      <c r="Q31" s="126">
        <f t="shared" si="0"/>
        <v>0</v>
      </c>
      <c r="R31" s="126">
        <f t="shared" ref="R31:U31" si="1">SUM(R19:R30)</f>
        <v>0</v>
      </c>
      <c r="S31" s="126">
        <f t="shared" si="1"/>
        <v>0</v>
      </c>
      <c r="T31" s="126">
        <f t="shared" si="1"/>
        <v>0</v>
      </c>
      <c r="U31" s="119">
        <f t="shared" si="1"/>
        <v>0</v>
      </c>
    </row>
    <row r="32" spans="1:21" ht="14.25" thickBot="1">
      <c r="B32" s="1" t="s">
        <v>17</v>
      </c>
      <c r="E32" s="5"/>
      <c r="F32" s="1" t="s">
        <v>18</v>
      </c>
    </row>
    <row r="33" spans="1:25" ht="14.25" thickBot="1">
      <c r="B33" s="1" t="s">
        <v>19</v>
      </c>
      <c r="E33" s="5"/>
      <c r="F33" s="1" t="s">
        <v>18</v>
      </c>
    </row>
    <row r="34" spans="1:25" ht="14.25" thickBot="1">
      <c r="B34" s="1" t="s">
        <v>20</v>
      </c>
      <c r="E34" s="5"/>
      <c r="F34" s="1" t="s">
        <v>18</v>
      </c>
      <c r="H34" s="4" t="s">
        <v>229</v>
      </c>
      <c r="R34" s="12" t="s">
        <v>171</v>
      </c>
    </row>
    <row r="35" spans="1:25" ht="14.25" thickBot="1">
      <c r="B35" s="1" t="s">
        <v>21</v>
      </c>
      <c r="E35" s="5"/>
      <c r="F35" s="1" t="s">
        <v>18</v>
      </c>
      <c r="R35" s="13"/>
    </row>
    <row r="36" spans="1:25" ht="14.25" thickBot="1">
      <c r="I36" s="16" t="s">
        <v>48</v>
      </c>
      <c r="N36" s="281"/>
      <c r="O36" s="17" t="s">
        <v>194</v>
      </c>
      <c r="P36" s="17"/>
      <c r="Q36" s="17"/>
      <c r="R36" s="11" t="s">
        <v>63</v>
      </c>
      <c r="U36" s="5"/>
    </row>
    <row r="37" spans="1:25" ht="14.25" thickBot="1">
      <c r="A37" s="4" t="s">
        <v>222</v>
      </c>
      <c r="E37" s="86"/>
      <c r="I37" s="16" t="s">
        <v>50</v>
      </c>
      <c r="N37" s="281"/>
      <c r="O37" s="17" t="s">
        <v>49</v>
      </c>
      <c r="P37" s="17"/>
      <c r="Q37" s="17"/>
      <c r="R37" s="11" t="s">
        <v>64</v>
      </c>
      <c r="U37" s="5"/>
    </row>
    <row r="38" spans="1:25" ht="14.25" thickBot="1">
      <c r="I38" s="16" t="s">
        <v>51</v>
      </c>
      <c r="N38" s="281"/>
      <c r="O38" s="17" t="s">
        <v>49</v>
      </c>
      <c r="P38" s="17"/>
      <c r="Q38" s="17"/>
      <c r="R38" s="1" t="s">
        <v>65</v>
      </c>
      <c r="U38" s="5"/>
    </row>
    <row r="39" spans="1:25" ht="14.25" thickBot="1">
      <c r="B39" s="1" t="s">
        <v>41</v>
      </c>
      <c r="E39" s="118"/>
      <c r="F39" s="1" t="s">
        <v>39</v>
      </c>
      <c r="I39" s="16" t="s">
        <v>61</v>
      </c>
      <c r="N39" s="281"/>
      <c r="O39" s="17" t="s">
        <v>49</v>
      </c>
      <c r="P39" s="17"/>
      <c r="Q39" s="17"/>
      <c r="R39" s="1" t="s">
        <v>66</v>
      </c>
      <c r="U39" s="5"/>
    </row>
    <row r="40" spans="1:25" ht="14.25" thickBot="1">
      <c r="B40" s="1" t="s">
        <v>42</v>
      </c>
      <c r="E40" s="118"/>
      <c r="F40" s="1" t="s">
        <v>39</v>
      </c>
      <c r="I40" s="16" t="s">
        <v>62</v>
      </c>
      <c r="N40" s="281"/>
      <c r="O40" s="17" t="s">
        <v>49</v>
      </c>
      <c r="P40" s="17"/>
      <c r="Q40" s="17"/>
      <c r="R40" s="1" t="s">
        <v>67</v>
      </c>
      <c r="U40" s="5"/>
    </row>
    <row r="41" spans="1:25" ht="14.25" thickBot="1">
      <c r="B41" s="1" t="s">
        <v>43</v>
      </c>
      <c r="E41" s="118"/>
      <c r="F41" s="1" t="s">
        <v>39</v>
      </c>
      <c r="I41" s="16" t="s">
        <v>52</v>
      </c>
      <c r="N41" s="281"/>
      <c r="O41" s="17" t="s">
        <v>49</v>
      </c>
      <c r="P41" s="17"/>
      <c r="Q41" s="17"/>
      <c r="U41" s="11"/>
    </row>
    <row r="42" spans="1:25" ht="14.25" thickBot="1">
      <c r="B42" s="1" t="s">
        <v>44</v>
      </c>
      <c r="E42" s="118"/>
      <c r="F42" s="1" t="s">
        <v>39</v>
      </c>
      <c r="I42" s="16" t="s">
        <v>53</v>
      </c>
      <c r="N42" s="282"/>
      <c r="O42" s="17" t="s">
        <v>49</v>
      </c>
      <c r="P42" s="17"/>
      <c r="Q42" s="17"/>
      <c r="R42" s="120" t="s">
        <v>227</v>
      </c>
    </row>
    <row r="43" spans="1:25" ht="14.25" thickBot="1">
      <c r="B43" s="1" t="s">
        <v>45</v>
      </c>
      <c r="E43" s="118"/>
      <c r="F43" s="1" t="s">
        <v>39</v>
      </c>
      <c r="S43" s="137" t="s">
        <v>228</v>
      </c>
    </row>
    <row r="44" spans="1:25" ht="14.25" thickBot="1">
      <c r="B44" s="1" t="s">
        <v>46</v>
      </c>
      <c r="E44" s="108"/>
      <c r="F44" s="1" t="s">
        <v>39</v>
      </c>
      <c r="H44" s="4" t="s">
        <v>293</v>
      </c>
      <c r="R44" s="127" t="s">
        <v>209</v>
      </c>
      <c r="U44" s="119"/>
      <c r="V44" s="115"/>
    </row>
    <row r="45" spans="1:25" ht="14.25" thickBot="1">
      <c r="E45" s="86"/>
      <c r="R45" s="127" t="s">
        <v>210</v>
      </c>
      <c r="U45" s="119"/>
      <c r="V45" s="1" t="s">
        <v>205</v>
      </c>
    </row>
    <row r="46" spans="1:25" ht="14.25" thickBot="1">
      <c r="A46" s="4" t="s">
        <v>223</v>
      </c>
      <c r="C46" s="95"/>
      <c r="E46" s="86"/>
      <c r="I46" s="18" t="s">
        <v>54</v>
      </c>
      <c r="N46" s="281"/>
      <c r="O46" s="17" t="s">
        <v>49</v>
      </c>
      <c r="P46" s="17"/>
      <c r="Q46" s="17"/>
      <c r="R46" s="127" t="s">
        <v>211</v>
      </c>
      <c r="U46" s="119"/>
      <c r="V46" s="1" t="s">
        <v>205</v>
      </c>
      <c r="W46" s="5"/>
      <c r="X46" s="11"/>
      <c r="Y46" s="1" t="s">
        <v>176</v>
      </c>
    </row>
    <row r="47" spans="1:25" ht="14.25" thickBot="1">
      <c r="I47" s="18" t="s">
        <v>55</v>
      </c>
      <c r="N47" s="281"/>
      <c r="O47" s="17" t="s">
        <v>49</v>
      </c>
      <c r="P47" s="17"/>
      <c r="Q47" s="17"/>
      <c r="W47" s="5"/>
      <c r="X47" s="11"/>
      <c r="Y47" s="1" t="s">
        <v>176</v>
      </c>
    </row>
    <row r="48" spans="1:25" ht="14.25" thickBot="1">
      <c r="B48" s="1" t="s">
        <v>34</v>
      </c>
      <c r="E48" s="108"/>
      <c r="F48" s="1" t="s">
        <v>39</v>
      </c>
      <c r="I48" s="18" t="s">
        <v>56</v>
      </c>
      <c r="N48" s="281"/>
      <c r="O48" s="17" t="s">
        <v>49</v>
      </c>
      <c r="P48" s="17"/>
      <c r="Q48" s="17"/>
      <c r="R48" s="120" t="s">
        <v>177</v>
      </c>
      <c r="W48" s="5"/>
      <c r="X48" s="11"/>
      <c r="Y48" s="1" t="s">
        <v>176</v>
      </c>
    </row>
    <row r="49" spans="2:22" ht="14.25" thickBot="1">
      <c r="B49" s="1" t="s">
        <v>35</v>
      </c>
      <c r="E49" s="108"/>
      <c r="F49" s="1" t="s">
        <v>39</v>
      </c>
      <c r="I49" s="18" t="s">
        <v>57</v>
      </c>
      <c r="N49" s="281"/>
      <c r="O49" s="17" t="s">
        <v>49</v>
      </c>
      <c r="P49" s="17"/>
      <c r="Q49" s="17"/>
      <c r="R49" s="2"/>
      <c r="S49" s="11"/>
      <c r="T49" s="11"/>
      <c r="U49" s="11"/>
      <c r="V49" s="11"/>
    </row>
    <row r="50" spans="2:22" ht="14.25" thickBot="1">
      <c r="B50" s="1" t="s">
        <v>36</v>
      </c>
      <c r="E50" s="108"/>
      <c r="F50" s="1" t="s">
        <v>39</v>
      </c>
      <c r="I50" s="18" t="s">
        <v>58</v>
      </c>
      <c r="N50" s="281"/>
      <c r="O50" s="17" t="s">
        <v>49</v>
      </c>
      <c r="P50" s="17"/>
      <c r="Q50" s="17"/>
      <c r="R50" s="1" t="s">
        <v>175</v>
      </c>
      <c r="U50" s="119"/>
      <c r="V50" s="1" t="s">
        <v>176</v>
      </c>
    </row>
    <row r="51" spans="2:22" ht="14.25" thickBot="1">
      <c r="B51" s="1" t="s">
        <v>37</v>
      </c>
      <c r="E51" s="108"/>
      <c r="F51" s="1" t="s">
        <v>39</v>
      </c>
      <c r="I51" s="18" t="s">
        <v>59</v>
      </c>
      <c r="N51" s="281"/>
      <c r="O51" s="17" t="s">
        <v>49</v>
      </c>
      <c r="P51" s="17"/>
      <c r="Q51" s="17"/>
      <c r="R51" s="1" t="s">
        <v>212</v>
      </c>
      <c r="U51" s="119"/>
      <c r="V51" s="1" t="s">
        <v>176</v>
      </c>
    </row>
    <row r="52" spans="2:22" ht="14.25" thickBot="1">
      <c r="B52" s="1" t="s">
        <v>38</v>
      </c>
      <c r="E52" s="108"/>
      <c r="F52" s="1" t="s">
        <v>39</v>
      </c>
      <c r="I52" s="18" t="s">
        <v>60</v>
      </c>
      <c r="N52" s="282"/>
      <c r="O52" s="17" t="s">
        <v>49</v>
      </c>
      <c r="P52" s="17"/>
      <c r="Q52" s="17"/>
      <c r="R52" s="1" t="s">
        <v>213</v>
      </c>
      <c r="U52" s="119"/>
      <c r="V52" s="1" t="s">
        <v>176</v>
      </c>
    </row>
    <row r="53" spans="2:22">
      <c r="R53" s="11"/>
      <c r="S53" s="11"/>
      <c r="T53" s="11"/>
      <c r="U53" s="11"/>
      <c r="V53" s="11"/>
    </row>
    <row r="54" spans="2:22">
      <c r="O54" s="11"/>
      <c r="P54" s="11"/>
      <c r="Q54" s="11"/>
    </row>
    <row r="55" spans="2:22">
      <c r="O55" s="11"/>
      <c r="P55" s="11"/>
      <c r="Q55" s="11"/>
      <c r="S55" s="1" t="s">
        <v>173</v>
      </c>
    </row>
    <row r="56" spans="2:22">
      <c r="O56" s="11"/>
      <c r="P56" s="11"/>
      <c r="Q56" s="11"/>
    </row>
    <row r="57" spans="2:22">
      <c r="R57" s="4"/>
    </row>
    <row r="59" spans="2:22">
      <c r="R59" s="20"/>
      <c r="S59" s="20"/>
      <c r="T59" s="20"/>
      <c r="U59" s="20"/>
      <c r="V59" s="11"/>
    </row>
    <row r="60" spans="2:22">
      <c r="R60" s="11"/>
      <c r="S60" s="11"/>
      <c r="T60" s="11"/>
      <c r="U60" s="11"/>
      <c r="V60" s="11"/>
    </row>
    <row r="61" spans="2:22">
      <c r="R61" s="20"/>
      <c r="S61" s="20"/>
      <c r="T61" s="20"/>
      <c r="U61" s="20"/>
      <c r="V61" s="11"/>
    </row>
    <row r="62" spans="2:22">
      <c r="R62" s="11"/>
      <c r="S62" s="11"/>
      <c r="T62" s="11"/>
      <c r="U62" s="11"/>
      <c r="V62" s="11"/>
    </row>
    <row r="63" spans="2:22" ht="18.75">
      <c r="C63" s="99"/>
      <c r="D63" s="283"/>
      <c r="E63" s="100"/>
      <c r="R63" s="11"/>
      <c r="S63" s="11"/>
      <c r="T63" s="11"/>
      <c r="U63" s="11"/>
      <c r="V63" s="11"/>
    </row>
    <row r="64" spans="2:22" ht="18.75">
      <c r="C64" s="99"/>
      <c r="D64" s="284"/>
      <c r="E64" s="100"/>
      <c r="F64" s="25"/>
      <c r="G64" s="25"/>
      <c r="H64" s="25"/>
      <c r="I64" s="25"/>
      <c r="J64" s="25"/>
      <c r="K64" s="25"/>
      <c r="L64" s="25"/>
      <c r="R64" s="11"/>
      <c r="S64" s="11"/>
      <c r="T64" s="11"/>
      <c r="U64" s="11"/>
      <c r="V64" s="11"/>
    </row>
    <row r="65" spans="3:12" ht="18.75">
      <c r="C65" s="99"/>
      <c r="D65" s="284"/>
      <c r="E65" s="100"/>
      <c r="F65" s="15"/>
      <c r="G65" s="15"/>
      <c r="H65" s="15"/>
      <c r="I65" s="15"/>
      <c r="J65" s="15"/>
      <c r="K65" s="19"/>
      <c r="L65" s="15"/>
    </row>
    <row r="66" spans="3:12" ht="18.75">
      <c r="C66" s="99"/>
      <c r="D66" s="283"/>
      <c r="E66" s="101"/>
      <c r="F66" s="15"/>
      <c r="G66" s="15"/>
      <c r="H66" s="15"/>
      <c r="I66" s="15"/>
      <c r="J66" s="15"/>
      <c r="K66" s="19"/>
      <c r="L66" s="15"/>
    </row>
    <row r="67" spans="3:12" ht="18.75">
      <c r="C67" s="99"/>
      <c r="D67" s="283"/>
      <c r="E67" s="101"/>
      <c r="F67" s="15"/>
      <c r="G67" s="15"/>
      <c r="H67" s="15"/>
      <c r="I67" s="15"/>
      <c r="J67" s="15"/>
      <c r="K67" s="19"/>
      <c r="L67" s="15"/>
    </row>
    <row r="68" spans="3:12" ht="18.75">
      <c r="C68" s="99"/>
      <c r="D68" s="283"/>
      <c r="E68" s="101"/>
      <c r="F68" s="15"/>
      <c r="G68" s="15"/>
      <c r="H68" s="15"/>
      <c r="I68" s="15"/>
      <c r="J68" s="15"/>
      <c r="K68" s="19"/>
      <c r="L68" s="15"/>
    </row>
    <row r="69" spans="3:12" ht="18.75">
      <c r="C69" s="99"/>
      <c r="D69" s="283"/>
      <c r="E69" s="101"/>
      <c r="F69" s="15"/>
      <c r="G69" s="15"/>
      <c r="H69" s="15"/>
      <c r="I69" s="15"/>
      <c r="J69" s="15"/>
      <c r="K69" s="19"/>
      <c r="L69" s="15"/>
    </row>
    <row r="70" spans="3:12" ht="18.75">
      <c r="C70" s="99"/>
      <c r="D70" s="283"/>
      <c r="E70" s="101"/>
      <c r="F70" s="15"/>
      <c r="G70" s="15"/>
      <c r="H70" s="15"/>
      <c r="I70" s="15"/>
      <c r="J70" s="15"/>
      <c r="K70" s="19"/>
      <c r="L70" s="15"/>
    </row>
    <row r="71" spans="3:12" ht="18.75">
      <c r="C71" s="99"/>
      <c r="D71" s="283"/>
      <c r="E71" s="101"/>
      <c r="F71" s="15"/>
      <c r="G71" s="15"/>
      <c r="H71" s="15"/>
      <c r="I71" s="15"/>
      <c r="J71" s="15"/>
      <c r="K71" s="19"/>
      <c r="L71" s="15"/>
    </row>
    <row r="72" spans="3:12" ht="18.75">
      <c r="C72" s="99"/>
      <c r="D72" s="283"/>
      <c r="E72" s="100"/>
      <c r="F72" s="15"/>
      <c r="G72" s="15"/>
      <c r="H72" s="15"/>
      <c r="I72" s="15"/>
      <c r="J72" s="15"/>
      <c r="K72" s="15"/>
      <c r="L72" s="15"/>
    </row>
    <row r="73" spans="3:12" ht="18.75">
      <c r="C73" s="99"/>
      <c r="D73" s="283"/>
      <c r="E73" s="100"/>
      <c r="F73" s="15"/>
      <c r="G73" s="15"/>
      <c r="H73" s="15"/>
      <c r="I73" s="15"/>
      <c r="J73" s="15"/>
      <c r="K73" s="15"/>
      <c r="L73" s="15"/>
    </row>
    <row r="74" spans="3:12" ht="18.75">
      <c r="C74" s="99"/>
      <c r="D74" s="283"/>
      <c r="E74" s="100"/>
      <c r="F74" s="15"/>
      <c r="G74" s="15"/>
      <c r="H74" s="15"/>
      <c r="I74" s="15"/>
      <c r="J74" s="15"/>
      <c r="K74" s="19"/>
      <c r="L74" s="15"/>
    </row>
    <row r="75" spans="3:12" ht="18.75">
      <c r="C75" s="99"/>
      <c r="D75" s="283"/>
      <c r="E75" s="101"/>
      <c r="F75" s="15"/>
      <c r="G75" s="15"/>
      <c r="H75" s="15"/>
      <c r="I75" s="15"/>
      <c r="J75" s="15"/>
      <c r="K75" s="19"/>
      <c r="L75" s="15"/>
    </row>
    <row r="76" spans="3:12" ht="18.75">
      <c r="C76" s="99"/>
      <c r="D76" s="283"/>
      <c r="E76" s="101"/>
      <c r="F76" s="15"/>
      <c r="G76" s="15"/>
      <c r="H76" s="15"/>
      <c r="I76" s="15"/>
      <c r="J76" s="15"/>
      <c r="K76" s="19"/>
      <c r="L76" s="15"/>
    </row>
    <row r="77" spans="3:12" ht="18.75">
      <c r="C77" s="99"/>
      <c r="D77" s="283"/>
      <c r="E77" s="100"/>
      <c r="F77" s="15"/>
      <c r="G77" s="15"/>
      <c r="H77" s="15"/>
      <c r="I77" s="15"/>
      <c r="J77" s="15"/>
      <c r="K77" s="19"/>
      <c r="L77" s="15"/>
    </row>
    <row r="78" spans="3:12" ht="18.75">
      <c r="C78" s="99"/>
      <c r="D78" s="284"/>
      <c r="E78" s="100"/>
      <c r="F78" s="15"/>
      <c r="G78" s="15"/>
      <c r="H78" s="15"/>
      <c r="I78" s="15"/>
      <c r="J78" s="15"/>
      <c r="K78" s="19"/>
      <c r="L78" s="15"/>
    </row>
    <row r="79" spans="3:12" ht="18.75">
      <c r="C79" s="99"/>
      <c r="D79" s="284"/>
      <c r="E79" s="100"/>
      <c r="F79" s="15"/>
      <c r="G79" s="15"/>
      <c r="H79" s="15"/>
      <c r="I79" s="15"/>
      <c r="J79" s="15"/>
      <c r="K79" s="19"/>
      <c r="L79" s="15"/>
    </row>
    <row r="80" spans="3:12" ht="18.75">
      <c r="C80" s="99"/>
      <c r="D80" s="284"/>
      <c r="E80" s="100"/>
      <c r="F80" s="15"/>
      <c r="G80" s="15"/>
      <c r="H80" s="15"/>
      <c r="I80" s="15"/>
      <c r="J80" s="15"/>
      <c r="K80" s="19"/>
      <c r="L80" s="15"/>
    </row>
    <row r="81" spans="3:12" ht="18.75">
      <c r="C81" s="99"/>
      <c r="D81" s="102"/>
      <c r="E81" s="100"/>
      <c r="F81" s="15"/>
      <c r="G81" s="15"/>
      <c r="H81" s="15"/>
      <c r="I81" s="15"/>
      <c r="J81" s="15"/>
      <c r="K81" s="15"/>
      <c r="L81" s="15"/>
    </row>
    <row r="82" spans="3:12" ht="18.75">
      <c r="C82" s="99"/>
      <c r="D82" s="102"/>
      <c r="E82" s="100"/>
    </row>
    <row r="87" spans="3:12" ht="14.25" customHeight="1"/>
    <row r="88" spans="3:12" ht="13.5" customHeight="1"/>
  </sheetData>
  <sheetProtection sheet="1"/>
  <mergeCells count="20">
    <mergeCell ref="N2:O2"/>
    <mergeCell ref="P2:R2"/>
    <mergeCell ref="N3:O3"/>
    <mergeCell ref="P3:R3"/>
    <mergeCell ref="R7:S7"/>
    <mergeCell ref="O17:Q17"/>
    <mergeCell ref="R17:R18"/>
    <mergeCell ref="S17:S18"/>
    <mergeCell ref="T17:T18"/>
    <mergeCell ref="U17:U18"/>
    <mergeCell ref="E8:E9"/>
    <mergeCell ref="F8:F9"/>
    <mergeCell ref="B7:C8"/>
    <mergeCell ref="H17:M17"/>
    <mergeCell ref="N16:N18"/>
    <mergeCell ref="D63:D65"/>
    <mergeCell ref="D66:D71"/>
    <mergeCell ref="D72:D76"/>
    <mergeCell ref="D77:D80"/>
    <mergeCell ref="D8:D9"/>
  </mergeCells>
  <phoneticPr fontId="2"/>
  <pageMargins left="0.39370078740157483" right="0.35433070866141736" top="0.55118110236220474" bottom="0.35433070866141736" header="0" footer="0"/>
  <pageSetup paperSize="9" scale="65" orientation="landscape" r:id="rId1"/>
  <rowBreaks count="1" manualBreakCount="1">
    <brk id="58" max="2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P5"/>
  <sheetViews>
    <sheetView zoomScaleNormal="100" zoomScaleSheetLayoutView="100" workbookViewId="0">
      <selection activeCell="B3" sqref="B3"/>
    </sheetView>
  </sheetViews>
  <sheetFormatPr defaultRowHeight="13.5"/>
  <cols>
    <col min="1" max="1" width="15" style="28" customWidth="1"/>
    <col min="2" max="2" width="13" style="28" customWidth="1"/>
    <col min="3" max="28" width="4.375" style="28" customWidth="1"/>
    <col min="29" max="32" width="4.375" style="28" hidden="1" customWidth="1"/>
    <col min="33" max="163" width="4.375" style="28" customWidth="1"/>
    <col min="164" max="164" width="3.875" style="28" customWidth="1"/>
    <col min="165" max="171" width="4.375" style="28" customWidth="1"/>
    <col min="172" max="172" width="4.375" style="87" customWidth="1"/>
    <col min="173" max="187" width="4.375" style="28" customWidth="1"/>
    <col min="188" max="16384" width="9" style="28"/>
  </cols>
  <sheetData>
    <row r="1" spans="1:172" ht="14.25" thickBot="1">
      <c r="A1" s="184" t="s">
        <v>268</v>
      </c>
      <c r="B1" s="183"/>
      <c r="C1" s="308" t="s">
        <v>71</v>
      </c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147"/>
      <c r="P1" s="29" t="s">
        <v>72</v>
      </c>
      <c r="X1" s="318" t="s">
        <v>73</v>
      </c>
      <c r="Y1" s="318"/>
      <c r="Z1" s="318"/>
      <c r="AA1" s="318"/>
      <c r="AB1" s="29" t="s">
        <v>74</v>
      </c>
      <c r="AK1" s="155" t="s">
        <v>243</v>
      </c>
      <c r="AM1" s="156"/>
      <c r="AN1" s="156"/>
      <c r="AO1" s="156"/>
      <c r="AP1" s="156"/>
      <c r="AQ1" s="156"/>
      <c r="AR1" s="156" t="s">
        <v>244</v>
      </c>
      <c r="AT1" s="156"/>
      <c r="AU1" s="156"/>
      <c r="AV1" s="156"/>
      <c r="AW1" s="156"/>
      <c r="AX1" s="156" t="s">
        <v>247</v>
      </c>
      <c r="AZ1" s="156"/>
      <c r="BA1" s="156"/>
      <c r="BB1" s="156"/>
      <c r="BC1" s="156"/>
      <c r="BD1" s="156"/>
      <c r="BE1" s="156"/>
      <c r="BF1" s="78" t="s">
        <v>225</v>
      </c>
      <c r="BO1" s="78" t="s">
        <v>248</v>
      </c>
      <c r="CA1" s="78" t="s">
        <v>251</v>
      </c>
      <c r="CO1" s="78" t="s">
        <v>252</v>
      </c>
      <c r="DC1" s="78" t="s">
        <v>251</v>
      </c>
      <c r="DO1" s="78" t="s">
        <v>253</v>
      </c>
      <c r="EA1" s="78" t="s">
        <v>254</v>
      </c>
      <c r="EM1" s="155" t="s">
        <v>249</v>
      </c>
      <c r="EU1" s="155" t="s">
        <v>250</v>
      </c>
      <c r="FC1" s="167" t="s">
        <v>255</v>
      </c>
      <c r="FI1" s="78" t="s">
        <v>256</v>
      </c>
      <c r="FJ1" s="46"/>
      <c r="FK1" s="46"/>
      <c r="FM1" s="1" t="s">
        <v>172</v>
      </c>
    </row>
    <row r="2" spans="1:172" s="31" customFormat="1" ht="13.5" customHeight="1" thickTop="1" thickBot="1">
      <c r="C2" s="309" t="s">
        <v>78</v>
      </c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1"/>
      <c r="P2" s="363" t="s">
        <v>79</v>
      </c>
      <c r="Q2" s="364"/>
      <c r="R2" s="364"/>
      <c r="S2" s="364"/>
      <c r="T2" s="364"/>
      <c r="U2" s="364"/>
      <c r="V2" s="364"/>
      <c r="W2" s="365"/>
      <c r="X2" s="319" t="s">
        <v>80</v>
      </c>
      <c r="Y2" s="320"/>
      <c r="Z2" s="320"/>
      <c r="AA2" s="321"/>
      <c r="AB2" s="59" t="s">
        <v>16</v>
      </c>
      <c r="AC2" s="60"/>
      <c r="AD2" s="60"/>
      <c r="AE2" s="60"/>
      <c r="AF2" s="60"/>
      <c r="AG2" s="58"/>
      <c r="AH2" s="58"/>
      <c r="AI2" s="58"/>
      <c r="AJ2" s="58"/>
      <c r="AK2" s="331" t="s">
        <v>139</v>
      </c>
      <c r="AL2" s="332"/>
      <c r="AM2" s="332"/>
      <c r="AN2" s="332"/>
      <c r="AO2" s="332"/>
      <c r="AP2" s="332"/>
      <c r="AQ2" s="332"/>
      <c r="AR2" s="335"/>
      <c r="AS2" s="336"/>
      <c r="AT2" s="336"/>
      <c r="AU2" s="336"/>
      <c r="AV2" s="336"/>
      <c r="AW2" s="337"/>
      <c r="AX2" s="369" t="s">
        <v>151</v>
      </c>
      <c r="AY2" s="332"/>
      <c r="AZ2" s="332"/>
      <c r="BA2" s="370"/>
      <c r="BB2" s="174" t="s">
        <v>152</v>
      </c>
      <c r="BC2" s="175"/>
      <c r="BD2" s="175"/>
      <c r="BE2" s="176"/>
      <c r="BF2" s="360" t="s">
        <v>81</v>
      </c>
      <c r="BG2" s="357"/>
      <c r="BH2" s="357"/>
      <c r="BI2" s="357"/>
      <c r="BJ2" s="357"/>
      <c r="BK2" s="356" t="s">
        <v>23</v>
      </c>
      <c r="BL2" s="357"/>
      <c r="BM2" s="357"/>
      <c r="BN2" s="358"/>
      <c r="BO2" s="359" t="s">
        <v>82</v>
      </c>
      <c r="BP2" s="359"/>
      <c r="BQ2" s="359"/>
      <c r="BR2" s="359"/>
      <c r="BS2" s="359"/>
      <c r="BT2" s="359"/>
      <c r="BU2" s="359"/>
      <c r="BV2" s="359"/>
      <c r="BW2" s="359"/>
      <c r="BX2" s="359"/>
      <c r="BY2" s="359"/>
      <c r="BZ2" s="359"/>
      <c r="CA2" s="359"/>
      <c r="CB2" s="328" t="s">
        <v>83</v>
      </c>
      <c r="CC2" s="329"/>
      <c r="CD2" s="329"/>
      <c r="CE2" s="329"/>
      <c r="CF2" s="330"/>
      <c r="CG2" s="328" t="s">
        <v>201</v>
      </c>
      <c r="CH2" s="329"/>
      <c r="CI2" s="329"/>
      <c r="CJ2" s="329"/>
      <c r="CK2" s="330"/>
      <c r="CL2" s="328" t="s">
        <v>202</v>
      </c>
      <c r="CM2" s="329"/>
      <c r="CN2" s="329"/>
      <c r="CO2" s="329"/>
      <c r="CP2" s="330"/>
      <c r="CQ2" s="322" t="s">
        <v>84</v>
      </c>
      <c r="CR2" s="323"/>
      <c r="CS2" s="323"/>
      <c r="CT2" s="324"/>
      <c r="CU2" s="324"/>
      <c r="CV2" s="324"/>
      <c r="CW2" s="324"/>
      <c r="CX2" s="324"/>
      <c r="CY2" s="324"/>
      <c r="CZ2" s="324"/>
      <c r="DA2" s="324"/>
      <c r="DB2" s="325"/>
      <c r="DC2" s="326" t="s">
        <v>85</v>
      </c>
      <c r="DD2" s="327"/>
      <c r="DE2" s="327"/>
      <c r="DF2" s="327"/>
      <c r="DG2" s="327"/>
      <c r="DH2" s="327"/>
      <c r="DI2" s="327"/>
      <c r="DJ2" s="327"/>
      <c r="DK2" s="327"/>
      <c r="DL2" s="327"/>
      <c r="DM2" s="327"/>
      <c r="DN2" s="327"/>
      <c r="DO2" s="327" t="s">
        <v>86</v>
      </c>
      <c r="DP2" s="327"/>
      <c r="DQ2" s="327"/>
      <c r="DR2" s="327"/>
      <c r="DS2" s="327"/>
      <c r="DT2" s="327"/>
      <c r="DU2" s="327"/>
      <c r="DV2" s="327"/>
      <c r="DW2" s="327"/>
      <c r="DX2" s="327"/>
      <c r="DY2" s="327"/>
      <c r="DZ2" s="327"/>
      <c r="EA2" s="327" t="s">
        <v>87</v>
      </c>
      <c r="EB2" s="327"/>
      <c r="EC2" s="327"/>
      <c r="ED2" s="327"/>
      <c r="EE2" s="327"/>
      <c r="EF2" s="327"/>
      <c r="EG2" s="327"/>
      <c r="EH2" s="327"/>
      <c r="EI2" s="327"/>
      <c r="EJ2" s="327"/>
      <c r="EK2" s="327"/>
      <c r="EL2" s="340"/>
      <c r="EM2" s="332" t="s">
        <v>164</v>
      </c>
      <c r="EN2" s="332"/>
      <c r="EO2" s="332"/>
      <c r="EP2" s="332"/>
      <c r="EQ2" s="332"/>
      <c r="ER2" s="332"/>
      <c r="ES2" s="332"/>
      <c r="ET2" s="332"/>
      <c r="EU2" s="331" t="s">
        <v>163</v>
      </c>
      <c r="EV2" s="332"/>
      <c r="EW2" s="332"/>
      <c r="EX2" s="332"/>
      <c r="EY2" s="332"/>
      <c r="EZ2" s="332"/>
      <c r="FA2" s="332"/>
      <c r="FB2" s="366"/>
      <c r="FC2" s="341" t="s">
        <v>88</v>
      </c>
      <c r="FD2" s="342"/>
      <c r="FE2" s="342"/>
      <c r="FF2" s="342"/>
      <c r="FG2" s="342"/>
      <c r="FH2" s="343"/>
      <c r="FI2" s="344" t="s">
        <v>89</v>
      </c>
      <c r="FJ2" s="345"/>
      <c r="FK2" s="345"/>
      <c r="FL2" s="345"/>
      <c r="FM2" s="79" t="s">
        <v>178</v>
      </c>
      <c r="FN2" s="80"/>
      <c r="FO2" s="81"/>
      <c r="FP2" s="88"/>
    </row>
    <row r="3" spans="1:172" s="30" customFormat="1">
      <c r="C3" s="346" t="s">
        <v>120</v>
      </c>
      <c r="D3" s="312" t="s">
        <v>235</v>
      </c>
      <c r="E3" s="313"/>
      <c r="F3" s="313"/>
      <c r="G3" s="313"/>
      <c r="H3" s="313"/>
      <c r="I3" s="314"/>
      <c r="J3" s="312" t="s">
        <v>236</v>
      </c>
      <c r="K3" s="313"/>
      <c r="L3" s="313"/>
      <c r="M3" s="313"/>
      <c r="N3" s="313"/>
      <c r="O3" s="315"/>
      <c r="P3" s="348">
        <v>2</v>
      </c>
      <c r="Q3" s="33" t="s">
        <v>121</v>
      </c>
      <c r="R3" s="33" t="s">
        <v>122</v>
      </c>
      <c r="S3" s="33" t="s">
        <v>123</v>
      </c>
      <c r="T3" s="33" t="s">
        <v>124</v>
      </c>
      <c r="U3" s="33" t="s">
        <v>125</v>
      </c>
      <c r="V3" s="33" t="s">
        <v>126</v>
      </c>
      <c r="W3" s="36" t="s">
        <v>127</v>
      </c>
      <c r="X3" s="350">
        <v>3</v>
      </c>
      <c r="Y3" s="33" t="s">
        <v>121</v>
      </c>
      <c r="Z3" s="33" t="s">
        <v>122</v>
      </c>
      <c r="AA3" s="34" t="s">
        <v>123</v>
      </c>
      <c r="AB3" s="352">
        <v>4</v>
      </c>
      <c r="AC3" s="33" t="s">
        <v>121</v>
      </c>
      <c r="AD3" s="33" t="s">
        <v>122</v>
      </c>
      <c r="AE3" s="33" t="s">
        <v>123</v>
      </c>
      <c r="AF3" s="33" t="s">
        <v>124</v>
      </c>
      <c r="AG3" s="33" t="s">
        <v>121</v>
      </c>
      <c r="AH3" s="33" t="s">
        <v>122</v>
      </c>
      <c r="AI3" s="33" t="s">
        <v>123</v>
      </c>
      <c r="AJ3" s="47" t="s">
        <v>124</v>
      </c>
      <c r="AK3" s="333" t="s">
        <v>264</v>
      </c>
      <c r="AL3" s="72" t="s">
        <v>121</v>
      </c>
      <c r="AM3" s="33" t="s">
        <v>122</v>
      </c>
      <c r="AN3" s="33" t="s">
        <v>123</v>
      </c>
      <c r="AO3" s="33" t="s">
        <v>124</v>
      </c>
      <c r="AP3" s="33" t="s">
        <v>125</v>
      </c>
      <c r="AQ3" s="47" t="s">
        <v>126</v>
      </c>
      <c r="AR3" s="333" t="s">
        <v>265</v>
      </c>
      <c r="AS3" s="72" t="s">
        <v>121</v>
      </c>
      <c r="AT3" s="33" t="s">
        <v>122</v>
      </c>
      <c r="AU3" s="33" t="s">
        <v>123</v>
      </c>
      <c r="AV3" s="33" t="s">
        <v>124</v>
      </c>
      <c r="AW3" s="47" t="s">
        <v>125</v>
      </c>
      <c r="AX3" s="367" t="s">
        <v>266</v>
      </c>
      <c r="AY3" s="61" t="s">
        <v>153</v>
      </c>
      <c r="AZ3" s="33" t="s">
        <v>154</v>
      </c>
      <c r="BA3" s="47" t="s">
        <v>155</v>
      </c>
      <c r="BB3" s="72" t="s">
        <v>153</v>
      </c>
      <c r="BC3" s="33" t="s">
        <v>154</v>
      </c>
      <c r="BD3" s="47" t="s">
        <v>155</v>
      </c>
      <c r="BE3" s="73" t="s">
        <v>156</v>
      </c>
      <c r="BF3" s="354">
        <v>8</v>
      </c>
      <c r="BG3" s="33" t="s">
        <v>121</v>
      </c>
      <c r="BH3" s="33" t="s">
        <v>122</v>
      </c>
      <c r="BI3" s="33" t="s">
        <v>123</v>
      </c>
      <c r="BJ3" s="33" t="s">
        <v>124</v>
      </c>
      <c r="BK3" s="33" t="s">
        <v>121</v>
      </c>
      <c r="BL3" s="33" t="s">
        <v>122</v>
      </c>
      <c r="BM3" s="33" t="s">
        <v>123</v>
      </c>
      <c r="BN3" s="47" t="s">
        <v>124</v>
      </c>
      <c r="BO3" s="361">
        <v>6</v>
      </c>
      <c r="BP3" s="33" t="s">
        <v>121</v>
      </c>
      <c r="BQ3" s="33" t="s">
        <v>130</v>
      </c>
      <c r="BR3" s="159" t="s">
        <v>123</v>
      </c>
      <c r="BS3" s="159" t="s">
        <v>124</v>
      </c>
      <c r="BT3" s="33" t="s">
        <v>125</v>
      </c>
      <c r="BU3" s="159" t="s">
        <v>126</v>
      </c>
      <c r="BV3" s="35" t="s">
        <v>127</v>
      </c>
      <c r="BW3" s="33" t="s">
        <v>128</v>
      </c>
      <c r="BX3" s="35" t="s">
        <v>131</v>
      </c>
      <c r="BY3" s="33" t="s">
        <v>132</v>
      </c>
      <c r="BZ3" s="33" t="s">
        <v>133</v>
      </c>
      <c r="CA3" s="66" t="s">
        <v>134</v>
      </c>
      <c r="CB3" s="61" t="s">
        <v>180</v>
      </c>
      <c r="CC3" s="159" t="s">
        <v>181</v>
      </c>
      <c r="CD3" s="33" t="s">
        <v>197</v>
      </c>
      <c r="CE3" s="33" t="s">
        <v>127</v>
      </c>
      <c r="CF3" s="109" t="s">
        <v>132</v>
      </c>
      <c r="CG3" s="112" t="s">
        <v>180</v>
      </c>
      <c r="CH3" s="161" t="s">
        <v>181</v>
      </c>
      <c r="CI3" s="112" t="s">
        <v>196</v>
      </c>
      <c r="CJ3" s="112" t="s">
        <v>199</v>
      </c>
      <c r="CK3" s="112" t="s">
        <v>200</v>
      </c>
      <c r="CL3" s="112" t="s">
        <v>180</v>
      </c>
      <c r="CM3" s="161" t="s">
        <v>181</v>
      </c>
      <c r="CN3" s="112" t="s">
        <v>196</v>
      </c>
      <c r="CO3" s="112" t="s">
        <v>199</v>
      </c>
      <c r="CP3" s="112" t="s">
        <v>200</v>
      </c>
      <c r="CQ3" s="33" t="s">
        <v>121</v>
      </c>
      <c r="CR3" s="33" t="s">
        <v>130</v>
      </c>
      <c r="CS3" s="159" t="s">
        <v>123</v>
      </c>
      <c r="CT3" s="159" t="s">
        <v>124</v>
      </c>
      <c r="CU3" s="33" t="s">
        <v>125</v>
      </c>
      <c r="CV3" s="159" t="s">
        <v>126</v>
      </c>
      <c r="CW3" s="35" t="s">
        <v>127</v>
      </c>
      <c r="CX3" s="33" t="s">
        <v>128</v>
      </c>
      <c r="CY3" s="35" t="s">
        <v>131</v>
      </c>
      <c r="CZ3" s="33" t="s">
        <v>132</v>
      </c>
      <c r="DA3" s="33" t="s">
        <v>133</v>
      </c>
      <c r="DB3" s="66" t="s">
        <v>134</v>
      </c>
      <c r="DC3" s="33" t="s">
        <v>121</v>
      </c>
      <c r="DD3" s="33" t="s">
        <v>130</v>
      </c>
      <c r="DE3" s="159" t="s">
        <v>123</v>
      </c>
      <c r="DF3" s="159" t="s">
        <v>124</v>
      </c>
      <c r="DG3" s="33" t="s">
        <v>125</v>
      </c>
      <c r="DH3" s="159" t="s">
        <v>126</v>
      </c>
      <c r="DI3" s="35" t="s">
        <v>127</v>
      </c>
      <c r="DJ3" s="33" t="s">
        <v>128</v>
      </c>
      <c r="DK3" s="35" t="s">
        <v>131</v>
      </c>
      <c r="DL3" s="33" t="s">
        <v>132</v>
      </c>
      <c r="DM3" s="33" t="s">
        <v>133</v>
      </c>
      <c r="DN3" s="66" t="s">
        <v>134</v>
      </c>
      <c r="DO3" s="33" t="s">
        <v>121</v>
      </c>
      <c r="DP3" s="33" t="s">
        <v>130</v>
      </c>
      <c r="DQ3" s="159" t="s">
        <v>123</v>
      </c>
      <c r="DR3" s="159" t="s">
        <v>124</v>
      </c>
      <c r="DS3" s="33" t="s">
        <v>125</v>
      </c>
      <c r="DT3" s="159" t="s">
        <v>126</v>
      </c>
      <c r="DU3" s="35" t="s">
        <v>127</v>
      </c>
      <c r="DV3" s="33" t="s">
        <v>128</v>
      </c>
      <c r="DW3" s="35" t="s">
        <v>131</v>
      </c>
      <c r="DX3" s="33" t="s">
        <v>132</v>
      </c>
      <c r="DY3" s="33" t="s">
        <v>133</v>
      </c>
      <c r="DZ3" s="66" t="s">
        <v>134</v>
      </c>
      <c r="EA3" s="33" t="s">
        <v>121</v>
      </c>
      <c r="EB3" s="33" t="s">
        <v>130</v>
      </c>
      <c r="EC3" s="159" t="s">
        <v>123</v>
      </c>
      <c r="ED3" s="159" t="s">
        <v>124</v>
      </c>
      <c r="EE3" s="33" t="s">
        <v>125</v>
      </c>
      <c r="EF3" s="159" t="s">
        <v>126</v>
      </c>
      <c r="EG3" s="35" t="s">
        <v>127</v>
      </c>
      <c r="EH3" s="33" t="s">
        <v>128</v>
      </c>
      <c r="EI3" s="35" t="s">
        <v>131</v>
      </c>
      <c r="EJ3" s="33" t="s">
        <v>132</v>
      </c>
      <c r="EK3" s="33" t="s">
        <v>133</v>
      </c>
      <c r="EL3" s="56" t="s">
        <v>134</v>
      </c>
      <c r="EM3" s="371">
        <v>10</v>
      </c>
      <c r="EN3" s="72" t="s">
        <v>121</v>
      </c>
      <c r="EO3" s="33" t="s">
        <v>122</v>
      </c>
      <c r="EP3" s="47" t="s">
        <v>123</v>
      </c>
      <c r="EQ3" s="33" t="s">
        <v>124</v>
      </c>
      <c r="ER3" s="33" t="s">
        <v>125</v>
      </c>
      <c r="ES3" s="47" t="s">
        <v>126</v>
      </c>
      <c r="ET3" s="47" t="s">
        <v>127</v>
      </c>
      <c r="EU3" s="333" t="s">
        <v>267</v>
      </c>
      <c r="EV3" s="72" t="s">
        <v>121</v>
      </c>
      <c r="EW3" s="33" t="s">
        <v>122</v>
      </c>
      <c r="EX3" s="47" t="s">
        <v>123</v>
      </c>
      <c r="EY3" s="33" t="s">
        <v>124</v>
      </c>
      <c r="EZ3" s="33" t="s">
        <v>125</v>
      </c>
      <c r="FA3" s="47" t="s">
        <v>126</v>
      </c>
      <c r="FB3" s="34" t="s">
        <v>127</v>
      </c>
      <c r="FC3" s="316" t="s">
        <v>262</v>
      </c>
      <c r="FD3" s="33" t="s">
        <v>121</v>
      </c>
      <c r="FE3" s="33" t="s">
        <v>122</v>
      </c>
      <c r="FF3" s="33" t="s">
        <v>123</v>
      </c>
      <c r="FG3" s="33" t="s">
        <v>124</v>
      </c>
      <c r="FH3" s="34" t="s">
        <v>129</v>
      </c>
      <c r="FI3" s="338">
        <v>13</v>
      </c>
      <c r="FJ3" s="47" t="s">
        <v>121</v>
      </c>
      <c r="FK3" s="33" t="s">
        <v>122</v>
      </c>
      <c r="FL3" s="47" t="s">
        <v>123</v>
      </c>
      <c r="FM3" s="72"/>
      <c r="FN3" s="33"/>
      <c r="FO3" s="73"/>
      <c r="FP3" s="89"/>
    </row>
    <row r="4" spans="1:172" s="32" customFormat="1" ht="13.5" customHeight="1" thickBot="1">
      <c r="C4" s="347"/>
      <c r="D4" s="38" t="s">
        <v>118</v>
      </c>
      <c r="E4" s="148" t="s">
        <v>237</v>
      </c>
      <c r="F4" s="148" t="s">
        <v>238</v>
      </c>
      <c r="G4" s="148" t="s">
        <v>239</v>
      </c>
      <c r="H4" s="149" t="s">
        <v>240</v>
      </c>
      <c r="I4" s="149" t="s">
        <v>107</v>
      </c>
      <c r="J4" s="150" t="s">
        <v>118</v>
      </c>
      <c r="K4" s="151" t="s">
        <v>237</v>
      </c>
      <c r="L4" s="151" t="s">
        <v>238</v>
      </c>
      <c r="M4" s="151" t="s">
        <v>239</v>
      </c>
      <c r="N4" s="152" t="s">
        <v>240</v>
      </c>
      <c r="O4" s="153" t="s">
        <v>107</v>
      </c>
      <c r="P4" s="349"/>
      <c r="Q4" s="38" t="s">
        <v>90</v>
      </c>
      <c r="R4" s="38" t="s">
        <v>91</v>
      </c>
      <c r="S4" s="38" t="s">
        <v>92</v>
      </c>
      <c r="T4" s="38" t="s">
        <v>93</v>
      </c>
      <c r="U4" s="38" t="s">
        <v>94</v>
      </c>
      <c r="V4" s="38" t="s">
        <v>95</v>
      </c>
      <c r="W4" s="39" t="s">
        <v>96</v>
      </c>
      <c r="X4" s="351"/>
      <c r="Y4" s="38" t="s">
        <v>97</v>
      </c>
      <c r="Z4" s="38" t="s">
        <v>98</v>
      </c>
      <c r="AA4" s="39" t="s">
        <v>99</v>
      </c>
      <c r="AB4" s="353"/>
      <c r="AC4" s="38" t="s">
        <v>100</v>
      </c>
      <c r="AD4" s="38" t="s">
        <v>101</v>
      </c>
      <c r="AE4" s="38" t="s">
        <v>102</v>
      </c>
      <c r="AF4" s="38" t="s">
        <v>103</v>
      </c>
      <c r="AG4" s="164" t="s">
        <v>100</v>
      </c>
      <c r="AH4" s="164" t="s">
        <v>101</v>
      </c>
      <c r="AI4" s="164" t="s">
        <v>102</v>
      </c>
      <c r="AJ4" s="165" t="s">
        <v>103</v>
      </c>
      <c r="AK4" s="334"/>
      <c r="AL4" s="163" t="s">
        <v>140</v>
      </c>
      <c r="AM4" s="164" t="s">
        <v>141</v>
      </c>
      <c r="AN4" s="164" t="s">
        <v>142</v>
      </c>
      <c r="AO4" s="164" t="s">
        <v>143</v>
      </c>
      <c r="AP4" s="164" t="s">
        <v>144</v>
      </c>
      <c r="AQ4" s="165" t="s">
        <v>145</v>
      </c>
      <c r="AR4" s="334"/>
      <c r="AS4" s="163" t="s">
        <v>146</v>
      </c>
      <c r="AT4" s="164" t="s">
        <v>147</v>
      </c>
      <c r="AU4" s="164" t="s">
        <v>148</v>
      </c>
      <c r="AV4" s="164" t="s">
        <v>149</v>
      </c>
      <c r="AW4" s="165" t="s">
        <v>145</v>
      </c>
      <c r="AX4" s="368"/>
      <c r="AY4" s="168" t="s">
        <v>150</v>
      </c>
      <c r="AZ4" s="164" t="s">
        <v>245</v>
      </c>
      <c r="BA4" s="165" t="s">
        <v>140</v>
      </c>
      <c r="BB4" s="163" t="s">
        <v>150</v>
      </c>
      <c r="BC4" s="164" t="s">
        <v>260</v>
      </c>
      <c r="BD4" s="164" t="s">
        <v>140</v>
      </c>
      <c r="BE4" s="166" t="s">
        <v>246</v>
      </c>
      <c r="BF4" s="355"/>
      <c r="BG4" s="38" t="s">
        <v>100</v>
      </c>
      <c r="BH4" s="38" t="s">
        <v>101</v>
      </c>
      <c r="BI4" s="38" t="s">
        <v>102</v>
      </c>
      <c r="BJ4" s="38" t="s">
        <v>103</v>
      </c>
      <c r="BK4" s="38" t="s">
        <v>100</v>
      </c>
      <c r="BL4" s="38" t="s">
        <v>101</v>
      </c>
      <c r="BM4" s="38" t="s">
        <v>102</v>
      </c>
      <c r="BN4" s="65" t="s">
        <v>103</v>
      </c>
      <c r="BO4" s="362"/>
      <c r="BP4" s="40" t="s">
        <v>137</v>
      </c>
      <c r="BQ4" s="40" t="s">
        <v>135</v>
      </c>
      <c r="BR4" s="160" t="s">
        <v>136</v>
      </c>
      <c r="BS4" s="160" t="s">
        <v>105</v>
      </c>
      <c r="BT4" s="40" t="s">
        <v>106</v>
      </c>
      <c r="BU4" s="160" t="s">
        <v>138</v>
      </c>
      <c r="BV4" s="40" t="s">
        <v>107</v>
      </c>
      <c r="BW4" s="40" t="s">
        <v>108</v>
      </c>
      <c r="BX4" s="40" t="s">
        <v>109</v>
      </c>
      <c r="BY4" s="40" t="s">
        <v>110</v>
      </c>
      <c r="BZ4" s="40" t="s">
        <v>111</v>
      </c>
      <c r="CA4" s="67" t="s">
        <v>112</v>
      </c>
      <c r="CB4" s="62" t="s">
        <v>195</v>
      </c>
      <c r="CC4" s="160" t="s">
        <v>136</v>
      </c>
      <c r="CD4" s="40" t="s">
        <v>198</v>
      </c>
      <c r="CE4" s="110" t="s">
        <v>107</v>
      </c>
      <c r="CF4" s="111" t="s">
        <v>110</v>
      </c>
      <c r="CG4" s="113" t="s">
        <v>195</v>
      </c>
      <c r="CH4" s="162" t="s">
        <v>136</v>
      </c>
      <c r="CI4" s="113" t="s">
        <v>198</v>
      </c>
      <c r="CJ4" s="113" t="s">
        <v>107</v>
      </c>
      <c r="CK4" s="113" t="s">
        <v>110</v>
      </c>
      <c r="CL4" s="113" t="s">
        <v>195</v>
      </c>
      <c r="CM4" s="162" t="s">
        <v>136</v>
      </c>
      <c r="CN4" s="113" t="s">
        <v>198</v>
      </c>
      <c r="CO4" s="113" t="s">
        <v>107</v>
      </c>
      <c r="CP4" s="113" t="s">
        <v>110</v>
      </c>
      <c r="CQ4" s="40" t="s">
        <v>137</v>
      </c>
      <c r="CR4" s="40" t="s">
        <v>135</v>
      </c>
      <c r="CS4" s="160" t="s">
        <v>136</v>
      </c>
      <c r="CT4" s="160" t="s">
        <v>105</v>
      </c>
      <c r="CU4" s="40" t="s">
        <v>106</v>
      </c>
      <c r="CV4" s="160" t="s">
        <v>138</v>
      </c>
      <c r="CW4" s="40" t="s">
        <v>107</v>
      </c>
      <c r="CX4" s="40" t="s">
        <v>108</v>
      </c>
      <c r="CY4" s="40" t="s">
        <v>109</v>
      </c>
      <c r="CZ4" s="40" t="s">
        <v>110</v>
      </c>
      <c r="DA4" s="40" t="s">
        <v>111</v>
      </c>
      <c r="DB4" s="67" t="s">
        <v>112</v>
      </c>
      <c r="DC4" s="40" t="s">
        <v>137</v>
      </c>
      <c r="DD4" s="40" t="s">
        <v>135</v>
      </c>
      <c r="DE4" s="160" t="s">
        <v>136</v>
      </c>
      <c r="DF4" s="160" t="s">
        <v>105</v>
      </c>
      <c r="DG4" s="40" t="s">
        <v>106</v>
      </c>
      <c r="DH4" s="160" t="s">
        <v>138</v>
      </c>
      <c r="DI4" s="40" t="s">
        <v>107</v>
      </c>
      <c r="DJ4" s="40" t="s">
        <v>108</v>
      </c>
      <c r="DK4" s="40" t="s">
        <v>109</v>
      </c>
      <c r="DL4" s="40" t="s">
        <v>110</v>
      </c>
      <c r="DM4" s="40" t="s">
        <v>111</v>
      </c>
      <c r="DN4" s="67" t="s">
        <v>112</v>
      </c>
      <c r="DO4" s="40" t="s">
        <v>137</v>
      </c>
      <c r="DP4" s="40" t="s">
        <v>135</v>
      </c>
      <c r="DQ4" s="160" t="s">
        <v>136</v>
      </c>
      <c r="DR4" s="160" t="s">
        <v>105</v>
      </c>
      <c r="DS4" s="40" t="s">
        <v>106</v>
      </c>
      <c r="DT4" s="160" t="s">
        <v>138</v>
      </c>
      <c r="DU4" s="40" t="s">
        <v>107</v>
      </c>
      <c r="DV4" s="40" t="s">
        <v>108</v>
      </c>
      <c r="DW4" s="40" t="s">
        <v>109</v>
      </c>
      <c r="DX4" s="40" t="s">
        <v>110</v>
      </c>
      <c r="DY4" s="40" t="s">
        <v>111</v>
      </c>
      <c r="DZ4" s="67" t="s">
        <v>112</v>
      </c>
      <c r="EA4" s="40" t="s">
        <v>137</v>
      </c>
      <c r="EB4" s="40" t="s">
        <v>135</v>
      </c>
      <c r="EC4" s="160" t="s">
        <v>136</v>
      </c>
      <c r="ED4" s="160" t="s">
        <v>105</v>
      </c>
      <c r="EE4" s="40" t="s">
        <v>106</v>
      </c>
      <c r="EF4" s="160" t="s">
        <v>138</v>
      </c>
      <c r="EG4" s="40" t="s">
        <v>107</v>
      </c>
      <c r="EH4" s="40" t="s">
        <v>108</v>
      </c>
      <c r="EI4" s="40" t="s">
        <v>109</v>
      </c>
      <c r="EJ4" s="40" t="s">
        <v>110</v>
      </c>
      <c r="EK4" s="40" t="s">
        <v>111</v>
      </c>
      <c r="EL4" s="48" t="s">
        <v>112</v>
      </c>
      <c r="EM4" s="372"/>
      <c r="EN4" s="163" t="s">
        <v>157</v>
      </c>
      <c r="EO4" s="164" t="s">
        <v>158</v>
      </c>
      <c r="EP4" s="165" t="s">
        <v>159</v>
      </c>
      <c r="EQ4" s="164" t="s">
        <v>160</v>
      </c>
      <c r="ER4" s="164" t="s">
        <v>161</v>
      </c>
      <c r="ES4" s="164" t="s">
        <v>145</v>
      </c>
      <c r="ET4" s="165" t="s">
        <v>162</v>
      </c>
      <c r="EU4" s="334"/>
      <c r="EV4" s="163" t="s">
        <v>165</v>
      </c>
      <c r="EW4" s="164" t="s">
        <v>166</v>
      </c>
      <c r="EX4" s="165" t="s">
        <v>167</v>
      </c>
      <c r="EY4" s="164" t="s">
        <v>168</v>
      </c>
      <c r="EZ4" s="164" t="s">
        <v>261</v>
      </c>
      <c r="FA4" s="164" t="s">
        <v>169</v>
      </c>
      <c r="FB4" s="179" t="s">
        <v>170</v>
      </c>
      <c r="FC4" s="317"/>
      <c r="FD4" s="38" t="s">
        <v>113</v>
      </c>
      <c r="FE4" s="38" t="s">
        <v>114</v>
      </c>
      <c r="FF4" s="38" t="s">
        <v>115</v>
      </c>
      <c r="FG4" s="38" t="s">
        <v>116</v>
      </c>
      <c r="FH4" s="39" t="s">
        <v>92</v>
      </c>
      <c r="FI4" s="339"/>
      <c r="FJ4" s="48" t="s">
        <v>117</v>
      </c>
      <c r="FK4" s="40" t="s">
        <v>118</v>
      </c>
      <c r="FL4" s="48" t="s">
        <v>119</v>
      </c>
      <c r="FM4" s="76" t="s">
        <v>259</v>
      </c>
      <c r="FN4" s="38" t="s">
        <v>257</v>
      </c>
      <c r="FO4" s="77" t="s">
        <v>258</v>
      </c>
      <c r="FP4" s="90"/>
    </row>
    <row r="5" spans="1:172" s="30" customFormat="1" ht="21.75" customHeight="1" thickBot="1">
      <c r="A5" s="45">
        <f>★個人入力シート!P2</f>
        <v>0</v>
      </c>
      <c r="B5" s="45">
        <f>★個人入力シート!P3</f>
        <v>0</v>
      </c>
      <c r="C5" s="41"/>
      <c r="D5" s="42">
        <f>★個人入力シート!C10</f>
        <v>0</v>
      </c>
      <c r="E5" s="42">
        <f>★個人入力シート!D10</f>
        <v>0</v>
      </c>
      <c r="F5" s="42">
        <f>★個人入力シート!E10</f>
        <v>0</v>
      </c>
      <c r="G5" s="42">
        <f>★個人入力シート!F10</f>
        <v>0</v>
      </c>
      <c r="H5" s="54"/>
      <c r="I5" s="68"/>
      <c r="J5" s="82">
        <f>★個人入力シート!C11</f>
        <v>0</v>
      </c>
      <c r="K5" s="42">
        <f>★個人入力シート!D11</f>
        <v>0</v>
      </c>
      <c r="L5" s="42">
        <f>★個人入力シート!E11</f>
        <v>0</v>
      </c>
      <c r="M5" s="42">
        <f>★個人入力シート!F11</f>
        <v>0</v>
      </c>
      <c r="N5" s="54"/>
      <c r="O5" s="154"/>
      <c r="P5" s="55"/>
      <c r="Q5" s="42">
        <f>★個人入力シート!E16</f>
        <v>0</v>
      </c>
      <c r="R5" s="42">
        <f>★個人入力シート!E17</f>
        <v>0</v>
      </c>
      <c r="S5" s="42">
        <f>★個人入力シート!E18</f>
        <v>0</v>
      </c>
      <c r="T5" s="42">
        <f>★個人入力シート!E19</f>
        <v>0</v>
      </c>
      <c r="U5" s="42">
        <f>★個人入力シート!E20</f>
        <v>0</v>
      </c>
      <c r="V5" s="42">
        <f>★個人入力シート!E21</f>
        <v>0</v>
      </c>
      <c r="W5" s="51">
        <f>★個人入力シート!E22</f>
        <v>0</v>
      </c>
      <c r="X5" s="44"/>
      <c r="Y5" s="42">
        <f>★個人入力シート!E26</f>
        <v>0</v>
      </c>
      <c r="Z5" s="42">
        <f>★個人入力シート!E27</f>
        <v>0</v>
      </c>
      <c r="AA5" s="49" t="e">
        <f>★個人入力シート!E28</f>
        <v>#DIV/0!</v>
      </c>
      <c r="AB5" s="53"/>
      <c r="AC5" s="42"/>
      <c r="AD5" s="42"/>
      <c r="AE5" s="42"/>
      <c r="AF5" s="42"/>
      <c r="AG5" s="42">
        <f>★個人入力シート!E32</f>
        <v>0</v>
      </c>
      <c r="AH5" s="42">
        <f>★個人入力シート!E33</f>
        <v>0</v>
      </c>
      <c r="AI5" s="42">
        <f>★個人入力シート!E34</f>
        <v>0</v>
      </c>
      <c r="AJ5" s="49">
        <f>★個人入力シート!E35</f>
        <v>0</v>
      </c>
      <c r="AK5" s="172"/>
      <c r="AL5" s="42">
        <f>★個人入力シート!E39</f>
        <v>0</v>
      </c>
      <c r="AM5" s="42">
        <f>★個人入力シート!E40</f>
        <v>0</v>
      </c>
      <c r="AN5" s="42">
        <f>★個人入力シート!E41</f>
        <v>0</v>
      </c>
      <c r="AO5" s="42">
        <f>★個人入力シート!E43</f>
        <v>0</v>
      </c>
      <c r="AP5" s="42">
        <f>★個人入力シート!E43</f>
        <v>0</v>
      </c>
      <c r="AQ5" s="85">
        <f>★個人入力シート!E44</f>
        <v>0</v>
      </c>
      <c r="AR5" s="173"/>
      <c r="AS5" s="157">
        <f>★個人入力シート!E48</f>
        <v>0</v>
      </c>
      <c r="AT5" s="69">
        <f>★個人入力シート!E49</f>
        <v>0</v>
      </c>
      <c r="AU5" s="69">
        <f>★個人入力シート!E50</f>
        <v>0</v>
      </c>
      <c r="AV5" s="69">
        <f>★個人入力シート!E51</f>
        <v>0</v>
      </c>
      <c r="AW5" s="85">
        <f>★個人入力シート!E52</f>
        <v>0</v>
      </c>
      <c r="AX5" s="177"/>
      <c r="AY5" s="158">
        <f>★個人入力シート!L7</f>
        <v>0</v>
      </c>
      <c r="AZ5" s="69">
        <f>★個人入力シート!L8</f>
        <v>0</v>
      </c>
      <c r="BA5" s="85">
        <f>★個人入力シート!L9</f>
        <v>0</v>
      </c>
      <c r="BB5" s="157">
        <f>★個人入力シート!L11</f>
        <v>0</v>
      </c>
      <c r="BC5" s="69">
        <f>★個人入力シート!L12</f>
        <v>0</v>
      </c>
      <c r="BD5" s="69">
        <f>★個人入力シート!L13</f>
        <v>0</v>
      </c>
      <c r="BE5" s="51">
        <f>★個人入力シート!L14</f>
        <v>0</v>
      </c>
      <c r="BF5" s="52"/>
      <c r="BG5" s="42">
        <f>★個人入力シート!R9</f>
        <v>0</v>
      </c>
      <c r="BH5" s="42">
        <f>★個人入力シート!R10</f>
        <v>0</v>
      </c>
      <c r="BI5" s="42">
        <f>★個人入力シート!R11</f>
        <v>0</v>
      </c>
      <c r="BJ5" s="42">
        <f>★個人入力シート!R12</f>
        <v>0</v>
      </c>
      <c r="BK5" s="42">
        <f>★個人入力シート!S9</f>
        <v>0</v>
      </c>
      <c r="BL5" s="42">
        <f>★個人入力シート!S10</f>
        <v>0</v>
      </c>
      <c r="BM5" s="42">
        <f>★個人入力シート!S11</f>
        <v>0</v>
      </c>
      <c r="BN5" s="42">
        <f>★個人入力シート!S12</f>
        <v>0</v>
      </c>
      <c r="BO5" s="43"/>
      <c r="BP5" s="42">
        <f>★個人入力シート!N19</f>
        <v>0</v>
      </c>
      <c r="BQ5" s="42">
        <f>★個人入力シート!N20</f>
        <v>0</v>
      </c>
      <c r="BR5" s="42">
        <f>★個人入力シート!N21</f>
        <v>0</v>
      </c>
      <c r="BS5" s="42">
        <f>★個人入力シート!N22</f>
        <v>0</v>
      </c>
      <c r="BT5" s="42">
        <f>★個人入力シート!N23</f>
        <v>0</v>
      </c>
      <c r="BU5" s="42">
        <f>★個人入力シート!N24</f>
        <v>0</v>
      </c>
      <c r="BV5" s="42">
        <f>★個人入力シート!N25</f>
        <v>0</v>
      </c>
      <c r="BW5" s="42">
        <f>★個人入力シート!N26</f>
        <v>0</v>
      </c>
      <c r="BX5" s="42">
        <f>★個人入力シート!N27</f>
        <v>0</v>
      </c>
      <c r="BY5" s="42">
        <f>★個人入力シート!N28</f>
        <v>0</v>
      </c>
      <c r="BZ5" s="42">
        <f>★個人入力シート!N29</f>
        <v>0</v>
      </c>
      <c r="CA5" s="42">
        <f>★個人入力シート!N30</f>
        <v>0</v>
      </c>
      <c r="CB5" s="64">
        <f>★個人入力シート!O20</f>
        <v>0</v>
      </c>
      <c r="CC5" s="85">
        <f>★個人入力シート!O21</f>
        <v>0</v>
      </c>
      <c r="CD5" s="83">
        <f>★個人入力シート!O22</f>
        <v>0</v>
      </c>
      <c r="CE5" s="85">
        <f>★個人入力シート!O25</f>
        <v>0</v>
      </c>
      <c r="CF5" s="84">
        <f>★個人入力シート!O28</f>
        <v>0</v>
      </c>
      <c r="CG5" s="64">
        <f>★個人入力シート!P20</f>
        <v>0</v>
      </c>
      <c r="CH5" s="85">
        <f>★個人入力シート!P21</f>
        <v>0</v>
      </c>
      <c r="CI5" s="83">
        <f>★個人入力シート!P22</f>
        <v>0</v>
      </c>
      <c r="CJ5" s="85">
        <f>★個人入力シート!P25</f>
        <v>0</v>
      </c>
      <c r="CK5" s="84">
        <f>★個人入力シート!P28</f>
        <v>0</v>
      </c>
      <c r="CL5" s="64">
        <f>★個人入力シート!Q20</f>
        <v>0</v>
      </c>
      <c r="CM5" s="85">
        <f>★個人入力シート!Q21</f>
        <v>0</v>
      </c>
      <c r="CN5" s="83">
        <f>★個人入力シート!Q22</f>
        <v>0</v>
      </c>
      <c r="CO5" s="85">
        <f>★個人入力シート!Q25</f>
        <v>0</v>
      </c>
      <c r="CP5" s="84">
        <f>★個人入力シート!Q28</f>
        <v>0</v>
      </c>
      <c r="CQ5" s="42">
        <f>★個人入力シート!R19</f>
        <v>0</v>
      </c>
      <c r="CR5" s="42">
        <f>★個人入力シート!R20</f>
        <v>0</v>
      </c>
      <c r="CS5" s="42">
        <f>★個人入力シート!R21</f>
        <v>0</v>
      </c>
      <c r="CT5" s="42">
        <f>★個人入力シート!R22</f>
        <v>0</v>
      </c>
      <c r="CU5" s="42">
        <f>★個人入力シート!R23</f>
        <v>0</v>
      </c>
      <c r="CV5" s="42">
        <f>★個人入力シート!R24</f>
        <v>0</v>
      </c>
      <c r="CW5" s="42">
        <f>★個人入力シート!R25</f>
        <v>0</v>
      </c>
      <c r="CX5" s="42">
        <f>★個人入力シート!R26</f>
        <v>0</v>
      </c>
      <c r="CY5" s="42">
        <f>★個人入力シート!R27</f>
        <v>0</v>
      </c>
      <c r="CZ5" s="42">
        <f>★個人入力シート!R28</f>
        <v>0</v>
      </c>
      <c r="DA5" s="42">
        <f>★個人入力シート!R29</f>
        <v>0</v>
      </c>
      <c r="DB5" s="49">
        <f>★個人入力シート!R30</f>
        <v>0</v>
      </c>
      <c r="DC5" s="42">
        <f>★個人入力シート!S19</f>
        <v>0</v>
      </c>
      <c r="DD5" s="42">
        <f>★個人入力シート!S20</f>
        <v>0</v>
      </c>
      <c r="DE5" s="42">
        <f>★個人入力シート!S21</f>
        <v>0</v>
      </c>
      <c r="DF5" s="42">
        <f>★個人入力シート!S22</f>
        <v>0</v>
      </c>
      <c r="DG5" s="42">
        <f>★個人入力シート!S23</f>
        <v>0</v>
      </c>
      <c r="DH5" s="42">
        <f>★個人入力シート!S24</f>
        <v>0</v>
      </c>
      <c r="DI5" s="42">
        <f>★個人入力シート!S25</f>
        <v>0</v>
      </c>
      <c r="DJ5" s="42">
        <f>★個人入力シート!S26</f>
        <v>0</v>
      </c>
      <c r="DK5" s="42">
        <f>★個人入力シート!S27</f>
        <v>0</v>
      </c>
      <c r="DL5" s="42">
        <f>★個人入力シート!S28</f>
        <v>0</v>
      </c>
      <c r="DM5" s="42">
        <f>★個人入力シート!S29</f>
        <v>0</v>
      </c>
      <c r="DN5" s="49">
        <f>★個人入力シート!S30</f>
        <v>0</v>
      </c>
      <c r="DO5" s="42">
        <f>★個人入力シート!T19</f>
        <v>0</v>
      </c>
      <c r="DP5" s="42">
        <f>★個人入力シート!T20</f>
        <v>0</v>
      </c>
      <c r="DQ5" s="42">
        <f>★個人入力シート!T21</f>
        <v>0</v>
      </c>
      <c r="DR5" s="42">
        <f>★個人入力シート!T22</f>
        <v>0</v>
      </c>
      <c r="DS5" s="42">
        <f>★個人入力シート!T23</f>
        <v>0</v>
      </c>
      <c r="DT5" s="42">
        <f>★個人入力シート!T24</f>
        <v>0</v>
      </c>
      <c r="DU5" s="42">
        <f>★個人入力シート!T25</f>
        <v>0</v>
      </c>
      <c r="DV5" s="42">
        <f>★個人入力シート!T26</f>
        <v>0</v>
      </c>
      <c r="DW5" s="42">
        <f>★個人入力シート!T27</f>
        <v>0</v>
      </c>
      <c r="DX5" s="42">
        <f>★個人入力シート!T28</f>
        <v>0</v>
      </c>
      <c r="DY5" s="42">
        <f>★個人入力シート!T29</f>
        <v>0</v>
      </c>
      <c r="DZ5" s="49">
        <f>★個人入力シート!T30</f>
        <v>0</v>
      </c>
      <c r="EA5" s="42">
        <f>★個人入力シート!U19</f>
        <v>0</v>
      </c>
      <c r="EB5" s="42">
        <f>★個人入力シート!U20</f>
        <v>0</v>
      </c>
      <c r="EC5" s="42">
        <f>★個人入力シート!U21</f>
        <v>0</v>
      </c>
      <c r="ED5" s="42">
        <f>★個人入力シート!U22</f>
        <v>0</v>
      </c>
      <c r="EE5" s="42">
        <f>★個人入力シート!U23</f>
        <v>0</v>
      </c>
      <c r="EF5" s="42">
        <f>★個人入力シート!U24</f>
        <v>0</v>
      </c>
      <c r="EG5" s="42">
        <f>★個人入力シート!U25</f>
        <v>0</v>
      </c>
      <c r="EH5" s="42">
        <f>★個人入力シート!U26</f>
        <v>0</v>
      </c>
      <c r="EI5" s="42">
        <f>★個人入力シート!U27</f>
        <v>0</v>
      </c>
      <c r="EJ5" s="42">
        <f>★個人入力シート!U28</f>
        <v>0</v>
      </c>
      <c r="EK5" s="42">
        <f>★個人入力シート!U29</f>
        <v>0</v>
      </c>
      <c r="EL5" s="49">
        <f>★個人入力シート!U30</f>
        <v>0</v>
      </c>
      <c r="EM5" s="173"/>
      <c r="EN5" s="74">
        <f>★個人入力シート!N36</f>
        <v>0</v>
      </c>
      <c r="EO5" s="75">
        <f>★個人入力シート!N37</f>
        <v>0</v>
      </c>
      <c r="EP5" s="75">
        <f>★個人入力シート!N38</f>
        <v>0</v>
      </c>
      <c r="EQ5" s="75">
        <f>★個人入力シート!N39</f>
        <v>0</v>
      </c>
      <c r="ER5" s="75">
        <f>★個人入力シート!N40</f>
        <v>0</v>
      </c>
      <c r="ES5" s="75">
        <f>★個人入力シート!N41</f>
        <v>0</v>
      </c>
      <c r="ET5" s="178">
        <f>★個人入力シート!N42</f>
        <v>0</v>
      </c>
      <c r="EU5" s="181"/>
      <c r="EV5" s="74">
        <f>★個人入力シート!N46</f>
        <v>0</v>
      </c>
      <c r="EW5" s="75">
        <f>★個人入力シート!N47</f>
        <v>0</v>
      </c>
      <c r="EX5" s="75">
        <f>★個人入力シート!N48</f>
        <v>0</v>
      </c>
      <c r="EY5" s="75">
        <f>★個人入力シート!N49</f>
        <v>0</v>
      </c>
      <c r="EZ5" s="75">
        <f>★個人入力シート!N50</f>
        <v>0</v>
      </c>
      <c r="FA5" s="75">
        <f>★個人入力シート!N51</f>
        <v>0</v>
      </c>
      <c r="FB5" s="180">
        <f>★個人入力シート!N52</f>
        <v>0</v>
      </c>
      <c r="FC5" s="57"/>
      <c r="FD5" s="42">
        <f>★個人入力シート!U36</f>
        <v>0</v>
      </c>
      <c r="FE5" s="42">
        <f>★個人入力シート!U37</f>
        <v>0</v>
      </c>
      <c r="FF5" s="42">
        <f>★個人入力シート!U38</f>
        <v>0</v>
      </c>
      <c r="FG5" s="42">
        <f>★個人入力シート!U39</f>
        <v>0</v>
      </c>
      <c r="FH5" s="50">
        <f>★個人入力シート!U40</f>
        <v>0</v>
      </c>
      <c r="FI5" s="70"/>
      <c r="FJ5" s="68">
        <f>★個人入力シート!U44</f>
        <v>0</v>
      </c>
      <c r="FK5" s="69">
        <f>★個人入力シート!U45</f>
        <v>0</v>
      </c>
      <c r="FL5" s="71">
        <f>★個人入力シート!U46</f>
        <v>0</v>
      </c>
      <c r="FM5" s="92">
        <f>★個人入力シート!U50</f>
        <v>0</v>
      </c>
      <c r="FN5" s="93">
        <f>★個人入力シート!U51</f>
        <v>0</v>
      </c>
      <c r="FO5" s="94">
        <f>★個人入力シート!U52</f>
        <v>0</v>
      </c>
      <c r="FP5" s="91"/>
    </row>
  </sheetData>
  <sheetProtection sheet="1" objects="1" scenarios="1"/>
  <mergeCells count="37">
    <mergeCell ref="AR3:AR4"/>
    <mergeCell ref="AX3:AX4"/>
    <mergeCell ref="AX2:BA2"/>
    <mergeCell ref="EM2:ET2"/>
    <mergeCell ref="EM3:EM4"/>
    <mergeCell ref="FI3:FI4"/>
    <mergeCell ref="EA2:EL2"/>
    <mergeCell ref="FC2:FH2"/>
    <mergeCell ref="FI2:FL2"/>
    <mergeCell ref="C3:C4"/>
    <mergeCell ref="P3:P4"/>
    <mergeCell ref="X3:X4"/>
    <mergeCell ref="AB3:AB4"/>
    <mergeCell ref="BF3:BF4"/>
    <mergeCell ref="BK2:BN2"/>
    <mergeCell ref="BO2:CA2"/>
    <mergeCell ref="CB2:CF2"/>
    <mergeCell ref="BF2:BJ2"/>
    <mergeCell ref="BO3:BO4"/>
    <mergeCell ref="P2:W2"/>
    <mergeCell ref="EU2:FB2"/>
    <mergeCell ref="C1:N1"/>
    <mergeCell ref="C2:O2"/>
    <mergeCell ref="D3:I3"/>
    <mergeCell ref="J3:O3"/>
    <mergeCell ref="FC3:FC4"/>
    <mergeCell ref="X1:AA1"/>
    <mergeCell ref="X2:AA2"/>
    <mergeCell ref="CQ2:DB2"/>
    <mergeCell ref="DC2:DN2"/>
    <mergeCell ref="DO2:DZ2"/>
    <mergeCell ref="CG2:CK2"/>
    <mergeCell ref="CL2:CP2"/>
    <mergeCell ref="AK2:AQ2"/>
    <mergeCell ref="AK3:AK4"/>
    <mergeCell ref="AR2:AW2"/>
    <mergeCell ref="EU3:EU4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colBreaks count="1" manualBreakCount="1">
    <brk id="106" max="1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DI27"/>
  <sheetViews>
    <sheetView view="pageBreakPreview" zoomScale="115" zoomScaleNormal="100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5" sqref="B5"/>
    </sheetView>
  </sheetViews>
  <sheetFormatPr defaultRowHeight="13.5"/>
  <cols>
    <col min="1" max="2" width="12.5" style="28" customWidth="1"/>
    <col min="3" max="31" width="4.375" style="28" customWidth="1"/>
    <col min="32" max="35" width="4.375" style="28" hidden="1" customWidth="1"/>
    <col min="36" max="115" width="4.375" style="28" customWidth="1"/>
    <col min="116" max="16384" width="9" style="28"/>
  </cols>
  <sheetData>
    <row r="1" spans="1:113" ht="14.25" thickBot="1">
      <c r="C1" s="318" t="s">
        <v>71</v>
      </c>
      <c r="D1" s="318"/>
      <c r="E1" s="318"/>
      <c r="F1" s="318"/>
      <c r="G1" s="318"/>
      <c r="H1" s="318"/>
      <c r="I1" s="318"/>
      <c r="J1" s="318"/>
      <c r="K1" s="318"/>
      <c r="L1" s="318"/>
      <c r="M1" s="318"/>
      <c r="N1" s="318"/>
      <c r="O1" s="114"/>
      <c r="P1" s="29" t="s">
        <v>72</v>
      </c>
      <c r="X1" s="318" t="s">
        <v>73</v>
      </c>
      <c r="Y1" s="318"/>
      <c r="Z1" s="318"/>
      <c r="AA1" s="318"/>
      <c r="AB1" s="114"/>
      <c r="AC1" s="114"/>
      <c r="AD1" s="114"/>
      <c r="AE1" s="29" t="s">
        <v>74</v>
      </c>
      <c r="AN1" s="46" t="s">
        <v>75</v>
      </c>
      <c r="AW1" s="46" t="s">
        <v>76</v>
      </c>
      <c r="CZ1" s="29" t="s">
        <v>269</v>
      </c>
      <c r="DF1" s="46" t="s">
        <v>77</v>
      </c>
    </row>
    <row r="2" spans="1:113" s="31" customFormat="1" ht="13.5" customHeight="1" thickTop="1" thickBot="1">
      <c r="C2" s="376" t="s">
        <v>78</v>
      </c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8"/>
      <c r="P2" s="363" t="s">
        <v>79</v>
      </c>
      <c r="Q2" s="364"/>
      <c r="R2" s="364"/>
      <c r="S2" s="364"/>
      <c r="T2" s="364"/>
      <c r="U2" s="364"/>
      <c r="V2" s="364"/>
      <c r="W2" s="365"/>
      <c r="X2" s="379" t="s">
        <v>80</v>
      </c>
      <c r="Y2" s="380"/>
      <c r="Z2" s="380"/>
      <c r="AA2" s="380"/>
      <c r="AB2" s="380"/>
      <c r="AC2" s="380"/>
      <c r="AD2" s="381"/>
      <c r="AE2" s="373" t="s">
        <v>270</v>
      </c>
      <c r="AF2" s="374"/>
      <c r="AG2" s="374"/>
      <c r="AH2" s="374"/>
      <c r="AI2" s="374"/>
      <c r="AJ2" s="374"/>
      <c r="AK2" s="374"/>
      <c r="AL2" s="374"/>
      <c r="AM2" s="375"/>
      <c r="AN2" s="360" t="s">
        <v>81</v>
      </c>
      <c r="AO2" s="357"/>
      <c r="AP2" s="357"/>
      <c r="AQ2" s="357"/>
      <c r="AR2" s="357"/>
      <c r="AS2" s="356" t="s">
        <v>23</v>
      </c>
      <c r="AT2" s="357"/>
      <c r="AU2" s="357"/>
      <c r="AV2" s="358"/>
      <c r="AW2" s="359" t="s">
        <v>82</v>
      </c>
      <c r="AX2" s="359"/>
      <c r="AY2" s="359"/>
      <c r="AZ2" s="359"/>
      <c r="BA2" s="359"/>
      <c r="BB2" s="359"/>
      <c r="BC2" s="359"/>
      <c r="BD2" s="359"/>
      <c r="BE2" s="359"/>
      <c r="BF2" s="359"/>
      <c r="BG2" s="328" t="s">
        <v>83</v>
      </c>
      <c r="BH2" s="329"/>
      <c r="BI2" s="384"/>
      <c r="BJ2" s="385" t="s">
        <v>203</v>
      </c>
      <c r="BK2" s="329"/>
      <c r="BL2" s="384"/>
      <c r="BM2" s="385" t="s">
        <v>204</v>
      </c>
      <c r="BN2" s="329"/>
      <c r="BO2" s="330"/>
      <c r="BP2" s="342" t="s">
        <v>84</v>
      </c>
      <c r="BQ2" s="342"/>
      <c r="BR2" s="342"/>
      <c r="BS2" s="342"/>
      <c r="BT2" s="342"/>
      <c r="BU2" s="342"/>
      <c r="BV2" s="342"/>
      <c r="BW2" s="342"/>
      <c r="BX2" s="323"/>
      <c r="BY2" s="327" t="s">
        <v>85</v>
      </c>
      <c r="BZ2" s="327"/>
      <c r="CA2" s="327"/>
      <c r="CB2" s="327"/>
      <c r="CC2" s="327"/>
      <c r="CD2" s="327"/>
      <c r="CE2" s="327"/>
      <c r="CF2" s="327"/>
      <c r="CG2" s="327"/>
      <c r="CH2" s="327" t="s">
        <v>86</v>
      </c>
      <c r="CI2" s="327"/>
      <c r="CJ2" s="327"/>
      <c r="CK2" s="327"/>
      <c r="CL2" s="327"/>
      <c r="CM2" s="327"/>
      <c r="CN2" s="327"/>
      <c r="CO2" s="327"/>
      <c r="CP2" s="327"/>
      <c r="CQ2" s="327" t="s">
        <v>87</v>
      </c>
      <c r="CR2" s="327"/>
      <c r="CS2" s="327"/>
      <c r="CT2" s="327"/>
      <c r="CU2" s="327"/>
      <c r="CV2" s="327"/>
      <c r="CW2" s="327"/>
      <c r="CX2" s="327"/>
      <c r="CY2" s="327"/>
      <c r="CZ2" s="341" t="s">
        <v>88</v>
      </c>
      <c r="DA2" s="342"/>
      <c r="DB2" s="342"/>
      <c r="DC2" s="342"/>
      <c r="DD2" s="342"/>
      <c r="DE2" s="342"/>
      <c r="DF2" s="382" t="s">
        <v>271</v>
      </c>
      <c r="DG2" s="383"/>
      <c r="DH2" s="185"/>
      <c r="DI2" s="186"/>
    </row>
    <row r="3" spans="1:113" s="30" customFormat="1">
      <c r="C3" s="388" t="s">
        <v>120</v>
      </c>
      <c r="D3" s="390" t="s">
        <v>235</v>
      </c>
      <c r="E3" s="391"/>
      <c r="F3" s="391"/>
      <c r="G3" s="391"/>
      <c r="H3" s="391"/>
      <c r="I3" s="391"/>
      <c r="J3" s="390" t="s">
        <v>236</v>
      </c>
      <c r="K3" s="391"/>
      <c r="L3" s="391"/>
      <c r="M3" s="391"/>
      <c r="N3" s="391"/>
      <c r="O3" s="392"/>
      <c r="P3" s="393">
        <v>2</v>
      </c>
      <c r="Q3" s="33" t="s">
        <v>272</v>
      </c>
      <c r="R3" s="33" t="s">
        <v>122</v>
      </c>
      <c r="S3" s="33" t="s">
        <v>273</v>
      </c>
      <c r="T3" s="33" t="s">
        <v>274</v>
      </c>
      <c r="U3" s="33" t="s">
        <v>275</v>
      </c>
      <c r="V3" s="33" t="s">
        <v>276</v>
      </c>
      <c r="W3" s="36" t="s">
        <v>277</v>
      </c>
      <c r="X3" s="394">
        <v>3</v>
      </c>
      <c r="Y3" s="395" t="s">
        <v>278</v>
      </c>
      <c r="Z3" s="396"/>
      <c r="AA3" s="397"/>
      <c r="AB3" s="398" t="s">
        <v>279</v>
      </c>
      <c r="AC3" s="398"/>
      <c r="AD3" s="399"/>
      <c r="AE3" s="352">
        <v>4</v>
      </c>
      <c r="AF3" s="33" t="s">
        <v>280</v>
      </c>
      <c r="AG3" s="33" t="s">
        <v>281</v>
      </c>
      <c r="AH3" s="33" t="s">
        <v>273</v>
      </c>
      <c r="AI3" s="33" t="s">
        <v>274</v>
      </c>
      <c r="AJ3" s="33" t="s">
        <v>272</v>
      </c>
      <c r="AK3" s="33" t="s">
        <v>281</v>
      </c>
      <c r="AL3" s="33" t="s">
        <v>273</v>
      </c>
      <c r="AM3" s="34" t="s">
        <v>274</v>
      </c>
      <c r="AN3" s="400">
        <v>5</v>
      </c>
      <c r="AO3" s="33" t="s">
        <v>280</v>
      </c>
      <c r="AP3" s="33" t="s">
        <v>281</v>
      </c>
      <c r="AQ3" s="33" t="s">
        <v>273</v>
      </c>
      <c r="AR3" s="33" t="s">
        <v>124</v>
      </c>
      <c r="AS3" s="33" t="s">
        <v>280</v>
      </c>
      <c r="AT3" s="33" t="s">
        <v>281</v>
      </c>
      <c r="AU3" s="33" t="s">
        <v>123</v>
      </c>
      <c r="AV3" s="34" t="s">
        <v>274</v>
      </c>
      <c r="AW3" s="401">
        <v>6</v>
      </c>
      <c r="AX3" s="33" t="s">
        <v>272</v>
      </c>
      <c r="AY3" s="187" t="s">
        <v>281</v>
      </c>
      <c r="AZ3" s="187" t="s">
        <v>273</v>
      </c>
      <c r="BA3" s="33" t="s">
        <v>274</v>
      </c>
      <c r="BB3" s="33" t="s">
        <v>275</v>
      </c>
      <c r="BC3" s="33" t="s">
        <v>276</v>
      </c>
      <c r="BD3" s="35" t="s">
        <v>277</v>
      </c>
      <c r="BE3" s="33" t="s">
        <v>282</v>
      </c>
      <c r="BF3" s="56" t="s">
        <v>283</v>
      </c>
      <c r="BG3" s="72" t="s">
        <v>281</v>
      </c>
      <c r="BH3" s="33" t="s">
        <v>274</v>
      </c>
      <c r="BI3" s="35" t="s">
        <v>277</v>
      </c>
      <c r="BJ3" s="61" t="s">
        <v>281</v>
      </c>
      <c r="BK3" s="33" t="s">
        <v>274</v>
      </c>
      <c r="BL3" s="35" t="s">
        <v>277</v>
      </c>
      <c r="BM3" s="61" t="s">
        <v>281</v>
      </c>
      <c r="BN3" s="33" t="s">
        <v>274</v>
      </c>
      <c r="BO3" s="109" t="s">
        <v>127</v>
      </c>
      <c r="BP3" s="61" t="s">
        <v>280</v>
      </c>
      <c r="BQ3" s="187" t="s">
        <v>281</v>
      </c>
      <c r="BR3" s="187" t="s">
        <v>273</v>
      </c>
      <c r="BS3" s="33" t="s">
        <v>274</v>
      </c>
      <c r="BT3" s="33" t="s">
        <v>275</v>
      </c>
      <c r="BU3" s="33" t="s">
        <v>276</v>
      </c>
      <c r="BV3" s="35" t="s">
        <v>277</v>
      </c>
      <c r="BW3" s="33" t="s">
        <v>282</v>
      </c>
      <c r="BX3" s="37" t="s">
        <v>283</v>
      </c>
      <c r="BY3" s="33" t="s">
        <v>272</v>
      </c>
      <c r="BZ3" s="187" t="s">
        <v>281</v>
      </c>
      <c r="CA3" s="187" t="s">
        <v>273</v>
      </c>
      <c r="CB3" s="33" t="s">
        <v>274</v>
      </c>
      <c r="CC3" s="33" t="s">
        <v>275</v>
      </c>
      <c r="CD3" s="33" t="s">
        <v>126</v>
      </c>
      <c r="CE3" s="35" t="s">
        <v>277</v>
      </c>
      <c r="CF3" s="33" t="s">
        <v>282</v>
      </c>
      <c r="CG3" s="37" t="s">
        <v>283</v>
      </c>
      <c r="CH3" s="33" t="s">
        <v>280</v>
      </c>
      <c r="CI3" s="187" t="s">
        <v>122</v>
      </c>
      <c r="CJ3" s="187" t="s">
        <v>273</v>
      </c>
      <c r="CK3" s="33" t="s">
        <v>274</v>
      </c>
      <c r="CL3" s="33" t="s">
        <v>275</v>
      </c>
      <c r="CM3" s="33" t="s">
        <v>276</v>
      </c>
      <c r="CN3" s="35" t="s">
        <v>277</v>
      </c>
      <c r="CO3" s="33" t="s">
        <v>282</v>
      </c>
      <c r="CP3" s="37" t="s">
        <v>283</v>
      </c>
      <c r="CQ3" s="33" t="s">
        <v>272</v>
      </c>
      <c r="CR3" s="187" t="s">
        <v>281</v>
      </c>
      <c r="CS3" s="187" t="s">
        <v>273</v>
      </c>
      <c r="CT3" s="33" t="s">
        <v>274</v>
      </c>
      <c r="CU3" s="33" t="s">
        <v>275</v>
      </c>
      <c r="CV3" s="33" t="s">
        <v>276</v>
      </c>
      <c r="CW3" s="35" t="s">
        <v>277</v>
      </c>
      <c r="CX3" s="33" t="s">
        <v>282</v>
      </c>
      <c r="CY3" s="37" t="s">
        <v>283</v>
      </c>
      <c r="CZ3" s="316" t="s">
        <v>284</v>
      </c>
      <c r="DA3" s="33" t="s">
        <v>272</v>
      </c>
      <c r="DB3" s="33" t="s">
        <v>122</v>
      </c>
      <c r="DC3" s="33" t="s">
        <v>273</v>
      </c>
      <c r="DD3" s="33" t="s">
        <v>124</v>
      </c>
      <c r="DE3" s="47" t="s">
        <v>283</v>
      </c>
      <c r="DF3" s="386">
        <v>8</v>
      </c>
      <c r="DG3" s="187" t="s">
        <v>272</v>
      </c>
      <c r="DH3" s="33" t="s">
        <v>281</v>
      </c>
      <c r="DI3" s="188" t="s">
        <v>285</v>
      </c>
    </row>
    <row r="4" spans="1:113" s="32" customFormat="1" ht="13.5" customHeight="1" thickBot="1">
      <c r="C4" s="389"/>
      <c r="D4" s="38" t="s">
        <v>118</v>
      </c>
      <c r="E4" s="189" t="s">
        <v>237</v>
      </c>
      <c r="F4" s="189" t="s">
        <v>238</v>
      </c>
      <c r="G4" s="189" t="s">
        <v>239</v>
      </c>
      <c r="H4" s="190" t="s">
        <v>286</v>
      </c>
      <c r="I4" s="191" t="s">
        <v>107</v>
      </c>
      <c r="J4" s="62" t="s">
        <v>118</v>
      </c>
      <c r="K4" s="189" t="s">
        <v>237</v>
      </c>
      <c r="L4" s="189" t="s">
        <v>238</v>
      </c>
      <c r="M4" s="189" t="s">
        <v>239</v>
      </c>
      <c r="N4" s="192" t="s">
        <v>286</v>
      </c>
      <c r="O4" s="193" t="s">
        <v>107</v>
      </c>
      <c r="P4" s="349"/>
      <c r="Q4" s="38" t="s">
        <v>90</v>
      </c>
      <c r="R4" s="38" t="s">
        <v>91</v>
      </c>
      <c r="S4" s="38" t="s">
        <v>92</v>
      </c>
      <c r="T4" s="38" t="s">
        <v>93</v>
      </c>
      <c r="U4" s="38" t="s">
        <v>94</v>
      </c>
      <c r="V4" s="38" t="s">
        <v>95</v>
      </c>
      <c r="W4" s="39" t="s">
        <v>96</v>
      </c>
      <c r="X4" s="351"/>
      <c r="Y4" s="38" t="s">
        <v>287</v>
      </c>
      <c r="Z4" s="38" t="s">
        <v>288</v>
      </c>
      <c r="AA4" s="38" t="s">
        <v>289</v>
      </c>
      <c r="AB4" s="38" t="s">
        <v>287</v>
      </c>
      <c r="AC4" s="38" t="s">
        <v>288</v>
      </c>
      <c r="AD4" s="39" t="s">
        <v>289</v>
      </c>
      <c r="AE4" s="353"/>
      <c r="AF4" s="38" t="s">
        <v>100</v>
      </c>
      <c r="AG4" s="38" t="s">
        <v>101</v>
      </c>
      <c r="AH4" s="38" t="s">
        <v>102</v>
      </c>
      <c r="AI4" s="38" t="s">
        <v>103</v>
      </c>
      <c r="AJ4" s="38" t="s">
        <v>100</v>
      </c>
      <c r="AK4" s="38" t="s">
        <v>101</v>
      </c>
      <c r="AL4" s="38" t="s">
        <v>102</v>
      </c>
      <c r="AM4" s="39" t="s">
        <v>103</v>
      </c>
      <c r="AN4" s="355"/>
      <c r="AO4" s="38" t="s">
        <v>100</v>
      </c>
      <c r="AP4" s="38" t="s">
        <v>101</v>
      </c>
      <c r="AQ4" s="38" t="s">
        <v>102</v>
      </c>
      <c r="AR4" s="38" t="s">
        <v>103</v>
      </c>
      <c r="AS4" s="38" t="s">
        <v>100</v>
      </c>
      <c r="AT4" s="38" t="s">
        <v>101</v>
      </c>
      <c r="AU4" s="38" t="s">
        <v>102</v>
      </c>
      <c r="AV4" s="39" t="s">
        <v>103</v>
      </c>
      <c r="AW4" s="402"/>
      <c r="AX4" s="40" t="s">
        <v>104</v>
      </c>
      <c r="AY4" s="273" t="s">
        <v>105</v>
      </c>
      <c r="AZ4" s="273" t="s">
        <v>106</v>
      </c>
      <c r="BA4" s="40" t="s">
        <v>107</v>
      </c>
      <c r="BB4" s="40" t="s">
        <v>108</v>
      </c>
      <c r="BC4" s="40" t="s">
        <v>109</v>
      </c>
      <c r="BD4" s="40" t="s">
        <v>110</v>
      </c>
      <c r="BE4" s="40" t="s">
        <v>111</v>
      </c>
      <c r="BF4" s="48" t="s">
        <v>112</v>
      </c>
      <c r="BG4" s="194" t="s">
        <v>105</v>
      </c>
      <c r="BH4" s="40" t="s">
        <v>107</v>
      </c>
      <c r="BI4" s="40" t="s">
        <v>110</v>
      </c>
      <c r="BJ4" s="62" t="s">
        <v>105</v>
      </c>
      <c r="BK4" s="40" t="s">
        <v>107</v>
      </c>
      <c r="BL4" s="40" t="s">
        <v>110</v>
      </c>
      <c r="BM4" s="62" t="s">
        <v>105</v>
      </c>
      <c r="BN4" s="40" t="s">
        <v>107</v>
      </c>
      <c r="BO4" s="67" t="s">
        <v>110</v>
      </c>
      <c r="BP4" s="62" t="s">
        <v>104</v>
      </c>
      <c r="BQ4" s="274" t="s">
        <v>105</v>
      </c>
      <c r="BR4" s="274" t="s">
        <v>106</v>
      </c>
      <c r="BS4" s="40" t="s">
        <v>107</v>
      </c>
      <c r="BT4" s="40" t="s">
        <v>108</v>
      </c>
      <c r="BU4" s="40" t="s">
        <v>109</v>
      </c>
      <c r="BV4" s="40" t="s">
        <v>110</v>
      </c>
      <c r="BW4" s="40" t="s">
        <v>111</v>
      </c>
      <c r="BX4" s="40" t="s">
        <v>112</v>
      </c>
      <c r="BY4" s="40" t="s">
        <v>104</v>
      </c>
      <c r="BZ4" s="274" t="s">
        <v>105</v>
      </c>
      <c r="CA4" s="274" t="s">
        <v>106</v>
      </c>
      <c r="CB4" s="40" t="s">
        <v>107</v>
      </c>
      <c r="CC4" s="40" t="s">
        <v>108</v>
      </c>
      <c r="CD4" s="40" t="s">
        <v>109</v>
      </c>
      <c r="CE4" s="40" t="s">
        <v>110</v>
      </c>
      <c r="CF4" s="40" t="s">
        <v>111</v>
      </c>
      <c r="CG4" s="40" t="s">
        <v>112</v>
      </c>
      <c r="CH4" s="40" t="s">
        <v>104</v>
      </c>
      <c r="CI4" s="274" t="s">
        <v>105</v>
      </c>
      <c r="CJ4" s="274" t="s">
        <v>106</v>
      </c>
      <c r="CK4" s="40" t="s">
        <v>107</v>
      </c>
      <c r="CL4" s="40" t="s">
        <v>108</v>
      </c>
      <c r="CM4" s="40" t="s">
        <v>109</v>
      </c>
      <c r="CN4" s="40" t="s">
        <v>110</v>
      </c>
      <c r="CO4" s="40" t="s">
        <v>111</v>
      </c>
      <c r="CP4" s="40" t="s">
        <v>112</v>
      </c>
      <c r="CQ4" s="40" t="s">
        <v>104</v>
      </c>
      <c r="CR4" s="274" t="s">
        <v>105</v>
      </c>
      <c r="CS4" s="274" t="s">
        <v>106</v>
      </c>
      <c r="CT4" s="40" t="s">
        <v>107</v>
      </c>
      <c r="CU4" s="40" t="s">
        <v>108</v>
      </c>
      <c r="CV4" s="40" t="s">
        <v>109</v>
      </c>
      <c r="CW4" s="40" t="s">
        <v>110</v>
      </c>
      <c r="CX4" s="40" t="s">
        <v>111</v>
      </c>
      <c r="CY4" s="40" t="s">
        <v>112</v>
      </c>
      <c r="CZ4" s="317"/>
      <c r="DA4" s="38" t="s">
        <v>113</v>
      </c>
      <c r="DB4" s="38" t="s">
        <v>114</v>
      </c>
      <c r="DC4" s="38" t="s">
        <v>115</v>
      </c>
      <c r="DD4" s="38" t="s">
        <v>116</v>
      </c>
      <c r="DE4" s="65" t="s">
        <v>92</v>
      </c>
      <c r="DF4" s="387"/>
      <c r="DG4" s="195" t="s">
        <v>290</v>
      </c>
      <c r="DH4" s="40" t="s">
        <v>118</v>
      </c>
      <c r="DI4" s="196" t="s">
        <v>119</v>
      </c>
    </row>
    <row r="5" spans="1:113" s="30" customFormat="1">
      <c r="A5" s="197">
        <f>★個人入力シート!P2</f>
        <v>0</v>
      </c>
      <c r="B5" s="198">
        <f>★個人入力シート!P3</f>
        <v>0</v>
      </c>
      <c r="C5" s="41"/>
      <c r="D5" s="42">
        <f>★個人入力シート!C10</f>
        <v>0</v>
      </c>
      <c r="E5" s="49">
        <f>★個人入力シート!D10</f>
        <v>0</v>
      </c>
      <c r="F5" s="49">
        <f>★個人入力シート!E10</f>
        <v>0</v>
      </c>
      <c r="G5" s="49">
        <f>★個人入力シート!F10</f>
        <v>0</v>
      </c>
      <c r="H5" s="199"/>
      <c r="I5" s="199"/>
      <c r="J5" s="49">
        <f>★個人入力シート!C11</f>
        <v>0</v>
      </c>
      <c r="K5" s="49">
        <f>★個人入力シート!D11</f>
        <v>0</v>
      </c>
      <c r="L5" s="49">
        <f>★個人入力シート!E11</f>
        <v>0</v>
      </c>
      <c r="M5" s="49">
        <f>★個人入力シート!F11</f>
        <v>0</v>
      </c>
      <c r="N5" s="200"/>
      <c r="O5" s="201"/>
      <c r="P5" s="202"/>
      <c r="Q5" s="42">
        <f>★個人入力シート!E16</f>
        <v>0</v>
      </c>
      <c r="R5" s="42">
        <f>★個人入力シート!E17</f>
        <v>0</v>
      </c>
      <c r="S5" s="42">
        <f>★個人入力シート!E18</f>
        <v>0</v>
      </c>
      <c r="T5" s="42">
        <f>★個人入力シート!E19</f>
        <v>0</v>
      </c>
      <c r="U5" s="42">
        <f>★個人入力シート!E20</f>
        <v>0</v>
      </c>
      <c r="V5" s="42">
        <f>★個人入力シート!E21</f>
        <v>0</v>
      </c>
      <c r="W5" s="50">
        <f>★個人入力シート!E22</f>
        <v>0</v>
      </c>
      <c r="X5" s="44"/>
      <c r="Y5" s="42">
        <f>★個人入力シート!E26</f>
        <v>0</v>
      </c>
      <c r="Z5" s="42">
        <f>★個人入力シート!E27</f>
        <v>0</v>
      </c>
      <c r="AA5" s="49" t="e">
        <f>★個人入力シート!E28</f>
        <v>#DIV/0!</v>
      </c>
      <c r="AB5" s="271"/>
      <c r="AC5" s="271"/>
      <c r="AD5" s="272"/>
      <c r="AE5" s="203"/>
      <c r="AF5" s="42"/>
      <c r="AG5" s="42"/>
      <c r="AH5" s="42"/>
      <c r="AI5" s="42"/>
      <c r="AJ5" s="42">
        <f>★個人入力シート!E32</f>
        <v>0</v>
      </c>
      <c r="AK5" s="42">
        <f>★個人入力シート!E33</f>
        <v>0</v>
      </c>
      <c r="AL5" s="42">
        <f>★個人入力シート!E34</f>
        <v>0</v>
      </c>
      <c r="AM5" s="50">
        <f>★個人入力シート!E35</f>
        <v>0</v>
      </c>
      <c r="AN5" s="204"/>
      <c r="AO5" s="42">
        <f>★個人入力シート!R9</f>
        <v>0</v>
      </c>
      <c r="AP5" s="42">
        <f>★個人入力シート!R10</f>
        <v>0</v>
      </c>
      <c r="AQ5" s="42">
        <f>★個人入力シート!R11</f>
        <v>0</v>
      </c>
      <c r="AR5" s="42">
        <f>★個人入力シート!R12</f>
        <v>0</v>
      </c>
      <c r="AS5" s="42">
        <f>★個人入力シート!S9</f>
        <v>0</v>
      </c>
      <c r="AT5" s="42">
        <f>★個人入力シート!S10</f>
        <v>0</v>
      </c>
      <c r="AU5" s="42">
        <f>★個人入力シート!S11</f>
        <v>0</v>
      </c>
      <c r="AV5" s="50">
        <f>★個人入力シート!S12</f>
        <v>0</v>
      </c>
      <c r="AW5" s="43"/>
      <c r="AX5" s="42">
        <f>★個人入力シート!N19</f>
        <v>0</v>
      </c>
      <c r="AY5" s="42">
        <f>★個人入力シート!N20+★個人入力シート!N21+★個人入力シート!N22</f>
        <v>0</v>
      </c>
      <c r="AZ5" s="42">
        <f>★個人入力シート!N23+★個人入力シート!N24</f>
        <v>0</v>
      </c>
      <c r="BA5" s="42">
        <f>★個人入力シート!N25</f>
        <v>0</v>
      </c>
      <c r="BB5" s="42">
        <f>★個人入力シート!N26</f>
        <v>0</v>
      </c>
      <c r="BC5" s="42">
        <f>★個人入力シート!N27</f>
        <v>0</v>
      </c>
      <c r="BD5" s="42">
        <f>★個人入力シート!N28</f>
        <v>0</v>
      </c>
      <c r="BE5" s="42">
        <f>★個人入力シート!N29</f>
        <v>0</v>
      </c>
      <c r="BF5" s="49">
        <f>★個人入力シート!N30</f>
        <v>0</v>
      </c>
      <c r="BG5" s="205">
        <f>★個人入力シート!O20+★個人入力シート!O21+★個人入力シート!O22</f>
        <v>0</v>
      </c>
      <c r="BH5" s="42">
        <f>★個人入力シート!O25</f>
        <v>0</v>
      </c>
      <c r="BI5" s="42">
        <f>★個人入力シート!O28</f>
        <v>0</v>
      </c>
      <c r="BJ5" s="63">
        <f>★個人入力シート!P20+★個人入力シート!P21+★個人入力シート!P22</f>
        <v>0</v>
      </c>
      <c r="BK5" s="69">
        <f>★個人入力シート!P25</f>
        <v>0</v>
      </c>
      <c r="BL5" s="69">
        <f>★個人入力シート!P28</f>
        <v>0</v>
      </c>
      <c r="BM5" s="63">
        <f>★個人入力シート!Q20+★個人入力シート!Q21+★個人入力シート!Q22</f>
        <v>0</v>
      </c>
      <c r="BN5" s="69">
        <f>★個人入力シート!Q25</f>
        <v>0</v>
      </c>
      <c r="BO5" s="84">
        <f>★個人入力シート!Q28</f>
        <v>0</v>
      </c>
      <c r="BP5" s="158">
        <f>★個人入力シート!R19</f>
        <v>0</v>
      </c>
      <c r="BQ5" s="42">
        <f>★個人入力シート!R20+★個人入力シート!R21+★個人入力シート!R22</f>
        <v>0</v>
      </c>
      <c r="BR5" s="42">
        <f>★個人入力シート!R23+★個人入力シート!R24</f>
        <v>0</v>
      </c>
      <c r="BS5" s="42">
        <f>★個人入力シート!R25</f>
        <v>0</v>
      </c>
      <c r="BT5" s="42">
        <f>★個人入力シート!R26</f>
        <v>0</v>
      </c>
      <c r="BU5" s="42">
        <f>★個人入力シート!R27</f>
        <v>0</v>
      </c>
      <c r="BV5" s="42">
        <f>★個人入力シート!R28</f>
        <v>0</v>
      </c>
      <c r="BW5" s="42">
        <f>★個人入力シート!R29</f>
        <v>0</v>
      </c>
      <c r="BX5" s="42">
        <f>★個人入力シート!R30</f>
        <v>0</v>
      </c>
      <c r="BY5" s="158">
        <f>★個人入力シート!S19</f>
        <v>0</v>
      </c>
      <c r="BZ5" s="42">
        <f>★個人入力シート!S20+★個人入力シート!S21+★個人入力シート!S22</f>
        <v>0</v>
      </c>
      <c r="CA5" s="42">
        <f>★個人入力シート!S23+★個人入力シート!S24</f>
        <v>0</v>
      </c>
      <c r="CB5" s="42">
        <f>★個人入力シート!S25</f>
        <v>0</v>
      </c>
      <c r="CC5" s="42">
        <f>★個人入力シート!S26</f>
        <v>0</v>
      </c>
      <c r="CD5" s="42">
        <f>★個人入力シート!S27</f>
        <v>0</v>
      </c>
      <c r="CE5" s="42">
        <f>★個人入力シート!S28</f>
        <v>0</v>
      </c>
      <c r="CF5" s="42">
        <f>★個人入力シート!S29</f>
        <v>0</v>
      </c>
      <c r="CG5" s="42">
        <f>★個人入力シート!S30</f>
        <v>0</v>
      </c>
      <c r="CH5" s="158">
        <f>★個人入力シート!T19</f>
        <v>0</v>
      </c>
      <c r="CI5" s="42">
        <f>★個人入力シート!T20+★個人入力シート!T21+★個人入力シート!T22</f>
        <v>0</v>
      </c>
      <c r="CJ5" s="42">
        <f>★個人入力シート!T23+★個人入力シート!T24</f>
        <v>0</v>
      </c>
      <c r="CK5" s="42">
        <f>★個人入力シート!T25</f>
        <v>0</v>
      </c>
      <c r="CL5" s="42">
        <f>★個人入力シート!T26</f>
        <v>0</v>
      </c>
      <c r="CM5" s="42">
        <f>★個人入力シート!T27</f>
        <v>0</v>
      </c>
      <c r="CN5" s="42">
        <f>★個人入力シート!T28</f>
        <v>0</v>
      </c>
      <c r="CO5" s="42">
        <f>★個人入力シート!T29</f>
        <v>0</v>
      </c>
      <c r="CP5" s="42">
        <f>★個人入力シート!T30</f>
        <v>0</v>
      </c>
      <c r="CQ5" s="158">
        <f>★個人入力シート!U19</f>
        <v>0</v>
      </c>
      <c r="CR5" s="42">
        <f>★個人入力シート!U20+★個人入力シート!U21+★個人入力シート!U22</f>
        <v>0</v>
      </c>
      <c r="CS5" s="42">
        <f>★個人入力シート!U23+★個人入力シート!U24</f>
        <v>0</v>
      </c>
      <c r="CT5" s="42">
        <f>★個人入力シート!U25</f>
        <v>0</v>
      </c>
      <c r="CU5" s="42">
        <f>★個人入力シート!U26</f>
        <v>0</v>
      </c>
      <c r="CV5" s="42">
        <f>★個人入力シート!U27</f>
        <v>0</v>
      </c>
      <c r="CW5" s="42">
        <f>★個人入力シート!U28</f>
        <v>0</v>
      </c>
      <c r="CX5" s="42">
        <f>★個人入力シート!U29</f>
        <v>0</v>
      </c>
      <c r="CY5" s="42">
        <f>★個人入力シート!U30</f>
        <v>0</v>
      </c>
      <c r="CZ5" s="57"/>
      <c r="DA5" s="42">
        <f>★個人入力シート!U36</f>
        <v>0</v>
      </c>
      <c r="DB5" s="42">
        <f>★個人入力シート!U37</f>
        <v>0</v>
      </c>
      <c r="DC5" s="42">
        <f>★個人入力シート!U38</f>
        <v>0</v>
      </c>
      <c r="DD5" s="42">
        <f>★個人入力シート!U39</f>
        <v>0</v>
      </c>
      <c r="DE5" s="49">
        <f>★個人入力シート!U40</f>
        <v>0</v>
      </c>
      <c r="DF5" s="206"/>
      <c r="DG5" s="199">
        <f>★個人入力シート!U44</f>
        <v>0</v>
      </c>
      <c r="DH5" s="42">
        <f>★個人入力シート!U45</f>
        <v>0</v>
      </c>
      <c r="DI5" s="207">
        <f>★個人入力シート!U46</f>
        <v>0</v>
      </c>
    </row>
    <row r="6" spans="1:113" s="30" customFormat="1">
      <c r="A6" s="208"/>
      <c r="B6" s="209"/>
      <c r="C6" s="210"/>
      <c r="D6" s="211"/>
      <c r="E6" s="212"/>
      <c r="F6" s="212"/>
      <c r="G6" s="212"/>
      <c r="H6" s="213"/>
      <c r="I6" s="213"/>
      <c r="J6" s="212"/>
      <c r="K6" s="212"/>
      <c r="L6" s="212"/>
      <c r="M6" s="212"/>
      <c r="N6" s="213"/>
      <c r="O6" s="214"/>
      <c r="P6" s="215"/>
      <c r="Q6" s="211"/>
      <c r="R6" s="211"/>
      <c r="S6" s="211"/>
      <c r="T6" s="211"/>
      <c r="U6" s="211"/>
      <c r="V6" s="211"/>
      <c r="W6" s="216"/>
      <c r="X6" s="217"/>
      <c r="Y6" s="211"/>
      <c r="Z6" s="211"/>
      <c r="AA6" s="212"/>
      <c r="AB6" s="211"/>
      <c r="AC6" s="211"/>
      <c r="AD6" s="216"/>
      <c r="AE6" s="218"/>
      <c r="AF6" s="211"/>
      <c r="AG6" s="211"/>
      <c r="AH6" s="211"/>
      <c r="AI6" s="211"/>
      <c r="AJ6" s="211"/>
      <c r="AK6" s="211"/>
      <c r="AL6" s="211"/>
      <c r="AM6" s="216"/>
      <c r="AN6" s="219"/>
      <c r="AO6" s="211"/>
      <c r="AP6" s="211"/>
      <c r="AQ6" s="211"/>
      <c r="AR6" s="211"/>
      <c r="AS6" s="211"/>
      <c r="AT6" s="211"/>
      <c r="AU6" s="211"/>
      <c r="AV6" s="216"/>
      <c r="AW6" s="220"/>
      <c r="AX6" s="211"/>
      <c r="AY6" s="211"/>
      <c r="AZ6" s="211"/>
      <c r="BA6" s="211"/>
      <c r="BB6" s="211"/>
      <c r="BC6" s="211"/>
      <c r="BD6" s="211"/>
      <c r="BE6" s="211"/>
      <c r="BF6" s="212"/>
      <c r="BG6" s="221"/>
      <c r="BH6" s="211"/>
      <c r="BI6" s="211"/>
      <c r="BJ6" s="211"/>
      <c r="BK6" s="211"/>
      <c r="BL6" s="211"/>
      <c r="BM6" s="211"/>
      <c r="BN6" s="211"/>
      <c r="BO6" s="222"/>
      <c r="BP6" s="223"/>
      <c r="BQ6" s="211"/>
      <c r="BR6" s="211"/>
      <c r="BS6" s="211"/>
      <c r="BT6" s="211"/>
      <c r="BU6" s="211"/>
      <c r="BV6" s="211"/>
      <c r="BW6" s="211"/>
      <c r="BX6" s="211"/>
      <c r="BY6" s="211"/>
      <c r="BZ6" s="211"/>
      <c r="CA6" s="211"/>
      <c r="CB6" s="211"/>
      <c r="CC6" s="211"/>
      <c r="CD6" s="211"/>
      <c r="CE6" s="211"/>
      <c r="CF6" s="211"/>
      <c r="CG6" s="211"/>
      <c r="CH6" s="211"/>
      <c r="CI6" s="211"/>
      <c r="CJ6" s="211"/>
      <c r="CK6" s="211"/>
      <c r="CL6" s="211"/>
      <c r="CM6" s="211"/>
      <c r="CN6" s="211"/>
      <c r="CO6" s="211"/>
      <c r="CP6" s="211"/>
      <c r="CQ6" s="211"/>
      <c r="CR6" s="211"/>
      <c r="CS6" s="211"/>
      <c r="CT6" s="211"/>
      <c r="CU6" s="211"/>
      <c r="CV6" s="211"/>
      <c r="CW6" s="211"/>
      <c r="CX6" s="211"/>
      <c r="CY6" s="211"/>
      <c r="CZ6" s="57"/>
      <c r="DA6" s="42"/>
      <c r="DB6" s="42"/>
      <c r="DC6" s="42"/>
      <c r="DD6" s="42"/>
      <c r="DE6" s="49"/>
      <c r="DF6" s="224"/>
      <c r="DG6" s="213"/>
      <c r="DH6" s="42"/>
      <c r="DI6" s="207"/>
    </row>
    <row r="7" spans="1:113" s="30" customFormat="1">
      <c r="A7" s="208"/>
      <c r="B7" s="209"/>
      <c r="C7" s="210"/>
      <c r="D7" s="211"/>
      <c r="E7" s="212"/>
      <c r="F7" s="212"/>
      <c r="G7" s="212"/>
      <c r="H7" s="213"/>
      <c r="I7" s="213"/>
      <c r="J7" s="212"/>
      <c r="K7" s="212"/>
      <c r="L7" s="212"/>
      <c r="M7" s="212"/>
      <c r="N7" s="213"/>
      <c r="O7" s="214"/>
      <c r="P7" s="215"/>
      <c r="Q7" s="211"/>
      <c r="R7" s="211"/>
      <c r="S7" s="211"/>
      <c r="T7" s="211"/>
      <c r="U7" s="211"/>
      <c r="V7" s="211"/>
      <c r="W7" s="216"/>
      <c r="X7" s="217"/>
      <c r="Y7" s="211"/>
      <c r="Z7" s="211"/>
      <c r="AA7" s="212"/>
      <c r="AB7" s="211"/>
      <c r="AC7" s="211"/>
      <c r="AD7" s="216"/>
      <c r="AE7" s="218"/>
      <c r="AF7" s="211"/>
      <c r="AG7" s="211"/>
      <c r="AH7" s="211"/>
      <c r="AI7" s="211"/>
      <c r="AJ7" s="211"/>
      <c r="AK7" s="211"/>
      <c r="AL7" s="211"/>
      <c r="AM7" s="216"/>
      <c r="AN7" s="219"/>
      <c r="AO7" s="211"/>
      <c r="AP7" s="211"/>
      <c r="AQ7" s="211"/>
      <c r="AR7" s="211"/>
      <c r="AS7" s="211"/>
      <c r="AT7" s="211"/>
      <c r="AU7" s="211"/>
      <c r="AV7" s="216"/>
      <c r="AW7" s="220"/>
      <c r="AX7" s="211"/>
      <c r="AY7" s="211"/>
      <c r="AZ7" s="211"/>
      <c r="BA7" s="211"/>
      <c r="BB7" s="211"/>
      <c r="BC7" s="211"/>
      <c r="BD7" s="211"/>
      <c r="BE7" s="211"/>
      <c r="BF7" s="212"/>
      <c r="BG7" s="221"/>
      <c r="BH7" s="211"/>
      <c r="BI7" s="211"/>
      <c r="BJ7" s="211"/>
      <c r="BK7" s="211"/>
      <c r="BL7" s="211"/>
      <c r="BM7" s="211"/>
      <c r="BN7" s="211"/>
      <c r="BO7" s="222"/>
      <c r="BP7" s="223"/>
      <c r="BQ7" s="211"/>
      <c r="BR7" s="211"/>
      <c r="BS7" s="211"/>
      <c r="BT7" s="211"/>
      <c r="BU7" s="211"/>
      <c r="BV7" s="211"/>
      <c r="BW7" s="211"/>
      <c r="BX7" s="211"/>
      <c r="BY7" s="211"/>
      <c r="BZ7" s="211"/>
      <c r="CA7" s="211"/>
      <c r="CB7" s="211"/>
      <c r="CC7" s="211"/>
      <c r="CD7" s="211"/>
      <c r="CE7" s="211"/>
      <c r="CF7" s="211"/>
      <c r="CG7" s="211"/>
      <c r="CH7" s="211"/>
      <c r="CI7" s="211"/>
      <c r="CJ7" s="211"/>
      <c r="CK7" s="211"/>
      <c r="CL7" s="211"/>
      <c r="CM7" s="211"/>
      <c r="CN7" s="211"/>
      <c r="CO7" s="211"/>
      <c r="CP7" s="211"/>
      <c r="CQ7" s="211"/>
      <c r="CR7" s="211"/>
      <c r="CS7" s="211"/>
      <c r="CT7" s="211"/>
      <c r="CU7" s="211"/>
      <c r="CV7" s="211"/>
      <c r="CW7" s="211"/>
      <c r="CX7" s="211"/>
      <c r="CY7" s="211"/>
      <c r="CZ7" s="57"/>
      <c r="DA7" s="42"/>
      <c r="DB7" s="42"/>
      <c r="DC7" s="42"/>
      <c r="DD7" s="42"/>
      <c r="DE7" s="49"/>
      <c r="DF7" s="224"/>
      <c r="DG7" s="213"/>
      <c r="DH7" s="42"/>
      <c r="DI7" s="207"/>
    </row>
    <row r="8" spans="1:113" s="30" customFormat="1">
      <c r="A8" s="208"/>
      <c r="B8" s="209"/>
      <c r="C8" s="210"/>
      <c r="D8" s="211"/>
      <c r="E8" s="212"/>
      <c r="F8" s="212"/>
      <c r="G8" s="212"/>
      <c r="H8" s="213"/>
      <c r="I8" s="213"/>
      <c r="J8" s="212"/>
      <c r="K8" s="212"/>
      <c r="L8" s="212"/>
      <c r="M8" s="212"/>
      <c r="N8" s="213"/>
      <c r="O8" s="214"/>
      <c r="P8" s="215"/>
      <c r="Q8" s="211"/>
      <c r="R8" s="211"/>
      <c r="S8" s="211"/>
      <c r="T8" s="211"/>
      <c r="U8" s="211"/>
      <c r="V8" s="211"/>
      <c r="W8" s="216"/>
      <c r="X8" s="217"/>
      <c r="Y8" s="211"/>
      <c r="Z8" s="211"/>
      <c r="AA8" s="212"/>
      <c r="AB8" s="211"/>
      <c r="AC8" s="211"/>
      <c r="AD8" s="216"/>
      <c r="AE8" s="218"/>
      <c r="AF8" s="211"/>
      <c r="AG8" s="211"/>
      <c r="AH8" s="211"/>
      <c r="AI8" s="211"/>
      <c r="AJ8" s="211"/>
      <c r="AK8" s="211"/>
      <c r="AL8" s="211"/>
      <c r="AM8" s="216"/>
      <c r="AN8" s="219"/>
      <c r="AO8" s="211"/>
      <c r="AP8" s="211"/>
      <c r="AQ8" s="211"/>
      <c r="AR8" s="211"/>
      <c r="AS8" s="211"/>
      <c r="AT8" s="211"/>
      <c r="AU8" s="211"/>
      <c r="AV8" s="216"/>
      <c r="AW8" s="220"/>
      <c r="AX8" s="211"/>
      <c r="AY8" s="211"/>
      <c r="AZ8" s="211"/>
      <c r="BA8" s="211"/>
      <c r="BB8" s="211"/>
      <c r="BC8" s="211"/>
      <c r="BD8" s="211"/>
      <c r="BE8" s="211"/>
      <c r="BF8" s="212"/>
      <c r="BG8" s="221"/>
      <c r="BH8" s="211"/>
      <c r="BI8" s="211"/>
      <c r="BJ8" s="211"/>
      <c r="BK8" s="211"/>
      <c r="BL8" s="211"/>
      <c r="BM8" s="211"/>
      <c r="BN8" s="211"/>
      <c r="BO8" s="222"/>
      <c r="BP8" s="223"/>
      <c r="BQ8" s="211"/>
      <c r="BR8" s="211"/>
      <c r="BS8" s="211"/>
      <c r="BT8" s="211"/>
      <c r="BU8" s="211"/>
      <c r="BV8" s="211"/>
      <c r="BW8" s="211"/>
      <c r="BX8" s="211"/>
      <c r="BY8" s="211"/>
      <c r="BZ8" s="211"/>
      <c r="CA8" s="211"/>
      <c r="CB8" s="211"/>
      <c r="CC8" s="211"/>
      <c r="CD8" s="211"/>
      <c r="CE8" s="211"/>
      <c r="CF8" s="211"/>
      <c r="CG8" s="211"/>
      <c r="CH8" s="211"/>
      <c r="CI8" s="211"/>
      <c r="CJ8" s="211"/>
      <c r="CK8" s="211"/>
      <c r="CL8" s="211"/>
      <c r="CM8" s="211"/>
      <c r="CN8" s="211"/>
      <c r="CO8" s="211"/>
      <c r="CP8" s="211"/>
      <c r="CQ8" s="211"/>
      <c r="CR8" s="211"/>
      <c r="CS8" s="211"/>
      <c r="CT8" s="211"/>
      <c r="CU8" s="211"/>
      <c r="CV8" s="211"/>
      <c r="CW8" s="211"/>
      <c r="CX8" s="211"/>
      <c r="CY8" s="211"/>
      <c r="CZ8" s="57"/>
      <c r="DA8" s="42"/>
      <c r="DB8" s="42"/>
      <c r="DC8" s="42"/>
      <c r="DD8" s="42"/>
      <c r="DE8" s="49"/>
      <c r="DF8" s="224"/>
      <c r="DG8" s="213"/>
      <c r="DH8" s="42"/>
      <c r="DI8" s="207"/>
    </row>
    <row r="9" spans="1:113" s="30" customFormat="1">
      <c r="A9" s="208"/>
      <c r="B9" s="209"/>
      <c r="C9" s="210"/>
      <c r="D9" s="211"/>
      <c r="E9" s="212"/>
      <c r="F9" s="212"/>
      <c r="G9" s="212"/>
      <c r="H9" s="213"/>
      <c r="I9" s="213"/>
      <c r="J9" s="212"/>
      <c r="K9" s="212"/>
      <c r="L9" s="212"/>
      <c r="M9" s="212"/>
      <c r="N9" s="213"/>
      <c r="O9" s="214"/>
      <c r="P9" s="215"/>
      <c r="Q9" s="211"/>
      <c r="R9" s="211"/>
      <c r="S9" s="211"/>
      <c r="T9" s="211"/>
      <c r="U9" s="211"/>
      <c r="V9" s="211"/>
      <c r="W9" s="216"/>
      <c r="X9" s="217"/>
      <c r="Y9" s="211"/>
      <c r="Z9" s="211"/>
      <c r="AA9" s="212"/>
      <c r="AB9" s="211"/>
      <c r="AC9" s="211"/>
      <c r="AD9" s="216"/>
      <c r="AE9" s="218"/>
      <c r="AF9" s="211"/>
      <c r="AG9" s="211"/>
      <c r="AH9" s="211"/>
      <c r="AI9" s="211"/>
      <c r="AJ9" s="211"/>
      <c r="AK9" s="211"/>
      <c r="AL9" s="211"/>
      <c r="AM9" s="216"/>
      <c r="AN9" s="219"/>
      <c r="AO9" s="211"/>
      <c r="AP9" s="211"/>
      <c r="AQ9" s="211"/>
      <c r="AR9" s="211"/>
      <c r="AS9" s="211"/>
      <c r="AT9" s="211"/>
      <c r="AU9" s="211"/>
      <c r="AV9" s="216"/>
      <c r="AW9" s="220"/>
      <c r="AX9" s="211"/>
      <c r="AY9" s="211"/>
      <c r="AZ9" s="211"/>
      <c r="BA9" s="211"/>
      <c r="BB9" s="211"/>
      <c r="BC9" s="211"/>
      <c r="BD9" s="211"/>
      <c r="BE9" s="211"/>
      <c r="BF9" s="212"/>
      <c r="BG9" s="221"/>
      <c r="BH9" s="211"/>
      <c r="BI9" s="211"/>
      <c r="BJ9" s="211"/>
      <c r="BK9" s="211"/>
      <c r="BL9" s="211"/>
      <c r="BM9" s="211"/>
      <c r="BN9" s="211"/>
      <c r="BO9" s="222"/>
      <c r="BP9" s="223"/>
      <c r="BQ9" s="211"/>
      <c r="BR9" s="211"/>
      <c r="BS9" s="211"/>
      <c r="BT9" s="211"/>
      <c r="BU9" s="211"/>
      <c r="BV9" s="211"/>
      <c r="BW9" s="211"/>
      <c r="BX9" s="211"/>
      <c r="BY9" s="211"/>
      <c r="BZ9" s="211"/>
      <c r="CA9" s="211"/>
      <c r="CB9" s="211"/>
      <c r="CC9" s="211"/>
      <c r="CD9" s="211"/>
      <c r="CE9" s="211"/>
      <c r="CF9" s="211"/>
      <c r="CG9" s="211"/>
      <c r="CH9" s="211"/>
      <c r="CI9" s="211"/>
      <c r="CJ9" s="211"/>
      <c r="CK9" s="211"/>
      <c r="CL9" s="211"/>
      <c r="CM9" s="211"/>
      <c r="CN9" s="211"/>
      <c r="CO9" s="211"/>
      <c r="CP9" s="211"/>
      <c r="CQ9" s="211"/>
      <c r="CR9" s="211"/>
      <c r="CS9" s="211"/>
      <c r="CT9" s="211"/>
      <c r="CU9" s="211"/>
      <c r="CV9" s="211"/>
      <c r="CW9" s="211"/>
      <c r="CX9" s="211"/>
      <c r="CY9" s="211"/>
      <c r="CZ9" s="57"/>
      <c r="DA9" s="42"/>
      <c r="DB9" s="42"/>
      <c r="DC9" s="42"/>
      <c r="DD9" s="42"/>
      <c r="DE9" s="49"/>
      <c r="DF9" s="224"/>
      <c r="DG9" s="213"/>
      <c r="DH9" s="42"/>
      <c r="DI9" s="207"/>
    </row>
    <row r="10" spans="1:113" s="30" customFormat="1">
      <c r="A10" s="208"/>
      <c r="B10" s="209"/>
      <c r="C10" s="210"/>
      <c r="D10" s="211"/>
      <c r="E10" s="212"/>
      <c r="F10" s="212"/>
      <c r="G10" s="212"/>
      <c r="H10" s="213"/>
      <c r="I10" s="213"/>
      <c r="J10" s="212"/>
      <c r="K10" s="212"/>
      <c r="L10" s="212"/>
      <c r="M10" s="212"/>
      <c r="N10" s="213"/>
      <c r="O10" s="214"/>
      <c r="P10" s="215"/>
      <c r="Q10" s="211"/>
      <c r="R10" s="211"/>
      <c r="S10" s="211"/>
      <c r="T10" s="211"/>
      <c r="U10" s="211"/>
      <c r="V10" s="211"/>
      <c r="W10" s="216"/>
      <c r="X10" s="217"/>
      <c r="Y10" s="211"/>
      <c r="Z10" s="211"/>
      <c r="AA10" s="212"/>
      <c r="AB10" s="211"/>
      <c r="AC10" s="211"/>
      <c r="AD10" s="216"/>
      <c r="AE10" s="218"/>
      <c r="AF10" s="211"/>
      <c r="AG10" s="211"/>
      <c r="AH10" s="211"/>
      <c r="AI10" s="211"/>
      <c r="AJ10" s="211"/>
      <c r="AK10" s="211"/>
      <c r="AL10" s="211"/>
      <c r="AM10" s="216"/>
      <c r="AN10" s="219"/>
      <c r="AO10" s="211"/>
      <c r="AP10" s="211"/>
      <c r="AQ10" s="211"/>
      <c r="AR10" s="211"/>
      <c r="AS10" s="211"/>
      <c r="AT10" s="211"/>
      <c r="AU10" s="211"/>
      <c r="AV10" s="216"/>
      <c r="AW10" s="220"/>
      <c r="AX10" s="211"/>
      <c r="AY10" s="211"/>
      <c r="AZ10" s="211"/>
      <c r="BA10" s="211"/>
      <c r="BB10" s="211"/>
      <c r="BC10" s="211"/>
      <c r="BD10" s="211"/>
      <c r="BE10" s="211"/>
      <c r="BF10" s="212"/>
      <c r="BG10" s="221"/>
      <c r="BH10" s="211"/>
      <c r="BI10" s="211"/>
      <c r="BJ10" s="211"/>
      <c r="BK10" s="211"/>
      <c r="BL10" s="211"/>
      <c r="BM10" s="211"/>
      <c r="BN10" s="211"/>
      <c r="BO10" s="222"/>
      <c r="BP10" s="223"/>
      <c r="BQ10" s="211"/>
      <c r="BR10" s="211"/>
      <c r="BS10" s="211"/>
      <c r="BT10" s="211"/>
      <c r="BU10" s="211"/>
      <c r="BV10" s="211"/>
      <c r="BW10" s="211"/>
      <c r="BX10" s="211"/>
      <c r="BY10" s="211"/>
      <c r="BZ10" s="211"/>
      <c r="CA10" s="211"/>
      <c r="CB10" s="211"/>
      <c r="CC10" s="211"/>
      <c r="CD10" s="211"/>
      <c r="CE10" s="211"/>
      <c r="CF10" s="211"/>
      <c r="CG10" s="211"/>
      <c r="CH10" s="211"/>
      <c r="CI10" s="211"/>
      <c r="CJ10" s="211"/>
      <c r="CK10" s="211"/>
      <c r="CL10" s="211"/>
      <c r="CM10" s="211"/>
      <c r="CN10" s="211"/>
      <c r="CO10" s="211"/>
      <c r="CP10" s="211"/>
      <c r="CQ10" s="211"/>
      <c r="CR10" s="211"/>
      <c r="CS10" s="211"/>
      <c r="CT10" s="211"/>
      <c r="CU10" s="211"/>
      <c r="CV10" s="211"/>
      <c r="CW10" s="211"/>
      <c r="CX10" s="211"/>
      <c r="CY10" s="211"/>
      <c r="CZ10" s="57"/>
      <c r="DA10" s="42"/>
      <c r="DB10" s="42"/>
      <c r="DC10" s="42"/>
      <c r="DD10" s="42"/>
      <c r="DE10" s="49"/>
      <c r="DF10" s="224"/>
      <c r="DG10" s="213"/>
      <c r="DH10" s="42"/>
      <c r="DI10" s="207"/>
    </row>
    <row r="11" spans="1:113" s="30" customFormat="1">
      <c r="A11" s="208"/>
      <c r="B11" s="209"/>
      <c r="C11" s="210"/>
      <c r="D11" s="211"/>
      <c r="E11" s="212"/>
      <c r="F11" s="212"/>
      <c r="G11" s="212"/>
      <c r="H11" s="213"/>
      <c r="I11" s="213"/>
      <c r="J11" s="212"/>
      <c r="K11" s="212"/>
      <c r="L11" s="212"/>
      <c r="M11" s="212"/>
      <c r="N11" s="213"/>
      <c r="O11" s="214"/>
      <c r="P11" s="215"/>
      <c r="Q11" s="211"/>
      <c r="R11" s="211"/>
      <c r="S11" s="211"/>
      <c r="T11" s="211"/>
      <c r="U11" s="211"/>
      <c r="V11" s="211"/>
      <c r="W11" s="216"/>
      <c r="X11" s="217"/>
      <c r="Y11" s="211"/>
      <c r="Z11" s="211"/>
      <c r="AA11" s="212"/>
      <c r="AB11" s="211"/>
      <c r="AC11" s="211"/>
      <c r="AD11" s="216"/>
      <c r="AE11" s="218"/>
      <c r="AF11" s="211"/>
      <c r="AG11" s="211"/>
      <c r="AH11" s="211"/>
      <c r="AI11" s="211"/>
      <c r="AJ11" s="211"/>
      <c r="AK11" s="211"/>
      <c r="AL11" s="211"/>
      <c r="AM11" s="216"/>
      <c r="AN11" s="219"/>
      <c r="AO11" s="211"/>
      <c r="AP11" s="211"/>
      <c r="AQ11" s="211"/>
      <c r="AR11" s="211"/>
      <c r="AS11" s="211"/>
      <c r="AT11" s="211"/>
      <c r="AU11" s="211"/>
      <c r="AV11" s="216"/>
      <c r="AW11" s="220"/>
      <c r="AX11" s="211"/>
      <c r="AY11" s="211"/>
      <c r="AZ11" s="211"/>
      <c r="BA11" s="211"/>
      <c r="BB11" s="211"/>
      <c r="BC11" s="211"/>
      <c r="BD11" s="211"/>
      <c r="BE11" s="211"/>
      <c r="BF11" s="212"/>
      <c r="BG11" s="221"/>
      <c r="BH11" s="211"/>
      <c r="BI11" s="211"/>
      <c r="BJ11" s="211"/>
      <c r="BK11" s="211"/>
      <c r="BL11" s="211"/>
      <c r="BM11" s="211"/>
      <c r="BN11" s="211"/>
      <c r="BO11" s="222"/>
      <c r="BP11" s="223"/>
      <c r="BQ11" s="211"/>
      <c r="BR11" s="211"/>
      <c r="BS11" s="211"/>
      <c r="BT11" s="211"/>
      <c r="BU11" s="211"/>
      <c r="BV11" s="211"/>
      <c r="BW11" s="211"/>
      <c r="BX11" s="211"/>
      <c r="BY11" s="211"/>
      <c r="BZ11" s="211"/>
      <c r="CA11" s="211"/>
      <c r="CB11" s="211"/>
      <c r="CC11" s="211"/>
      <c r="CD11" s="211"/>
      <c r="CE11" s="211"/>
      <c r="CF11" s="211"/>
      <c r="CG11" s="211"/>
      <c r="CH11" s="211"/>
      <c r="CI11" s="211"/>
      <c r="CJ11" s="211"/>
      <c r="CK11" s="211"/>
      <c r="CL11" s="211"/>
      <c r="CM11" s="211"/>
      <c r="CN11" s="211"/>
      <c r="CO11" s="211"/>
      <c r="CP11" s="211"/>
      <c r="CQ11" s="211"/>
      <c r="CR11" s="211"/>
      <c r="CS11" s="211"/>
      <c r="CT11" s="211"/>
      <c r="CU11" s="211"/>
      <c r="CV11" s="211"/>
      <c r="CW11" s="211"/>
      <c r="CX11" s="211"/>
      <c r="CY11" s="211"/>
      <c r="CZ11" s="57"/>
      <c r="DA11" s="42"/>
      <c r="DB11" s="42"/>
      <c r="DC11" s="42"/>
      <c r="DD11" s="42"/>
      <c r="DE11" s="49"/>
      <c r="DF11" s="224"/>
      <c r="DG11" s="213"/>
      <c r="DH11" s="42"/>
      <c r="DI11" s="207"/>
    </row>
    <row r="12" spans="1:113" s="30" customFormat="1">
      <c r="A12" s="208"/>
      <c r="B12" s="209"/>
      <c r="C12" s="210"/>
      <c r="D12" s="211"/>
      <c r="E12" s="212"/>
      <c r="F12" s="212"/>
      <c r="G12" s="212"/>
      <c r="H12" s="213"/>
      <c r="I12" s="213"/>
      <c r="J12" s="212"/>
      <c r="K12" s="212"/>
      <c r="L12" s="212"/>
      <c r="M12" s="212"/>
      <c r="N12" s="213"/>
      <c r="O12" s="214"/>
      <c r="P12" s="215"/>
      <c r="Q12" s="211"/>
      <c r="R12" s="211"/>
      <c r="S12" s="211"/>
      <c r="T12" s="211"/>
      <c r="U12" s="211"/>
      <c r="V12" s="211"/>
      <c r="W12" s="216"/>
      <c r="X12" s="217"/>
      <c r="Y12" s="211"/>
      <c r="Z12" s="211"/>
      <c r="AA12" s="212"/>
      <c r="AB12" s="211"/>
      <c r="AC12" s="211"/>
      <c r="AD12" s="216"/>
      <c r="AE12" s="218"/>
      <c r="AF12" s="211"/>
      <c r="AG12" s="211"/>
      <c r="AH12" s="211"/>
      <c r="AI12" s="211"/>
      <c r="AJ12" s="211"/>
      <c r="AK12" s="211"/>
      <c r="AL12" s="211"/>
      <c r="AM12" s="216"/>
      <c r="AN12" s="219"/>
      <c r="AO12" s="211"/>
      <c r="AP12" s="211"/>
      <c r="AQ12" s="211"/>
      <c r="AR12" s="211"/>
      <c r="AS12" s="211"/>
      <c r="AT12" s="211"/>
      <c r="AU12" s="211"/>
      <c r="AV12" s="216"/>
      <c r="AW12" s="220"/>
      <c r="AX12" s="211"/>
      <c r="AY12" s="211"/>
      <c r="AZ12" s="211"/>
      <c r="BA12" s="211"/>
      <c r="BB12" s="211"/>
      <c r="BC12" s="211"/>
      <c r="BD12" s="211"/>
      <c r="BE12" s="211"/>
      <c r="BF12" s="212"/>
      <c r="BG12" s="221"/>
      <c r="BH12" s="211"/>
      <c r="BI12" s="211"/>
      <c r="BJ12" s="211"/>
      <c r="BK12" s="211"/>
      <c r="BL12" s="211"/>
      <c r="BM12" s="211"/>
      <c r="BN12" s="211"/>
      <c r="BO12" s="222"/>
      <c r="BP12" s="223"/>
      <c r="BQ12" s="211"/>
      <c r="BR12" s="211"/>
      <c r="BS12" s="211"/>
      <c r="BT12" s="211"/>
      <c r="BU12" s="211"/>
      <c r="BV12" s="211"/>
      <c r="BW12" s="211"/>
      <c r="BX12" s="211"/>
      <c r="BY12" s="211"/>
      <c r="BZ12" s="211"/>
      <c r="CA12" s="211"/>
      <c r="CB12" s="211"/>
      <c r="CC12" s="211"/>
      <c r="CD12" s="211"/>
      <c r="CE12" s="211"/>
      <c r="CF12" s="211"/>
      <c r="CG12" s="211"/>
      <c r="CH12" s="211"/>
      <c r="CI12" s="211"/>
      <c r="CJ12" s="211"/>
      <c r="CK12" s="211"/>
      <c r="CL12" s="211"/>
      <c r="CM12" s="211"/>
      <c r="CN12" s="211"/>
      <c r="CO12" s="211"/>
      <c r="CP12" s="211"/>
      <c r="CQ12" s="211"/>
      <c r="CR12" s="211"/>
      <c r="CS12" s="211"/>
      <c r="CT12" s="211"/>
      <c r="CU12" s="211"/>
      <c r="CV12" s="211"/>
      <c r="CW12" s="211"/>
      <c r="CX12" s="211"/>
      <c r="CY12" s="211"/>
      <c r="CZ12" s="57"/>
      <c r="DA12" s="42"/>
      <c r="DB12" s="42"/>
      <c r="DC12" s="42"/>
      <c r="DD12" s="42"/>
      <c r="DE12" s="49"/>
      <c r="DF12" s="224"/>
      <c r="DG12" s="213"/>
      <c r="DH12" s="42"/>
      <c r="DI12" s="207"/>
    </row>
    <row r="13" spans="1:113" s="30" customFormat="1">
      <c r="A13" s="208"/>
      <c r="B13" s="209"/>
      <c r="C13" s="210"/>
      <c r="D13" s="211"/>
      <c r="E13" s="212"/>
      <c r="F13" s="212"/>
      <c r="G13" s="212"/>
      <c r="H13" s="213"/>
      <c r="I13" s="213"/>
      <c r="J13" s="212"/>
      <c r="K13" s="212"/>
      <c r="L13" s="212"/>
      <c r="M13" s="212"/>
      <c r="N13" s="213"/>
      <c r="O13" s="214"/>
      <c r="P13" s="215"/>
      <c r="Q13" s="211"/>
      <c r="R13" s="211"/>
      <c r="S13" s="211"/>
      <c r="T13" s="211"/>
      <c r="U13" s="211"/>
      <c r="V13" s="211"/>
      <c r="W13" s="216"/>
      <c r="X13" s="217"/>
      <c r="Y13" s="211"/>
      <c r="Z13" s="211"/>
      <c r="AA13" s="212"/>
      <c r="AB13" s="211"/>
      <c r="AC13" s="211"/>
      <c r="AD13" s="216"/>
      <c r="AE13" s="218"/>
      <c r="AF13" s="211"/>
      <c r="AG13" s="211"/>
      <c r="AH13" s="211"/>
      <c r="AI13" s="211"/>
      <c r="AJ13" s="211"/>
      <c r="AK13" s="211"/>
      <c r="AL13" s="211"/>
      <c r="AM13" s="216"/>
      <c r="AN13" s="219"/>
      <c r="AO13" s="211"/>
      <c r="AP13" s="211"/>
      <c r="AQ13" s="211"/>
      <c r="AR13" s="211"/>
      <c r="AS13" s="211"/>
      <c r="AT13" s="211"/>
      <c r="AU13" s="211"/>
      <c r="AV13" s="216"/>
      <c r="AW13" s="220"/>
      <c r="AX13" s="211"/>
      <c r="AY13" s="211"/>
      <c r="AZ13" s="211"/>
      <c r="BA13" s="211"/>
      <c r="BB13" s="211"/>
      <c r="BC13" s="211"/>
      <c r="BD13" s="211"/>
      <c r="BE13" s="211"/>
      <c r="BF13" s="212"/>
      <c r="BG13" s="221"/>
      <c r="BH13" s="211"/>
      <c r="BI13" s="211"/>
      <c r="BJ13" s="211"/>
      <c r="BK13" s="211"/>
      <c r="BL13" s="211"/>
      <c r="BM13" s="211"/>
      <c r="BN13" s="211"/>
      <c r="BO13" s="222"/>
      <c r="BP13" s="223"/>
      <c r="BQ13" s="211"/>
      <c r="BR13" s="211"/>
      <c r="BS13" s="211"/>
      <c r="BT13" s="211"/>
      <c r="BU13" s="211"/>
      <c r="BV13" s="211"/>
      <c r="BW13" s="211"/>
      <c r="BX13" s="211"/>
      <c r="BY13" s="211"/>
      <c r="BZ13" s="211"/>
      <c r="CA13" s="211"/>
      <c r="CB13" s="211"/>
      <c r="CC13" s="211"/>
      <c r="CD13" s="211"/>
      <c r="CE13" s="211"/>
      <c r="CF13" s="211"/>
      <c r="CG13" s="211"/>
      <c r="CH13" s="211"/>
      <c r="CI13" s="211"/>
      <c r="CJ13" s="211"/>
      <c r="CK13" s="211"/>
      <c r="CL13" s="211"/>
      <c r="CM13" s="211"/>
      <c r="CN13" s="211"/>
      <c r="CO13" s="211"/>
      <c r="CP13" s="211"/>
      <c r="CQ13" s="211"/>
      <c r="CR13" s="211"/>
      <c r="CS13" s="211"/>
      <c r="CT13" s="211"/>
      <c r="CU13" s="211"/>
      <c r="CV13" s="211"/>
      <c r="CW13" s="211"/>
      <c r="CX13" s="211"/>
      <c r="CY13" s="211"/>
      <c r="CZ13" s="57"/>
      <c r="DA13" s="42"/>
      <c r="DB13" s="42"/>
      <c r="DC13" s="42"/>
      <c r="DD13" s="42"/>
      <c r="DE13" s="49"/>
      <c r="DF13" s="224"/>
      <c r="DG13" s="213"/>
      <c r="DH13" s="42"/>
      <c r="DI13" s="207"/>
    </row>
    <row r="14" spans="1:113" s="30" customFormat="1">
      <c r="A14" s="208"/>
      <c r="B14" s="209"/>
      <c r="C14" s="210"/>
      <c r="D14" s="211"/>
      <c r="E14" s="212"/>
      <c r="F14" s="212"/>
      <c r="G14" s="212"/>
      <c r="H14" s="213"/>
      <c r="I14" s="213"/>
      <c r="J14" s="212"/>
      <c r="K14" s="212"/>
      <c r="L14" s="212"/>
      <c r="M14" s="212"/>
      <c r="N14" s="213"/>
      <c r="O14" s="214"/>
      <c r="P14" s="215"/>
      <c r="Q14" s="211"/>
      <c r="R14" s="211"/>
      <c r="S14" s="211"/>
      <c r="T14" s="211"/>
      <c r="U14" s="211"/>
      <c r="V14" s="211"/>
      <c r="W14" s="216"/>
      <c r="X14" s="217"/>
      <c r="Y14" s="211"/>
      <c r="Z14" s="211"/>
      <c r="AA14" s="212"/>
      <c r="AB14" s="211"/>
      <c r="AC14" s="211"/>
      <c r="AD14" s="216"/>
      <c r="AE14" s="218"/>
      <c r="AF14" s="211"/>
      <c r="AG14" s="211"/>
      <c r="AH14" s="211"/>
      <c r="AI14" s="211"/>
      <c r="AJ14" s="211"/>
      <c r="AK14" s="211"/>
      <c r="AL14" s="211"/>
      <c r="AM14" s="216"/>
      <c r="AN14" s="219"/>
      <c r="AO14" s="211"/>
      <c r="AP14" s="211"/>
      <c r="AQ14" s="211"/>
      <c r="AR14" s="211"/>
      <c r="AS14" s="211"/>
      <c r="AT14" s="211"/>
      <c r="AU14" s="211"/>
      <c r="AV14" s="216"/>
      <c r="AW14" s="220"/>
      <c r="AX14" s="211"/>
      <c r="AY14" s="211"/>
      <c r="AZ14" s="211"/>
      <c r="BA14" s="211"/>
      <c r="BB14" s="211"/>
      <c r="BC14" s="211"/>
      <c r="BD14" s="211"/>
      <c r="BE14" s="211"/>
      <c r="BF14" s="212"/>
      <c r="BG14" s="221"/>
      <c r="BH14" s="211"/>
      <c r="BI14" s="211"/>
      <c r="BJ14" s="211"/>
      <c r="BK14" s="211"/>
      <c r="BL14" s="211"/>
      <c r="BM14" s="211"/>
      <c r="BN14" s="211"/>
      <c r="BO14" s="222"/>
      <c r="BP14" s="223"/>
      <c r="BQ14" s="211"/>
      <c r="BR14" s="211"/>
      <c r="BS14" s="211"/>
      <c r="BT14" s="211"/>
      <c r="BU14" s="211"/>
      <c r="BV14" s="211"/>
      <c r="BW14" s="211"/>
      <c r="BX14" s="211"/>
      <c r="BY14" s="211"/>
      <c r="BZ14" s="211"/>
      <c r="CA14" s="211"/>
      <c r="CB14" s="211"/>
      <c r="CC14" s="211"/>
      <c r="CD14" s="211"/>
      <c r="CE14" s="211"/>
      <c r="CF14" s="211"/>
      <c r="CG14" s="211"/>
      <c r="CH14" s="211"/>
      <c r="CI14" s="211"/>
      <c r="CJ14" s="211"/>
      <c r="CK14" s="211"/>
      <c r="CL14" s="211"/>
      <c r="CM14" s="211"/>
      <c r="CN14" s="211"/>
      <c r="CO14" s="211"/>
      <c r="CP14" s="211"/>
      <c r="CQ14" s="211"/>
      <c r="CR14" s="211"/>
      <c r="CS14" s="211"/>
      <c r="CT14" s="211"/>
      <c r="CU14" s="211"/>
      <c r="CV14" s="211"/>
      <c r="CW14" s="211"/>
      <c r="CX14" s="211"/>
      <c r="CY14" s="211"/>
      <c r="CZ14" s="57"/>
      <c r="DA14" s="42"/>
      <c r="DB14" s="42"/>
      <c r="DC14" s="42"/>
      <c r="DD14" s="42"/>
      <c r="DE14" s="49"/>
      <c r="DF14" s="224"/>
      <c r="DG14" s="213"/>
      <c r="DH14" s="42"/>
      <c r="DI14" s="207"/>
    </row>
    <row r="15" spans="1:113" s="30" customFormat="1">
      <c r="A15" s="208"/>
      <c r="B15" s="209"/>
      <c r="C15" s="210"/>
      <c r="D15" s="211"/>
      <c r="E15" s="212"/>
      <c r="F15" s="212"/>
      <c r="G15" s="212"/>
      <c r="H15" s="213"/>
      <c r="I15" s="213"/>
      <c r="J15" s="212"/>
      <c r="K15" s="212"/>
      <c r="L15" s="212"/>
      <c r="M15" s="212"/>
      <c r="N15" s="213"/>
      <c r="O15" s="214"/>
      <c r="P15" s="215"/>
      <c r="Q15" s="211"/>
      <c r="R15" s="211"/>
      <c r="S15" s="211"/>
      <c r="T15" s="211"/>
      <c r="U15" s="211"/>
      <c r="V15" s="211"/>
      <c r="W15" s="216"/>
      <c r="X15" s="217"/>
      <c r="Y15" s="211"/>
      <c r="Z15" s="211"/>
      <c r="AA15" s="212"/>
      <c r="AB15" s="211"/>
      <c r="AC15" s="211"/>
      <c r="AD15" s="216"/>
      <c r="AE15" s="218"/>
      <c r="AF15" s="211"/>
      <c r="AG15" s="211"/>
      <c r="AH15" s="211"/>
      <c r="AI15" s="211"/>
      <c r="AJ15" s="211"/>
      <c r="AK15" s="211"/>
      <c r="AL15" s="211"/>
      <c r="AM15" s="216"/>
      <c r="AN15" s="219"/>
      <c r="AO15" s="211"/>
      <c r="AP15" s="211"/>
      <c r="AQ15" s="211"/>
      <c r="AR15" s="211"/>
      <c r="AS15" s="211"/>
      <c r="AT15" s="211"/>
      <c r="AU15" s="211"/>
      <c r="AV15" s="216"/>
      <c r="AW15" s="220"/>
      <c r="AX15" s="211"/>
      <c r="AY15" s="211"/>
      <c r="AZ15" s="211"/>
      <c r="BA15" s="211"/>
      <c r="BB15" s="211"/>
      <c r="BC15" s="211"/>
      <c r="BD15" s="211"/>
      <c r="BE15" s="211"/>
      <c r="BF15" s="212"/>
      <c r="BG15" s="221"/>
      <c r="BH15" s="211"/>
      <c r="BI15" s="211"/>
      <c r="BJ15" s="211"/>
      <c r="BK15" s="211"/>
      <c r="BL15" s="211"/>
      <c r="BM15" s="211"/>
      <c r="BN15" s="211"/>
      <c r="BO15" s="222"/>
      <c r="BP15" s="223"/>
      <c r="BQ15" s="211"/>
      <c r="BR15" s="211"/>
      <c r="BS15" s="211"/>
      <c r="BT15" s="211"/>
      <c r="BU15" s="211"/>
      <c r="BV15" s="211"/>
      <c r="BW15" s="211"/>
      <c r="BX15" s="211"/>
      <c r="BY15" s="211"/>
      <c r="BZ15" s="211"/>
      <c r="CA15" s="211"/>
      <c r="CB15" s="211"/>
      <c r="CC15" s="211"/>
      <c r="CD15" s="211"/>
      <c r="CE15" s="211"/>
      <c r="CF15" s="211"/>
      <c r="CG15" s="211"/>
      <c r="CH15" s="211"/>
      <c r="CI15" s="211"/>
      <c r="CJ15" s="211"/>
      <c r="CK15" s="211"/>
      <c r="CL15" s="211"/>
      <c r="CM15" s="211"/>
      <c r="CN15" s="211"/>
      <c r="CO15" s="211"/>
      <c r="CP15" s="211"/>
      <c r="CQ15" s="211"/>
      <c r="CR15" s="211"/>
      <c r="CS15" s="211"/>
      <c r="CT15" s="211"/>
      <c r="CU15" s="211"/>
      <c r="CV15" s="211"/>
      <c r="CW15" s="211"/>
      <c r="CX15" s="211"/>
      <c r="CY15" s="211"/>
      <c r="CZ15" s="57"/>
      <c r="DA15" s="42"/>
      <c r="DB15" s="42"/>
      <c r="DC15" s="42"/>
      <c r="DD15" s="42"/>
      <c r="DE15" s="49"/>
      <c r="DF15" s="224"/>
      <c r="DG15" s="213"/>
      <c r="DH15" s="42"/>
      <c r="DI15" s="207"/>
    </row>
    <row r="16" spans="1:113" s="30" customFormat="1">
      <c r="A16" s="208"/>
      <c r="B16" s="209"/>
      <c r="C16" s="210"/>
      <c r="D16" s="211"/>
      <c r="E16" s="212"/>
      <c r="F16" s="212"/>
      <c r="G16" s="212"/>
      <c r="H16" s="213"/>
      <c r="I16" s="213"/>
      <c r="J16" s="212"/>
      <c r="K16" s="212"/>
      <c r="L16" s="212"/>
      <c r="M16" s="212"/>
      <c r="N16" s="213"/>
      <c r="O16" s="214"/>
      <c r="P16" s="215"/>
      <c r="Q16" s="211"/>
      <c r="R16" s="211"/>
      <c r="S16" s="211"/>
      <c r="T16" s="211"/>
      <c r="U16" s="211"/>
      <c r="V16" s="211"/>
      <c r="W16" s="216"/>
      <c r="X16" s="217"/>
      <c r="Y16" s="211"/>
      <c r="Z16" s="211"/>
      <c r="AA16" s="212"/>
      <c r="AB16" s="211"/>
      <c r="AC16" s="211"/>
      <c r="AD16" s="216"/>
      <c r="AE16" s="218"/>
      <c r="AF16" s="211"/>
      <c r="AG16" s="211"/>
      <c r="AH16" s="211"/>
      <c r="AI16" s="211"/>
      <c r="AJ16" s="211"/>
      <c r="AK16" s="211"/>
      <c r="AL16" s="211"/>
      <c r="AM16" s="216"/>
      <c r="AN16" s="219"/>
      <c r="AO16" s="211"/>
      <c r="AP16" s="211"/>
      <c r="AQ16" s="211"/>
      <c r="AR16" s="211"/>
      <c r="AS16" s="211"/>
      <c r="AT16" s="211"/>
      <c r="AU16" s="211"/>
      <c r="AV16" s="216"/>
      <c r="AW16" s="220"/>
      <c r="AX16" s="211"/>
      <c r="AY16" s="211"/>
      <c r="AZ16" s="211"/>
      <c r="BA16" s="211"/>
      <c r="BB16" s="211"/>
      <c r="BC16" s="211"/>
      <c r="BD16" s="211"/>
      <c r="BE16" s="211"/>
      <c r="BF16" s="212"/>
      <c r="BG16" s="221"/>
      <c r="BH16" s="211"/>
      <c r="BI16" s="211"/>
      <c r="BJ16" s="211"/>
      <c r="BK16" s="211"/>
      <c r="BL16" s="211"/>
      <c r="BM16" s="211"/>
      <c r="BN16" s="211"/>
      <c r="BO16" s="222"/>
      <c r="BP16" s="223"/>
      <c r="BQ16" s="211"/>
      <c r="BR16" s="211"/>
      <c r="BS16" s="211"/>
      <c r="BT16" s="211"/>
      <c r="BU16" s="211"/>
      <c r="BV16" s="211"/>
      <c r="BW16" s="211"/>
      <c r="BX16" s="211"/>
      <c r="BY16" s="211"/>
      <c r="BZ16" s="211"/>
      <c r="CA16" s="211"/>
      <c r="CB16" s="211"/>
      <c r="CC16" s="211"/>
      <c r="CD16" s="211"/>
      <c r="CE16" s="211"/>
      <c r="CF16" s="211"/>
      <c r="CG16" s="211"/>
      <c r="CH16" s="211"/>
      <c r="CI16" s="211"/>
      <c r="CJ16" s="211"/>
      <c r="CK16" s="211"/>
      <c r="CL16" s="211"/>
      <c r="CM16" s="211"/>
      <c r="CN16" s="211"/>
      <c r="CO16" s="211"/>
      <c r="CP16" s="211"/>
      <c r="CQ16" s="211"/>
      <c r="CR16" s="211"/>
      <c r="CS16" s="211"/>
      <c r="CT16" s="211"/>
      <c r="CU16" s="211"/>
      <c r="CV16" s="211"/>
      <c r="CW16" s="211"/>
      <c r="CX16" s="211"/>
      <c r="CY16" s="211"/>
      <c r="CZ16" s="57"/>
      <c r="DA16" s="42"/>
      <c r="DB16" s="42"/>
      <c r="DC16" s="42"/>
      <c r="DD16" s="42"/>
      <c r="DE16" s="49"/>
      <c r="DF16" s="224"/>
      <c r="DG16" s="213"/>
      <c r="DH16" s="42"/>
      <c r="DI16" s="207"/>
    </row>
    <row r="17" spans="1:113" s="30" customFormat="1">
      <c r="A17" s="208"/>
      <c r="B17" s="209"/>
      <c r="C17" s="210"/>
      <c r="D17" s="211"/>
      <c r="E17" s="212"/>
      <c r="F17" s="212"/>
      <c r="G17" s="212"/>
      <c r="H17" s="213"/>
      <c r="I17" s="213"/>
      <c r="J17" s="212"/>
      <c r="K17" s="212"/>
      <c r="L17" s="212"/>
      <c r="M17" s="212"/>
      <c r="N17" s="213"/>
      <c r="O17" s="214"/>
      <c r="P17" s="215"/>
      <c r="Q17" s="211"/>
      <c r="R17" s="211"/>
      <c r="S17" s="211"/>
      <c r="T17" s="211"/>
      <c r="U17" s="211"/>
      <c r="V17" s="211"/>
      <c r="W17" s="216"/>
      <c r="X17" s="217"/>
      <c r="Y17" s="211"/>
      <c r="Z17" s="211"/>
      <c r="AA17" s="212"/>
      <c r="AB17" s="211"/>
      <c r="AC17" s="211"/>
      <c r="AD17" s="216"/>
      <c r="AE17" s="218"/>
      <c r="AF17" s="211"/>
      <c r="AG17" s="211"/>
      <c r="AH17" s="211"/>
      <c r="AI17" s="211"/>
      <c r="AJ17" s="211"/>
      <c r="AK17" s="211"/>
      <c r="AL17" s="211"/>
      <c r="AM17" s="216"/>
      <c r="AN17" s="219"/>
      <c r="AO17" s="211"/>
      <c r="AP17" s="211"/>
      <c r="AQ17" s="211"/>
      <c r="AR17" s="211"/>
      <c r="AS17" s="211"/>
      <c r="AT17" s="211"/>
      <c r="AU17" s="211"/>
      <c r="AV17" s="216"/>
      <c r="AW17" s="220"/>
      <c r="AX17" s="211"/>
      <c r="AY17" s="211"/>
      <c r="AZ17" s="211"/>
      <c r="BA17" s="211"/>
      <c r="BB17" s="211"/>
      <c r="BC17" s="211"/>
      <c r="BD17" s="211"/>
      <c r="BE17" s="211"/>
      <c r="BF17" s="212"/>
      <c r="BG17" s="221"/>
      <c r="BH17" s="211"/>
      <c r="BI17" s="211"/>
      <c r="BJ17" s="211"/>
      <c r="BK17" s="211"/>
      <c r="BL17" s="211"/>
      <c r="BM17" s="211"/>
      <c r="BN17" s="211"/>
      <c r="BO17" s="222"/>
      <c r="BP17" s="223"/>
      <c r="BQ17" s="211"/>
      <c r="BR17" s="211"/>
      <c r="BS17" s="211"/>
      <c r="BT17" s="211"/>
      <c r="BU17" s="211"/>
      <c r="BV17" s="211"/>
      <c r="BW17" s="211"/>
      <c r="BX17" s="211"/>
      <c r="BY17" s="211"/>
      <c r="BZ17" s="211"/>
      <c r="CA17" s="211"/>
      <c r="CB17" s="211"/>
      <c r="CC17" s="211"/>
      <c r="CD17" s="211"/>
      <c r="CE17" s="211"/>
      <c r="CF17" s="211"/>
      <c r="CG17" s="211"/>
      <c r="CH17" s="211"/>
      <c r="CI17" s="211"/>
      <c r="CJ17" s="211"/>
      <c r="CK17" s="211"/>
      <c r="CL17" s="211"/>
      <c r="CM17" s="211"/>
      <c r="CN17" s="211"/>
      <c r="CO17" s="211"/>
      <c r="CP17" s="211"/>
      <c r="CQ17" s="211"/>
      <c r="CR17" s="211"/>
      <c r="CS17" s="211"/>
      <c r="CT17" s="211"/>
      <c r="CU17" s="211"/>
      <c r="CV17" s="211"/>
      <c r="CW17" s="211"/>
      <c r="CX17" s="211"/>
      <c r="CY17" s="211"/>
      <c r="CZ17" s="57"/>
      <c r="DA17" s="42"/>
      <c r="DB17" s="42"/>
      <c r="DC17" s="42"/>
      <c r="DD17" s="42"/>
      <c r="DE17" s="49"/>
      <c r="DF17" s="224"/>
      <c r="DG17" s="213"/>
      <c r="DH17" s="42"/>
      <c r="DI17" s="225"/>
    </row>
    <row r="18" spans="1:113" s="30" customFormat="1">
      <c r="A18" s="208"/>
      <c r="B18" s="209"/>
      <c r="C18" s="210"/>
      <c r="D18" s="211"/>
      <c r="E18" s="212"/>
      <c r="F18" s="212"/>
      <c r="G18" s="212"/>
      <c r="H18" s="213"/>
      <c r="I18" s="213"/>
      <c r="J18" s="212"/>
      <c r="K18" s="212"/>
      <c r="L18" s="212"/>
      <c r="M18" s="212"/>
      <c r="N18" s="213"/>
      <c r="O18" s="214"/>
      <c r="P18" s="215"/>
      <c r="Q18" s="211"/>
      <c r="R18" s="211"/>
      <c r="S18" s="211"/>
      <c r="T18" s="211"/>
      <c r="U18" s="211"/>
      <c r="V18" s="211"/>
      <c r="W18" s="216"/>
      <c r="X18" s="217"/>
      <c r="Y18" s="211"/>
      <c r="Z18" s="211"/>
      <c r="AA18" s="212"/>
      <c r="AB18" s="211"/>
      <c r="AC18" s="211"/>
      <c r="AD18" s="216"/>
      <c r="AE18" s="218"/>
      <c r="AF18" s="211"/>
      <c r="AG18" s="211"/>
      <c r="AH18" s="211"/>
      <c r="AI18" s="211"/>
      <c r="AJ18" s="211"/>
      <c r="AK18" s="211"/>
      <c r="AL18" s="211"/>
      <c r="AM18" s="216"/>
      <c r="AN18" s="219"/>
      <c r="AO18" s="211"/>
      <c r="AP18" s="211"/>
      <c r="AQ18" s="211"/>
      <c r="AR18" s="211"/>
      <c r="AS18" s="211"/>
      <c r="AT18" s="211"/>
      <c r="AU18" s="211"/>
      <c r="AV18" s="216"/>
      <c r="AW18" s="220"/>
      <c r="AX18" s="211"/>
      <c r="AY18" s="211"/>
      <c r="AZ18" s="211"/>
      <c r="BA18" s="211"/>
      <c r="BB18" s="211"/>
      <c r="BC18" s="211"/>
      <c r="BD18" s="211"/>
      <c r="BE18" s="211"/>
      <c r="BF18" s="212"/>
      <c r="BG18" s="221"/>
      <c r="BH18" s="211"/>
      <c r="BI18" s="211"/>
      <c r="BJ18" s="211"/>
      <c r="BK18" s="211"/>
      <c r="BL18" s="211"/>
      <c r="BM18" s="211"/>
      <c r="BN18" s="211"/>
      <c r="BO18" s="222"/>
      <c r="BP18" s="223"/>
      <c r="BQ18" s="211"/>
      <c r="BR18" s="211"/>
      <c r="BS18" s="211"/>
      <c r="BT18" s="211"/>
      <c r="BU18" s="211"/>
      <c r="BV18" s="211"/>
      <c r="BW18" s="211"/>
      <c r="BX18" s="211"/>
      <c r="BY18" s="211"/>
      <c r="BZ18" s="211"/>
      <c r="CA18" s="211"/>
      <c r="CB18" s="211"/>
      <c r="CC18" s="211"/>
      <c r="CD18" s="211"/>
      <c r="CE18" s="211"/>
      <c r="CF18" s="211"/>
      <c r="CG18" s="211"/>
      <c r="CH18" s="211"/>
      <c r="CI18" s="211"/>
      <c r="CJ18" s="211"/>
      <c r="CK18" s="211"/>
      <c r="CL18" s="211"/>
      <c r="CM18" s="211"/>
      <c r="CN18" s="211"/>
      <c r="CO18" s="211"/>
      <c r="CP18" s="211"/>
      <c r="CQ18" s="211"/>
      <c r="CR18" s="211"/>
      <c r="CS18" s="211"/>
      <c r="CT18" s="211"/>
      <c r="CU18" s="211"/>
      <c r="CV18" s="211"/>
      <c r="CW18" s="211"/>
      <c r="CX18" s="211"/>
      <c r="CY18" s="211"/>
      <c r="CZ18" s="57"/>
      <c r="DA18" s="42"/>
      <c r="DB18" s="42"/>
      <c r="DC18" s="42"/>
      <c r="DD18" s="42"/>
      <c r="DE18" s="49"/>
      <c r="DF18" s="224"/>
      <c r="DG18" s="213"/>
      <c r="DH18" s="42"/>
      <c r="DI18" s="207"/>
    </row>
    <row r="19" spans="1:113" s="30" customFormat="1">
      <c r="A19" s="208"/>
      <c r="B19" s="209"/>
      <c r="C19" s="210"/>
      <c r="D19" s="211"/>
      <c r="E19" s="212"/>
      <c r="F19" s="212"/>
      <c r="G19" s="212"/>
      <c r="H19" s="213"/>
      <c r="I19" s="213"/>
      <c r="J19" s="212"/>
      <c r="K19" s="212"/>
      <c r="L19" s="212"/>
      <c r="M19" s="212"/>
      <c r="N19" s="213"/>
      <c r="O19" s="214"/>
      <c r="P19" s="215"/>
      <c r="Q19" s="211"/>
      <c r="R19" s="211"/>
      <c r="S19" s="211"/>
      <c r="T19" s="211"/>
      <c r="U19" s="211"/>
      <c r="V19" s="211"/>
      <c r="W19" s="216"/>
      <c r="X19" s="217"/>
      <c r="Y19" s="211"/>
      <c r="Z19" s="211"/>
      <c r="AA19" s="212"/>
      <c r="AB19" s="211"/>
      <c r="AC19" s="211"/>
      <c r="AD19" s="216"/>
      <c r="AE19" s="218"/>
      <c r="AF19" s="211"/>
      <c r="AG19" s="211"/>
      <c r="AH19" s="211"/>
      <c r="AI19" s="211"/>
      <c r="AJ19" s="211"/>
      <c r="AK19" s="211"/>
      <c r="AL19" s="211"/>
      <c r="AM19" s="216"/>
      <c r="AN19" s="219"/>
      <c r="AO19" s="211"/>
      <c r="AP19" s="211"/>
      <c r="AQ19" s="211"/>
      <c r="AR19" s="211"/>
      <c r="AS19" s="211"/>
      <c r="AT19" s="211"/>
      <c r="AU19" s="211"/>
      <c r="AV19" s="216"/>
      <c r="AW19" s="220"/>
      <c r="AX19" s="211"/>
      <c r="AY19" s="211"/>
      <c r="AZ19" s="211"/>
      <c r="BA19" s="211"/>
      <c r="BB19" s="211"/>
      <c r="BC19" s="211"/>
      <c r="BD19" s="211"/>
      <c r="BE19" s="211"/>
      <c r="BF19" s="212"/>
      <c r="BG19" s="221"/>
      <c r="BH19" s="211"/>
      <c r="BI19" s="211"/>
      <c r="BJ19" s="211"/>
      <c r="BK19" s="211"/>
      <c r="BL19" s="211"/>
      <c r="BM19" s="211"/>
      <c r="BN19" s="211"/>
      <c r="BO19" s="222"/>
      <c r="BP19" s="223"/>
      <c r="BQ19" s="211"/>
      <c r="BR19" s="211"/>
      <c r="BS19" s="211"/>
      <c r="BT19" s="211"/>
      <c r="BU19" s="211"/>
      <c r="BV19" s="211"/>
      <c r="BW19" s="211"/>
      <c r="BX19" s="211"/>
      <c r="BY19" s="211"/>
      <c r="BZ19" s="211"/>
      <c r="CA19" s="211"/>
      <c r="CB19" s="211"/>
      <c r="CC19" s="211"/>
      <c r="CD19" s="211"/>
      <c r="CE19" s="211"/>
      <c r="CF19" s="211"/>
      <c r="CG19" s="211"/>
      <c r="CH19" s="211"/>
      <c r="CI19" s="211"/>
      <c r="CJ19" s="211"/>
      <c r="CK19" s="211"/>
      <c r="CL19" s="211"/>
      <c r="CM19" s="211"/>
      <c r="CN19" s="211"/>
      <c r="CO19" s="211"/>
      <c r="CP19" s="211"/>
      <c r="CQ19" s="211"/>
      <c r="CR19" s="211"/>
      <c r="CS19" s="211"/>
      <c r="CT19" s="211"/>
      <c r="CU19" s="211"/>
      <c r="CV19" s="211"/>
      <c r="CW19" s="211"/>
      <c r="CX19" s="211"/>
      <c r="CY19" s="211"/>
      <c r="CZ19" s="57"/>
      <c r="DA19" s="42"/>
      <c r="DB19" s="42"/>
      <c r="DC19" s="42"/>
      <c r="DD19" s="42"/>
      <c r="DE19" s="49"/>
      <c r="DF19" s="224"/>
      <c r="DG19" s="213"/>
      <c r="DH19" s="42"/>
      <c r="DI19" s="207"/>
    </row>
    <row r="20" spans="1:113" s="30" customFormat="1">
      <c r="A20" s="208"/>
      <c r="B20" s="209"/>
      <c r="C20" s="210"/>
      <c r="D20" s="211"/>
      <c r="E20" s="212"/>
      <c r="F20" s="212"/>
      <c r="G20" s="212"/>
      <c r="H20" s="213"/>
      <c r="I20" s="213"/>
      <c r="J20" s="212"/>
      <c r="K20" s="212"/>
      <c r="L20" s="212"/>
      <c r="M20" s="212"/>
      <c r="N20" s="213"/>
      <c r="O20" s="214"/>
      <c r="P20" s="215"/>
      <c r="Q20" s="211"/>
      <c r="R20" s="211"/>
      <c r="S20" s="211"/>
      <c r="T20" s="211"/>
      <c r="U20" s="211"/>
      <c r="V20" s="211"/>
      <c r="W20" s="216"/>
      <c r="X20" s="217"/>
      <c r="Y20" s="211"/>
      <c r="Z20" s="211"/>
      <c r="AA20" s="212"/>
      <c r="AB20" s="211"/>
      <c r="AC20" s="211"/>
      <c r="AD20" s="216"/>
      <c r="AE20" s="218"/>
      <c r="AF20" s="211"/>
      <c r="AG20" s="211"/>
      <c r="AH20" s="211"/>
      <c r="AI20" s="211"/>
      <c r="AJ20" s="211"/>
      <c r="AK20" s="211"/>
      <c r="AL20" s="211"/>
      <c r="AM20" s="216"/>
      <c r="AN20" s="219"/>
      <c r="AO20" s="211"/>
      <c r="AP20" s="211"/>
      <c r="AQ20" s="211"/>
      <c r="AR20" s="211"/>
      <c r="AS20" s="211"/>
      <c r="AT20" s="211"/>
      <c r="AU20" s="211"/>
      <c r="AV20" s="216"/>
      <c r="AW20" s="220"/>
      <c r="AX20" s="211"/>
      <c r="AY20" s="211"/>
      <c r="AZ20" s="211"/>
      <c r="BA20" s="211"/>
      <c r="BB20" s="211"/>
      <c r="BC20" s="211"/>
      <c r="BD20" s="211"/>
      <c r="BE20" s="211"/>
      <c r="BF20" s="212"/>
      <c r="BG20" s="221"/>
      <c r="BH20" s="211"/>
      <c r="BI20" s="211"/>
      <c r="BJ20" s="211"/>
      <c r="BK20" s="211"/>
      <c r="BL20" s="211"/>
      <c r="BM20" s="211"/>
      <c r="BN20" s="211"/>
      <c r="BO20" s="222"/>
      <c r="BP20" s="223"/>
      <c r="BQ20" s="211"/>
      <c r="BR20" s="211"/>
      <c r="BS20" s="211"/>
      <c r="BT20" s="211"/>
      <c r="BU20" s="211"/>
      <c r="BV20" s="211"/>
      <c r="BW20" s="211"/>
      <c r="BX20" s="211"/>
      <c r="BY20" s="211"/>
      <c r="BZ20" s="211"/>
      <c r="CA20" s="211"/>
      <c r="CB20" s="211"/>
      <c r="CC20" s="211"/>
      <c r="CD20" s="211"/>
      <c r="CE20" s="211"/>
      <c r="CF20" s="211"/>
      <c r="CG20" s="211"/>
      <c r="CH20" s="211"/>
      <c r="CI20" s="211"/>
      <c r="CJ20" s="211"/>
      <c r="CK20" s="211"/>
      <c r="CL20" s="211"/>
      <c r="CM20" s="211"/>
      <c r="CN20" s="211"/>
      <c r="CO20" s="211"/>
      <c r="CP20" s="211"/>
      <c r="CQ20" s="211"/>
      <c r="CR20" s="211"/>
      <c r="CS20" s="211"/>
      <c r="CT20" s="211"/>
      <c r="CU20" s="211"/>
      <c r="CV20" s="211"/>
      <c r="CW20" s="211"/>
      <c r="CX20" s="211"/>
      <c r="CY20" s="211"/>
      <c r="CZ20" s="57"/>
      <c r="DA20" s="42"/>
      <c r="DB20" s="42"/>
      <c r="DC20" s="42"/>
      <c r="DD20" s="42"/>
      <c r="DE20" s="49"/>
      <c r="DF20" s="224"/>
      <c r="DG20" s="213"/>
      <c r="DH20" s="42"/>
      <c r="DI20" s="207"/>
    </row>
    <row r="21" spans="1:113" s="30" customFormat="1">
      <c r="A21" s="208"/>
      <c r="B21" s="209"/>
      <c r="C21" s="210"/>
      <c r="D21" s="211"/>
      <c r="E21" s="212"/>
      <c r="F21" s="212"/>
      <c r="G21" s="212"/>
      <c r="H21" s="213"/>
      <c r="I21" s="213"/>
      <c r="J21" s="212"/>
      <c r="K21" s="212"/>
      <c r="L21" s="212"/>
      <c r="M21" s="212"/>
      <c r="N21" s="213"/>
      <c r="O21" s="214"/>
      <c r="P21" s="215"/>
      <c r="Q21" s="211"/>
      <c r="R21" s="211"/>
      <c r="S21" s="211"/>
      <c r="T21" s="211"/>
      <c r="U21" s="211"/>
      <c r="V21" s="211"/>
      <c r="W21" s="216"/>
      <c r="X21" s="217"/>
      <c r="Y21" s="211"/>
      <c r="Z21" s="211"/>
      <c r="AA21" s="212"/>
      <c r="AB21" s="211"/>
      <c r="AC21" s="211"/>
      <c r="AD21" s="216"/>
      <c r="AE21" s="218"/>
      <c r="AF21" s="211"/>
      <c r="AG21" s="211"/>
      <c r="AH21" s="211"/>
      <c r="AI21" s="211"/>
      <c r="AJ21" s="211"/>
      <c r="AK21" s="211"/>
      <c r="AL21" s="211"/>
      <c r="AM21" s="216"/>
      <c r="AN21" s="219"/>
      <c r="AO21" s="211"/>
      <c r="AP21" s="211"/>
      <c r="AQ21" s="211"/>
      <c r="AR21" s="211"/>
      <c r="AS21" s="211"/>
      <c r="AT21" s="211"/>
      <c r="AU21" s="211"/>
      <c r="AV21" s="216"/>
      <c r="AW21" s="220"/>
      <c r="AX21" s="211"/>
      <c r="AY21" s="211"/>
      <c r="AZ21" s="211"/>
      <c r="BA21" s="211"/>
      <c r="BB21" s="211"/>
      <c r="BC21" s="211"/>
      <c r="BD21" s="211"/>
      <c r="BE21" s="211"/>
      <c r="BF21" s="212"/>
      <c r="BG21" s="221"/>
      <c r="BH21" s="211"/>
      <c r="BI21" s="211"/>
      <c r="BJ21" s="211"/>
      <c r="BK21" s="211"/>
      <c r="BL21" s="211"/>
      <c r="BM21" s="211"/>
      <c r="BN21" s="211"/>
      <c r="BO21" s="222"/>
      <c r="BP21" s="223"/>
      <c r="BQ21" s="211"/>
      <c r="BR21" s="211"/>
      <c r="BS21" s="211"/>
      <c r="BT21" s="211"/>
      <c r="BU21" s="211"/>
      <c r="BV21" s="211"/>
      <c r="BW21" s="211"/>
      <c r="BX21" s="211"/>
      <c r="BY21" s="211"/>
      <c r="BZ21" s="211"/>
      <c r="CA21" s="211"/>
      <c r="CB21" s="211"/>
      <c r="CC21" s="211"/>
      <c r="CD21" s="211"/>
      <c r="CE21" s="211"/>
      <c r="CF21" s="211"/>
      <c r="CG21" s="211"/>
      <c r="CH21" s="211"/>
      <c r="CI21" s="211"/>
      <c r="CJ21" s="211"/>
      <c r="CK21" s="211"/>
      <c r="CL21" s="211"/>
      <c r="CM21" s="211"/>
      <c r="CN21" s="211"/>
      <c r="CO21" s="211"/>
      <c r="CP21" s="211"/>
      <c r="CQ21" s="211"/>
      <c r="CR21" s="211"/>
      <c r="CS21" s="211"/>
      <c r="CT21" s="211"/>
      <c r="CU21" s="211"/>
      <c r="CV21" s="211"/>
      <c r="CW21" s="211"/>
      <c r="CX21" s="211"/>
      <c r="CY21" s="211"/>
      <c r="CZ21" s="57"/>
      <c r="DA21" s="42"/>
      <c r="DB21" s="42"/>
      <c r="DC21" s="42"/>
      <c r="DD21" s="42"/>
      <c r="DE21" s="49"/>
      <c r="DF21" s="224"/>
      <c r="DG21" s="213"/>
      <c r="DH21" s="42"/>
      <c r="DI21" s="207"/>
    </row>
    <row r="22" spans="1:113" s="30" customFormat="1">
      <c r="A22" s="208"/>
      <c r="B22" s="209"/>
      <c r="C22" s="210"/>
      <c r="D22" s="211"/>
      <c r="E22" s="212"/>
      <c r="F22" s="212"/>
      <c r="G22" s="212"/>
      <c r="H22" s="213"/>
      <c r="I22" s="213"/>
      <c r="J22" s="212"/>
      <c r="K22" s="212"/>
      <c r="L22" s="212"/>
      <c r="M22" s="212"/>
      <c r="N22" s="213"/>
      <c r="O22" s="214"/>
      <c r="P22" s="215"/>
      <c r="Q22" s="211"/>
      <c r="R22" s="211"/>
      <c r="S22" s="211"/>
      <c r="T22" s="211"/>
      <c r="U22" s="211"/>
      <c r="V22" s="211"/>
      <c r="W22" s="216"/>
      <c r="X22" s="217"/>
      <c r="Y22" s="211"/>
      <c r="Z22" s="211"/>
      <c r="AA22" s="212"/>
      <c r="AB22" s="211"/>
      <c r="AC22" s="211"/>
      <c r="AD22" s="216"/>
      <c r="AE22" s="218"/>
      <c r="AF22" s="211"/>
      <c r="AG22" s="211"/>
      <c r="AH22" s="211"/>
      <c r="AI22" s="211"/>
      <c r="AJ22" s="211"/>
      <c r="AK22" s="211"/>
      <c r="AL22" s="211"/>
      <c r="AM22" s="216"/>
      <c r="AN22" s="219"/>
      <c r="AO22" s="211"/>
      <c r="AP22" s="211"/>
      <c r="AQ22" s="211"/>
      <c r="AR22" s="211"/>
      <c r="AS22" s="211"/>
      <c r="AT22" s="211"/>
      <c r="AU22" s="211"/>
      <c r="AV22" s="216"/>
      <c r="AW22" s="220"/>
      <c r="AX22" s="211"/>
      <c r="AY22" s="211"/>
      <c r="AZ22" s="211"/>
      <c r="BA22" s="211"/>
      <c r="BB22" s="211"/>
      <c r="BC22" s="211"/>
      <c r="BD22" s="211"/>
      <c r="BE22" s="211"/>
      <c r="BF22" s="212"/>
      <c r="BG22" s="221"/>
      <c r="BH22" s="211"/>
      <c r="BI22" s="211"/>
      <c r="BJ22" s="211"/>
      <c r="BK22" s="211"/>
      <c r="BL22" s="211"/>
      <c r="BM22" s="211"/>
      <c r="BN22" s="211"/>
      <c r="BO22" s="222"/>
      <c r="BP22" s="223"/>
      <c r="BQ22" s="211"/>
      <c r="BR22" s="211"/>
      <c r="BS22" s="211"/>
      <c r="BT22" s="211"/>
      <c r="BU22" s="211"/>
      <c r="BV22" s="211"/>
      <c r="BW22" s="211"/>
      <c r="BX22" s="211"/>
      <c r="BY22" s="211"/>
      <c r="BZ22" s="211"/>
      <c r="CA22" s="211"/>
      <c r="CB22" s="211"/>
      <c r="CC22" s="211"/>
      <c r="CD22" s="211"/>
      <c r="CE22" s="211"/>
      <c r="CF22" s="211"/>
      <c r="CG22" s="211"/>
      <c r="CH22" s="211"/>
      <c r="CI22" s="211"/>
      <c r="CJ22" s="211"/>
      <c r="CK22" s="211"/>
      <c r="CL22" s="211"/>
      <c r="CM22" s="211"/>
      <c r="CN22" s="211"/>
      <c r="CO22" s="211"/>
      <c r="CP22" s="211"/>
      <c r="CQ22" s="211"/>
      <c r="CR22" s="211"/>
      <c r="CS22" s="211"/>
      <c r="CT22" s="211"/>
      <c r="CU22" s="211"/>
      <c r="CV22" s="211"/>
      <c r="CW22" s="211"/>
      <c r="CX22" s="211"/>
      <c r="CY22" s="211"/>
      <c r="CZ22" s="57"/>
      <c r="DA22" s="42"/>
      <c r="DB22" s="42"/>
      <c r="DC22" s="42"/>
      <c r="DD22" s="42"/>
      <c r="DE22" s="49"/>
      <c r="DF22" s="224"/>
      <c r="DG22" s="213"/>
      <c r="DH22" s="42"/>
      <c r="DI22" s="207"/>
    </row>
    <row r="23" spans="1:113" s="30" customFormat="1">
      <c r="A23" s="208"/>
      <c r="B23" s="209"/>
      <c r="C23" s="210"/>
      <c r="D23" s="211"/>
      <c r="E23" s="212"/>
      <c r="F23" s="212"/>
      <c r="G23" s="212"/>
      <c r="H23" s="213"/>
      <c r="I23" s="213"/>
      <c r="J23" s="212"/>
      <c r="K23" s="212"/>
      <c r="L23" s="212"/>
      <c r="M23" s="212"/>
      <c r="N23" s="213"/>
      <c r="O23" s="214"/>
      <c r="P23" s="215"/>
      <c r="Q23" s="211"/>
      <c r="R23" s="211"/>
      <c r="S23" s="211"/>
      <c r="T23" s="211"/>
      <c r="U23" s="211"/>
      <c r="V23" s="211"/>
      <c r="W23" s="216"/>
      <c r="X23" s="217"/>
      <c r="Y23" s="211"/>
      <c r="Z23" s="211"/>
      <c r="AA23" s="212"/>
      <c r="AB23" s="211"/>
      <c r="AC23" s="211"/>
      <c r="AD23" s="216"/>
      <c r="AE23" s="226"/>
      <c r="AF23" s="211"/>
      <c r="AG23" s="211"/>
      <c r="AH23" s="211"/>
      <c r="AI23" s="211"/>
      <c r="AJ23" s="211"/>
      <c r="AK23" s="211"/>
      <c r="AL23" s="211"/>
      <c r="AM23" s="216"/>
      <c r="AN23" s="219"/>
      <c r="AO23" s="211"/>
      <c r="AP23" s="211"/>
      <c r="AQ23" s="211"/>
      <c r="AR23" s="211"/>
      <c r="AS23" s="211"/>
      <c r="AT23" s="211"/>
      <c r="AU23" s="211"/>
      <c r="AV23" s="216"/>
      <c r="AW23" s="220"/>
      <c r="AX23" s="211"/>
      <c r="AY23" s="211"/>
      <c r="AZ23" s="211"/>
      <c r="BA23" s="211"/>
      <c r="BB23" s="211"/>
      <c r="BC23" s="211"/>
      <c r="BD23" s="211"/>
      <c r="BE23" s="211"/>
      <c r="BF23" s="212"/>
      <c r="BG23" s="221"/>
      <c r="BH23" s="211"/>
      <c r="BI23" s="211"/>
      <c r="BJ23" s="211"/>
      <c r="BK23" s="211"/>
      <c r="BL23" s="211"/>
      <c r="BM23" s="211"/>
      <c r="BN23" s="211"/>
      <c r="BO23" s="222"/>
      <c r="BP23" s="223"/>
      <c r="BQ23" s="211"/>
      <c r="BR23" s="211"/>
      <c r="BS23" s="211"/>
      <c r="BT23" s="211"/>
      <c r="BU23" s="211"/>
      <c r="BV23" s="211"/>
      <c r="BW23" s="211"/>
      <c r="BX23" s="211"/>
      <c r="BY23" s="211"/>
      <c r="BZ23" s="211"/>
      <c r="CA23" s="211"/>
      <c r="CB23" s="211"/>
      <c r="CC23" s="211"/>
      <c r="CD23" s="211"/>
      <c r="CE23" s="211"/>
      <c r="CF23" s="211"/>
      <c r="CG23" s="211"/>
      <c r="CH23" s="211"/>
      <c r="CI23" s="211"/>
      <c r="CJ23" s="211"/>
      <c r="CK23" s="211"/>
      <c r="CL23" s="211"/>
      <c r="CM23" s="211"/>
      <c r="CN23" s="211"/>
      <c r="CO23" s="211"/>
      <c r="CP23" s="211"/>
      <c r="CQ23" s="211"/>
      <c r="CR23" s="211"/>
      <c r="CS23" s="211"/>
      <c r="CT23" s="211"/>
      <c r="CU23" s="211"/>
      <c r="CV23" s="211"/>
      <c r="CW23" s="211"/>
      <c r="CX23" s="211"/>
      <c r="CY23" s="211"/>
      <c r="CZ23" s="57"/>
      <c r="DA23" s="42"/>
      <c r="DB23" s="42"/>
      <c r="DC23" s="42"/>
      <c r="DD23" s="42"/>
      <c r="DE23" s="49"/>
      <c r="DF23" s="224"/>
      <c r="DG23" s="213"/>
      <c r="DH23" s="42"/>
      <c r="DI23" s="207"/>
    </row>
    <row r="24" spans="1:113" s="30" customFormat="1">
      <c r="A24" s="208"/>
      <c r="B24" s="227"/>
      <c r="C24" s="210"/>
      <c r="D24" s="211"/>
      <c r="E24" s="212"/>
      <c r="F24" s="212"/>
      <c r="G24" s="212"/>
      <c r="H24" s="213"/>
      <c r="I24" s="213"/>
      <c r="J24" s="212"/>
      <c r="K24" s="212"/>
      <c r="L24" s="212"/>
      <c r="M24" s="212"/>
      <c r="N24" s="213"/>
      <c r="O24" s="214"/>
      <c r="P24" s="215"/>
      <c r="Q24" s="211"/>
      <c r="R24" s="211"/>
      <c r="S24" s="211"/>
      <c r="T24" s="211"/>
      <c r="U24" s="211"/>
      <c r="V24" s="211"/>
      <c r="W24" s="216"/>
      <c r="X24" s="217"/>
      <c r="Y24" s="211"/>
      <c r="Z24" s="211"/>
      <c r="AA24" s="212"/>
      <c r="AB24" s="211"/>
      <c r="AC24" s="211"/>
      <c r="AD24" s="211"/>
      <c r="AE24" s="218"/>
      <c r="AF24" s="211"/>
      <c r="AG24" s="211"/>
      <c r="AH24" s="211"/>
      <c r="AI24" s="211"/>
      <c r="AJ24" s="211"/>
      <c r="AK24" s="211"/>
      <c r="AL24" s="211"/>
      <c r="AM24" s="216"/>
      <c r="AN24" s="219"/>
      <c r="AO24" s="211"/>
      <c r="AP24" s="211"/>
      <c r="AQ24" s="211"/>
      <c r="AR24" s="211"/>
      <c r="AS24" s="211"/>
      <c r="AT24" s="211"/>
      <c r="AU24" s="211"/>
      <c r="AV24" s="216"/>
      <c r="AW24" s="220"/>
      <c r="AX24" s="211"/>
      <c r="AY24" s="211"/>
      <c r="AZ24" s="211"/>
      <c r="BA24" s="211"/>
      <c r="BB24" s="211"/>
      <c r="BC24" s="211"/>
      <c r="BD24" s="211"/>
      <c r="BE24" s="211"/>
      <c r="BF24" s="212"/>
      <c r="BG24" s="221"/>
      <c r="BH24" s="211"/>
      <c r="BI24" s="211"/>
      <c r="BJ24" s="211"/>
      <c r="BK24" s="211"/>
      <c r="BL24" s="211"/>
      <c r="BM24" s="211"/>
      <c r="BN24" s="211"/>
      <c r="BO24" s="222"/>
      <c r="BP24" s="223"/>
      <c r="BQ24" s="211"/>
      <c r="BR24" s="211"/>
      <c r="BS24" s="211"/>
      <c r="BT24" s="211"/>
      <c r="BU24" s="211"/>
      <c r="BV24" s="211"/>
      <c r="BW24" s="211"/>
      <c r="BX24" s="211"/>
      <c r="BY24" s="211"/>
      <c r="BZ24" s="211"/>
      <c r="CA24" s="211"/>
      <c r="CB24" s="211"/>
      <c r="CC24" s="211"/>
      <c r="CD24" s="211"/>
      <c r="CE24" s="211"/>
      <c r="CF24" s="211"/>
      <c r="CG24" s="211"/>
      <c r="CH24" s="211"/>
      <c r="CI24" s="211"/>
      <c r="CJ24" s="211"/>
      <c r="CK24" s="211"/>
      <c r="CL24" s="211"/>
      <c r="CM24" s="211"/>
      <c r="CN24" s="211"/>
      <c r="CO24" s="211"/>
      <c r="CP24" s="211"/>
      <c r="CQ24" s="211"/>
      <c r="CR24" s="211"/>
      <c r="CS24" s="211"/>
      <c r="CT24" s="211"/>
      <c r="CU24" s="211"/>
      <c r="CV24" s="211"/>
      <c r="CW24" s="211"/>
      <c r="CX24" s="211"/>
      <c r="CY24" s="211"/>
      <c r="CZ24" s="57"/>
      <c r="DA24" s="42"/>
      <c r="DB24" s="42"/>
      <c r="DC24" s="42"/>
      <c r="DD24" s="42"/>
      <c r="DE24" s="49"/>
      <c r="DF24" s="224"/>
      <c r="DG24" s="213"/>
      <c r="DH24" s="42"/>
      <c r="DI24" s="207"/>
    </row>
    <row r="25" spans="1:113" s="30" customFormat="1" ht="21.75" customHeight="1" thickBot="1">
      <c r="A25" s="228"/>
      <c r="B25" s="229"/>
      <c r="C25" s="230"/>
      <c r="D25" s="231"/>
      <c r="E25" s="232"/>
      <c r="F25" s="232"/>
      <c r="G25" s="232"/>
      <c r="H25" s="233"/>
      <c r="I25" s="233"/>
      <c r="J25" s="232"/>
      <c r="K25" s="232"/>
      <c r="L25" s="232"/>
      <c r="M25" s="232"/>
      <c r="N25" s="233"/>
      <c r="O25" s="234"/>
      <c r="P25" s="235"/>
      <c r="Q25" s="231"/>
      <c r="R25" s="231"/>
      <c r="S25" s="231"/>
      <c r="T25" s="231"/>
      <c r="U25" s="231"/>
      <c r="V25" s="231"/>
      <c r="W25" s="236"/>
      <c r="X25" s="237"/>
      <c r="Y25" s="231"/>
      <c r="Z25" s="231"/>
      <c r="AA25" s="238"/>
      <c r="AB25" s="239"/>
      <c r="AC25" s="239"/>
      <c r="AD25" s="239"/>
      <c r="AE25" s="240"/>
      <c r="AF25" s="231"/>
      <c r="AG25" s="231"/>
      <c r="AH25" s="231"/>
      <c r="AI25" s="231"/>
      <c r="AJ25" s="231"/>
      <c r="AK25" s="231"/>
      <c r="AL25" s="231"/>
      <c r="AM25" s="236"/>
      <c r="AN25" s="241"/>
      <c r="AO25" s="231"/>
      <c r="AP25" s="231"/>
      <c r="AQ25" s="231"/>
      <c r="AR25" s="231"/>
      <c r="AS25" s="231"/>
      <c r="AT25" s="231"/>
      <c r="AU25" s="231"/>
      <c r="AV25" s="236"/>
      <c r="AW25" s="242"/>
      <c r="AX25" s="231"/>
      <c r="AY25" s="231"/>
      <c r="AZ25" s="231"/>
      <c r="BA25" s="231"/>
      <c r="BB25" s="231"/>
      <c r="BC25" s="231"/>
      <c r="BD25" s="231"/>
      <c r="BE25" s="231"/>
      <c r="BF25" s="232"/>
      <c r="BG25" s="243"/>
      <c r="BH25" s="231"/>
      <c r="BI25" s="231"/>
      <c r="BJ25" s="239"/>
      <c r="BK25" s="239"/>
      <c r="BL25" s="239"/>
      <c r="BM25" s="239"/>
      <c r="BN25" s="239"/>
      <c r="BO25" s="244"/>
      <c r="BP25" s="245"/>
      <c r="BQ25" s="231"/>
      <c r="BR25" s="231"/>
      <c r="BS25" s="231"/>
      <c r="BT25" s="231"/>
      <c r="BU25" s="231"/>
      <c r="BV25" s="231"/>
      <c r="BW25" s="231"/>
      <c r="BX25" s="231"/>
      <c r="BY25" s="231"/>
      <c r="BZ25" s="231"/>
      <c r="CA25" s="231"/>
      <c r="CB25" s="231"/>
      <c r="CC25" s="231"/>
      <c r="CD25" s="231"/>
      <c r="CE25" s="231"/>
      <c r="CF25" s="231"/>
      <c r="CG25" s="231"/>
      <c r="CH25" s="231"/>
      <c r="CI25" s="231"/>
      <c r="CJ25" s="231"/>
      <c r="CK25" s="231"/>
      <c r="CL25" s="231"/>
      <c r="CM25" s="231"/>
      <c r="CN25" s="231"/>
      <c r="CO25" s="231"/>
      <c r="CP25" s="231"/>
      <c r="CQ25" s="231"/>
      <c r="CR25" s="231"/>
      <c r="CS25" s="231"/>
      <c r="CT25" s="231"/>
      <c r="CU25" s="231"/>
      <c r="CV25" s="231"/>
      <c r="CW25" s="231"/>
      <c r="CX25" s="231"/>
      <c r="CY25" s="231"/>
      <c r="CZ25" s="246"/>
      <c r="DA25" s="247"/>
      <c r="DB25" s="247"/>
      <c r="DC25" s="247"/>
      <c r="DD25" s="247"/>
      <c r="DE25" s="248"/>
      <c r="DF25" s="249"/>
      <c r="DG25" s="233"/>
      <c r="DH25" s="42"/>
      <c r="DI25" s="250"/>
    </row>
    <row r="26" spans="1:113" s="30" customFormat="1" ht="24" customHeight="1" thickBot="1">
      <c r="A26" s="251" t="s">
        <v>291</v>
      </c>
      <c r="B26" s="252">
        <f>COUNTIF(B5:B25,"○")</f>
        <v>0</v>
      </c>
      <c r="C26" s="253"/>
      <c r="D26" s="93">
        <f t="shared" ref="D26:O26" si="0">SUM(D5:D25)</f>
        <v>0</v>
      </c>
      <c r="E26" s="93">
        <f t="shared" si="0"/>
        <v>0</v>
      </c>
      <c r="F26" s="93">
        <f t="shared" si="0"/>
        <v>0</v>
      </c>
      <c r="G26" s="93">
        <f t="shared" si="0"/>
        <v>0</v>
      </c>
      <c r="H26" s="254">
        <f t="shared" si="0"/>
        <v>0</v>
      </c>
      <c r="I26" s="254">
        <f t="shared" si="0"/>
        <v>0</v>
      </c>
      <c r="J26" s="93">
        <f t="shared" si="0"/>
        <v>0</v>
      </c>
      <c r="K26" s="93">
        <f t="shared" si="0"/>
        <v>0</v>
      </c>
      <c r="L26" s="93">
        <f t="shared" si="0"/>
        <v>0</v>
      </c>
      <c r="M26" s="93">
        <f t="shared" si="0"/>
        <v>0</v>
      </c>
      <c r="N26" s="255">
        <f t="shared" si="0"/>
        <v>0</v>
      </c>
      <c r="O26" s="256">
        <f t="shared" si="0"/>
        <v>0</v>
      </c>
      <c r="P26" s="257"/>
      <c r="Q26" s="93">
        <f t="shared" ref="Q26:W26" si="1">SUM(Q5:Q25)</f>
        <v>0</v>
      </c>
      <c r="R26" s="93">
        <f t="shared" si="1"/>
        <v>0</v>
      </c>
      <c r="S26" s="93">
        <f t="shared" si="1"/>
        <v>0</v>
      </c>
      <c r="T26" s="93">
        <f t="shared" si="1"/>
        <v>0</v>
      </c>
      <c r="U26" s="93">
        <f t="shared" si="1"/>
        <v>0</v>
      </c>
      <c r="V26" s="93">
        <f t="shared" si="1"/>
        <v>0</v>
      </c>
      <c r="W26" s="93">
        <f t="shared" si="1"/>
        <v>0</v>
      </c>
      <c r="X26" s="258"/>
      <c r="Y26" s="93">
        <f>SUM(Y5:Y25)</f>
        <v>0</v>
      </c>
      <c r="Z26" s="93">
        <f>SUM(Z5:Z25)</f>
        <v>0</v>
      </c>
      <c r="AA26" s="259" t="e">
        <f>Y26/Z26</f>
        <v>#DIV/0!</v>
      </c>
      <c r="AB26" s="260">
        <f>SUM(AB5:AB25)</f>
        <v>0</v>
      </c>
      <c r="AC26" s="260">
        <f>SUM(AC5:AC25)</f>
        <v>0</v>
      </c>
      <c r="AD26" s="260" t="e">
        <f>AB26/AC26</f>
        <v>#DIV/0!</v>
      </c>
      <c r="AE26" s="261"/>
      <c r="AF26" s="93">
        <f t="shared" ref="AF26:AM26" si="2">SUM(AF5:AF25)</f>
        <v>0</v>
      </c>
      <c r="AG26" s="93">
        <f t="shared" si="2"/>
        <v>0</v>
      </c>
      <c r="AH26" s="93">
        <f t="shared" si="2"/>
        <v>0</v>
      </c>
      <c r="AI26" s="93">
        <f t="shared" si="2"/>
        <v>0</v>
      </c>
      <c r="AJ26" s="93">
        <f t="shared" si="2"/>
        <v>0</v>
      </c>
      <c r="AK26" s="93">
        <f t="shared" si="2"/>
        <v>0</v>
      </c>
      <c r="AL26" s="93">
        <f t="shared" si="2"/>
        <v>0</v>
      </c>
      <c r="AM26" s="93">
        <f t="shared" si="2"/>
        <v>0</v>
      </c>
      <c r="AN26" s="262"/>
      <c r="AO26" s="93">
        <f t="shared" ref="AO26:AV26" si="3">SUM(AO5:AO25)</f>
        <v>0</v>
      </c>
      <c r="AP26" s="93">
        <f t="shared" si="3"/>
        <v>0</v>
      </c>
      <c r="AQ26" s="93">
        <f t="shared" si="3"/>
        <v>0</v>
      </c>
      <c r="AR26" s="93">
        <f t="shared" si="3"/>
        <v>0</v>
      </c>
      <c r="AS26" s="93">
        <f t="shared" si="3"/>
        <v>0</v>
      </c>
      <c r="AT26" s="93">
        <f t="shared" si="3"/>
        <v>0</v>
      </c>
      <c r="AU26" s="93">
        <f t="shared" si="3"/>
        <v>0</v>
      </c>
      <c r="AV26" s="93">
        <f t="shared" si="3"/>
        <v>0</v>
      </c>
      <c r="AW26" s="263"/>
      <c r="AX26" s="93">
        <f t="shared" ref="AX26:CC26" si="4">SUM(AX5:AX25)</f>
        <v>0</v>
      </c>
      <c r="AY26" s="93">
        <f t="shared" si="4"/>
        <v>0</v>
      </c>
      <c r="AZ26" s="93">
        <f t="shared" si="4"/>
        <v>0</v>
      </c>
      <c r="BA26" s="93">
        <f t="shared" si="4"/>
        <v>0</v>
      </c>
      <c r="BB26" s="93">
        <f t="shared" si="4"/>
        <v>0</v>
      </c>
      <c r="BC26" s="93">
        <f t="shared" si="4"/>
        <v>0</v>
      </c>
      <c r="BD26" s="93">
        <f t="shared" si="4"/>
        <v>0</v>
      </c>
      <c r="BE26" s="93">
        <f t="shared" si="4"/>
        <v>0</v>
      </c>
      <c r="BF26" s="264">
        <f t="shared" si="4"/>
        <v>0</v>
      </c>
      <c r="BG26" s="265">
        <f t="shared" si="4"/>
        <v>0</v>
      </c>
      <c r="BH26" s="264">
        <f t="shared" si="4"/>
        <v>0</v>
      </c>
      <c r="BI26" s="264">
        <f t="shared" si="4"/>
        <v>0</v>
      </c>
      <c r="BJ26" s="264">
        <f t="shared" si="4"/>
        <v>0</v>
      </c>
      <c r="BK26" s="264">
        <f t="shared" si="4"/>
        <v>0</v>
      </c>
      <c r="BL26" s="93">
        <f t="shared" si="4"/>
        <v>0</v>
      </c>
      <c r="BM26" s="93">
        <f t="shared" si="4"/>
        <v>0</v>
      </c>
      <c r="BN26" s="266">
        <f t="shared" si="4"/>
        <v>0</v>
      </c>
      <c r="BO26" s="94">
        <f t="shared" si="4"/>
        <v>0</v>
      </c>
      <c r="BP26" s="92">
        <f t="shared" si="4"/>
        <v>0</v>
      </c>
      <c r="BQ26" s="93">
        <f t="shared" si="4"/>
        <v>0</v>
      </c>
      <c r="BR26" s="93">
        <f t="shared" si="4"/>
        <v>0</v>
      </c>
      <c r="BS26" s="93">
        <f t="shared" si="4"/>
        <v>0</v>
      </c>
      <c r="BT26" s="93">
        <f t="shared" si="4"/>
        <v>0</v>
      </c>
      <c r="BU26" s="93">
        <f t="shared" si="4"/>
        <v>0</v>
      </c>
      <c r="BV26" s="93">
        <f t="shared" si="4"/>
        <v>0</v>
      </c>
      <c r="BW26" s="93">
        <f t="shared" si="4"/>
        <v>0</v>
      </c>
      <c r="BX26" s="93">
        <f t="shared" si="4"/>
        <v>0</v>
      </c>
      <c r="BY26" s="93">
        <f t="shared" si="4"/>
        <v>0</v>
      </c>
      <c r="BZ26" s="93">
        <f t="shared" si="4"/>
        <v>0</v>
      </c>
      <c r="CA26" s="93">
        <f t="shared" si="4"/>
        <v>0</v>
      </c>
      <c r="CB26" s="93">
        <f t="shared" si="4"/>
        <v>0</v>
      </c>
      <c r="CC26" s="93">
        <f t="shared" si="4"/>
        <v>0</v>
      </c>
      <c r="CD26" s="93">
        <f t="shared" ref="CD26:CY26" si="5">SUM(CD5:CD25)</f>
        <v>0</v>
      </c>
      <c r="CE26" s="93">
        <f t="shared" si="5"/>
        <v>0</v>
      </c>
      <c r="CF26" s="93">
        <f t="shared" si="5"/>
        <v>0</v>
      </c>
      <c r="CG26" s="93">
        <f t="shared" si="5"/>
        <v>0</v>
      </c>
      <c r="CH26" s="93">
        <f t="shared" si="5"/>
        <v>0</v>
      </c>
      <c r="CI26" s="93">
        <f t="shared" si="5"/>
        <v>0</v>
      </c>
      <c r="CJ26" s="93">
        <f t="shared" si="5"/>
        <v>0</v>
      </c>
      <c r="CK26" s="93">
        <f t="shared" si="5"/>
        <v>0</v>
      </c>
      <c r="CL26" s="93">
        <f t="shared" si="5"/>
        <v>0</v>
      </c>
      <c r="CM26" s="93">
        <f t="shared" si="5"/>
        <v>0</v>
      </c>
      <c r="CN26" s="93">
        <f t="shared" si="5"/>
        <v>0</v>
      </c>
      <c r="CO26" s="93">
        <f t="shared" si="5"/>
        <v>0</v>
      </c>
      <c r="CP26" s="93">
        <f t="shared" si="5"/>
        <v>0</v>
      </c>
      <c r="CQ26" s="93">
        <f t="shared" si="5"/>
        <v>0</v>
      </c>
      <c r="CR26" s="93">
        <f t="shared" si="5"/>
        <v>0</v>
      </c>
      <c r="CS26" s="93">
        <f t="shared" si="5"/>
        <v>0</v>
      </c>
      <c r="CT26" s="93">
        <f t="shared" si="5"/>
        <v>0</v>
      </c>
      <c r="CU26" s="93">
        <f t="shared" si="5"/>
        <v>0</v>
      </c>
      <c r="CV26" s="93">
        <f t="shared" si="5"/>
        <v>0</v>
      </c>
      <c r="CW26" s="93">
        <f t="shared" si="5"/>
        <v>0</v>
      </c>
      <c r="CX26" s="93">
        <f t="shared" si="5"/>
        <v>0</v>
      </c>
      <c r="CY26" s="264">
        <f t="shared" si="5"/>
        <v>0</v>
      </c>
      <c r="CZ26" s="267"/>
      <c r="DA26" s="93">
        <f>SUM(DA5:DA25)</f>
        <v>0</v>
      </c>
      <c r="DB26" s="93">
        <f>SUM(DB5:DB25)</f>
        <v>0</v>
      </c>
      <c r="DC26" s="93">
        <f>SUM(DC5:DC25)</f>
        <v>0</v>
      </c>
      <c r="DD26" s="93">
        <f>SUM(DD5:DD25)</f>
        <v>0</v>
      </c>
      <c r="DE26" s="264">
        <f>SUM(DE5:DE25)</f>
        <v>0</v>
      </c>
      <c r="DF26" s="268"/>
      <c r="DG26" s="255">
        <f>SUM(DG5:DG25)</f>
        <v>0</v>
      </c>
      <c r="DH26" s="264">
        <f>B26</f>
        <v>0</v>
      </c>
      <c r="DI26" s="269">
        <f>SUM(DI5:DI25)</f>
        <v>0</v>
      </c>
    </row>
    <row r="27" spans="1:113">
      <c r="AD27" s="270"/>
    </row>
  </sheetData>
  <sheetProtection sheet="1" objects="1" scenarios="1"/>
  <mergeCells count="30">
    <mergeCell ref="DF3:DF4"/>
    <mergeCell ref="C3:C4"/>
    <mergeCell ref="D3:I3"/>
    <mergeCell ref="J3:O3"/>
    <mergeCell ref="P3:P4"/>
    <mergeCell ref="X3:X4"/>
    <mergeCell ref="Y3:AA3"/>
    <mergeCell ref="AB3:AD3"/>
    <mergeCell ref="AE3:AE4"/>
    <mergeCell ref="AN3:AN4"/>
    <mergeCell ref="AW3:AW4"/>
    <mergeCell ref="CZ3:CZ4"/>
    <mergeCell ref="DF2:DG2"/>
    <mergeCell ref="AN2:AR2"/>
    <mergeCell ref="AS2:AV2"/>
    <mergeCell ref="AW2:BF2"/>
    <mergeCell ref="BG2:BI2"/>
    <mergeCell ref="BJ2:BL2"/>
    <mergeCell ref="BM2:BO2"/>
    <mergeCell ref="BP2:BX2"/>
    <mergeCell ref="BY2:CG2"/>
    <mergeCell ref="CH2:CP2"/>
    <mergeCell ref="CQ2:CY2"/>
    <mergeCell ref="CZ2:DE2"/>
    <mergeCell ref="AE2:AM2"/>
    <mergeCell ref="C1:N1"/>
    <mergeCell ref="X1:AA1"/>
    <mergeCell ref="C2:O2"/>
    <mergeCell ref="P2:W2"/>
    <mergeCell ref="X2:AD2"/>
  </mergeCells>
  <phoneticPr fontId="2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★個人入力シート</vt:lpstr>
      <vt:lpstr>(入力禁止！)全データ集計シート</vt:lpstr>
      <vt:lpstr>（入力禁止！）文科省提出用集計シート</vt:lpstr>
      <vt:lpstr>'(入力禁止！)全データ集計シート'!Print_Area</vt:lpstr>
      <vt:lpstr>★個人入力シート!Print_Area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2020-04-16T07:11:30Z</cp:lastPrinted>
  <dcterms:created xsi:type="dcterms:W3CDTF">2018-04-25T06:50:26Z</dcterms:created>
  <dcterms:modified xsi:type="dcterms:W3CDTF">2020-04-16T07:11:52Z</dcterms:modified>
</cp:coreProperties>
</file>