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ishikaha\Desktop\"/>
    </mc:Choice>
  </mc:AlternateContent>
  <xr:revisionPtr revIDLastSave="0" documentId="13_ncr:1_{9437EAE3-8C44-47A7-A341-8E4C985B74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病院又は診療所!$A$3:$V$152</definedName>
    <definedName name="_xlnm._FilterDatabase" localSheetId="2" hidden="1">訪問看護!$A$3:$Q$134</definedName>
    <definedName name="_xlnm._FilterDatabase" localSheetId="1" hidden="1">薬局!$A$3:$T$402</definedName>
    <definedName name="_xlnm.Print_Area" localSheetId="0">病院又は診療所!$A$1:$P$155</definedName>
    <definedName name="_xlnm.Print_Area" localSheetId="2">訪問看護!$A$1:$O$137</definedName>
    <definedName name="_xlnm.Print_Area" localSheetId="1">薬局!$A$1:$Q$407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3" l="1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2" i="2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<sst xmlns="http://schemas.openxmlformats.org/spreadsheetml/2006/main" count="5737" uniqueCount="3359">
  <si>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</si>
  <si>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</si>
  <si>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</si>
  <si>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</si>
  <si>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</si>
  <si>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</si>
  <si>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</si>
  <si>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</si>
  <si>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</si>
  <si>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</si>
  <si>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</si>
  <si>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</si>
  <si>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</si>
  <si>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</si>
  <si>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</si>
  <si>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</si>
  <si>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</si>
  <si>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</si>
  <si>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</si>
  <si>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</si>
  <si>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</si>
  <si>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</si>
  <si>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</si>
  <si>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</si>
  <si>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</si>
  <si>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</si>
  <si>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</si>
  <si>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</si>
  <si>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</si>
  <si>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</si>
  <si>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</si>
  <si>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</si>
  <si>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</si>
  <si>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</si>
  <si>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</si>
  <si>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</si>
  <si>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</si>
  <si>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</si>
  <si>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</si>
  <si>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</si>
  <si>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</si>
  <si>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</si>
  <si>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</si>
  <si>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</si>
  <si>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</si>
  <si>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</si>
  <si>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</si>
  <si>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</si>
  <si>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</si>
  <si>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</si>
  <si>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</si>
  <si>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</si>
  <si>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</si>
  <si>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</si>
  <si>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</si>
  <si>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</si>
  <si>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</si>
  <si>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</si>
  <si>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</si>
  <si>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</si>
  <si>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</si>
  <si>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</si>
  <si>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</si>
  <si>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</si>
  <si>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</si>
  <si>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</si>
  <si>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脳神経外科</t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</si>
  <si>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</si>
  <si>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</si>
  <si>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</si>
  <si>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</si>
  <si>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</si>
  <si>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</si>
  <si>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</si>
  <si>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</si>
  <si>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</si>
  <si>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</si>
  <si>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</si>
  <si>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</si>
  <si>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</si>
  <si>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</si>
  <si>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</si>
  <si>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</si>
  <si>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</si>
  <si>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</si>
  <si>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</si>
  <si>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</si>
  <si>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</si>
  <si>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</si>
  <si>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</si>
  <si>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</si>
  <si>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</si>
  <si>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</si>
  <si>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</si>
  <si>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</si>
  <si>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</si>
  <si>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</si>
  <si>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</si>
  <si>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</si>
  <si>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</si>
  <si>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</si>
  <si>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</si>
  <si>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</si>
  <si>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</si>
  <si>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</si>
  <si>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</si>
  <si>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</si>
  <si>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</si>
  <si>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</si>
  <si>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</si>
  <si>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</si>
  <si>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</si>
  <si>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</si>
  <si>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</si>
  <si>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</si>
  <si>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</si>
  <si>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</si>
  <si>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</si>
  <si>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</si>
  <si>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</si>
  <si>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</si>
  <si>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</si>
  <si>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</si>
  <si>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</si>
  <si>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</si>
  <si>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</si>
  <si>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</si>
  <si>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</si>
  <si>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</si>
  <si>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</si>
  <si>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</si>
  <si>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</si>
  <si>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</si>
  <si>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</si>
  <si>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</si>
  <si>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</si>
  <si>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</si>
  <si>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</si>
  <si>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</si>
  <si>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</si>
  <si>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</si>
  <si>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</si>
  <si>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</si>
  <si>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</si>
  <si>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</si>
  <si>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</si>
  <si>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</si>
  <si>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</si>
  <si>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</si>
  <si>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</si>
  <si>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</si>
  <si>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</si>
  <si>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</si>
  <si>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</si>
  <si>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</si>
  <si>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</si>
  <si>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</si>
  <si>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</si>
  <si>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</si>
  <si>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</si>
  <si>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</si>
  <si>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</si>
  <si>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</si>
  <si>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</si>
  <si>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</si>
  <si>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</si>
  <si>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</si>
  <si>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</si>
  <si>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</si>
  <si>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</si>
  <si>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</si>
  <si>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</si>
  <si>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</si>
  <si>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</si>
  <si>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</si>
  <si>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</si>
  <si>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</si>
  <si>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</si>
  <si>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</si>
  <si>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</si>
  <si>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</si>
  <si>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</si>
  <si>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</si>
  <si>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</si>
  <si>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</si>
  <si>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</si>
  <si>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</si>
  <si>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</si>
  <si>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</si>
  <si>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</si>
  <si>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</si>
  <si>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</si>
  <si>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</si>
  <si>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</si>
  <si>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</si>
  <si>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</si>
  <si>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</si>
  <si>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</si>
  <si>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</si>
  <si>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</si>
  <si>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</si>
  <si>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</si>
  <si>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</si>
  <si>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</si>
  <si>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</si>
  <si>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</si>
  <si>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</si>
  <si>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</si>
  <si>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</si>
  <si>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</si>
  <si>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</si>
  <si>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</si>
  <si>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</si>
  <si>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</si>
  <si>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</si>
  <si>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</si>
  <si>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</si>
  <si>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</si>
  <si>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</si>
  <si>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</si>
  <si>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</si>
  <si>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</si>
  <si>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</si>
  <si>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</si>
  <si>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</si>
  <si>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</si>
  <si>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</si>
  <si>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</si>
  <si>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</si>
  <si>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</si>
  <si>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</si>
  <si>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</si>
  <si>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</si>
  <si>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</si>
  <si>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</si>
  <si>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</si>
  <si>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</si>
  <si>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</si>
  <si>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</si>
  <si>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</si>
  <si>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</si>
  <si>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</si>
  <si>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</si>
  <si>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</si>
  <si>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</si>
  <si>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</si>
  <si>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</si>
  <si>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</si>
  <si>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</si>
  <si>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</si>
  <si>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</si>
  <si>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</si>
  <si>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牧志　祥子</t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</si>
  <si>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</si>
  <si>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</si>
  <si>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</si>
  <si>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</si>
  <si>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</si>
  <si>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</si>
  <si>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</si>
  <si>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</si>
  <si>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</si>
  <si>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</si>
  <si>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</si>
  <si>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</si>
  <si>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</si>
  <si>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</si>
  <si>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</si>
  <si>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</si>
  <si>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</si>
  <si>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</si>
  <si>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</si>
  <si>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</si>
  <si>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</si>
  <si>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</si>
  <si>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</si>
  <si>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</si>
  <si>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</si>
  <si>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</si>
  <si>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</si>
  <si>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</si>
  <si>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</si>
  <si>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</si>
  <si>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</si>
  <si>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</si>
  <si>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</si>
  <si>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</si>
  <si>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</si>
  <si>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</si>
  <si>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</si>
  <si>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</si>
  <si>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</si>
  <si>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</si>
  <si>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</si>
  <si>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</si>
  <si>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</si>
  <si>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</si>
  <si>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〒901-0302</t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</si>
  <si>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</si>
  <si>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</si>
  <si>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</si>
  <si>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</si>
  <si>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</si>
  <si>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</si>
  <si>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</si>
  <si>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</si>
  <si>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</si>
  <si>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</si>
  <si>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</si>
  <si>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</si>
  <si>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</si>
  <si>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</si>
  <si>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</si>
  <si>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</si>
  <si>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</si>
  <si>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</si>
  <si>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</si>
  <si>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</si>
  <si>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</si>
  <si>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</si>
  <si>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</si>
  <si>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</si>
  <si>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</si>
  <si>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</si>
  <si>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</si>
  <si>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</si>
  <si>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</si>
  <si>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</si>
  <si>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</si>
  <si>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</si>
  <si>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</si>
  <si>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</si>
  <si>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</si>
  <si>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</si>
  <si>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</si>
  <si>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</si>
  <si>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</si>
  <si>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</si>
  <si>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</si>
  <si>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</si>
  <si>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</si>
  <si>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</si>
  <si>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</si>
  <si>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</si>
  <si>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</si>
  <si>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</si>
  <si>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</si>
  <si>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</si>
  <si>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</si>
  <si>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</si>
  <si>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</si>
  <si>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</si>
  <si>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</si>
  <si>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</si>
  <si>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</si>
  <si>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</si>
  <si>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</si>
  <si>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</si>
  <si>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</si>
  <si>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</si>
  <si>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</si>
  <si>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</si>
  <si>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</si>
  <si>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</si>
  <si>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</si>
  <si>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</si>
  <si>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</si>
  <si>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</si>
  <si>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</si>
  <si>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</si>
  <si>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</si>
  <si>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</si>
  <si>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</si>
  <si>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</si>
  <si>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</si>
  <si>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</si>
  <si>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</si>
  <si>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</si>
  <si>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</si>
  <si>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</si>
  <si>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</si>
  <si>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</si>
  <si>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</si>
  <si>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</si>
  <si>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</si>
  <si>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</si>
  <si>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</si>
  <si>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</si>
  <si>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</si>
  <si>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</si>
  <si>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</si>
  <si>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</si>
  <si>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</si>
  <si>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</si>
  <si>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</si>
  <si>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</si>
  <si>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</si>
  <si>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</si>
  <si>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</si>
  <si>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</si>
  <si>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</si>
  <si>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</si>
  <si>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</si>
  <si>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</si>
  <si>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</si>
  <si>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</si>
  <si>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</si>
  <si>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</si>
  <si>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</si>
  <si>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</si>
  <si>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</si>
  <si>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</si>
  <si>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</si>
  <si>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</si>
  <si>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</si>
  <si>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</si>
  <si>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</si>
  <si>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</si>
  <si>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</si>
  <si>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</si>
  <si>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</si>
  <si>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</si>
  <si>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</si>
  <si>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</si>
  <si>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</si>
  <si>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</si>
  <si>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</si>
  <si>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</si>
  <si>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</si>
  <si>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</si>
  <si>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</si>
  <si>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</si>
  <si>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</si>
  <si>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</si>
  <si>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</si>
  <si>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</si>
  <si>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</si>
  <si>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</si>
  <si>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</si>
  <si>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</si>
  <si>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</si>
  <si>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</si>
  <si>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</si>
  <si>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</si>
  <si>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</si>
  <si>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</si>
  <si>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</si>
  <si>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</si>
  <si>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</si>
  <si>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</si>
  <si>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</si>
  <si>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</si>
  <si>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</si>
  <si>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</si>
  <si>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</si>
  <si>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</si>
  <si>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</si>
  <si>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</si>
  <si>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</si>
  <si>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</si>
  <si>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</si>
  <si>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</si>
  <si>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</si>
  <si>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</si>
  <si>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</si>
  <si>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</si>
  <si>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</si>
  <si>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</si>
  <si>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</si>
  <si>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</si>
  <si>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</si>
  <si>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</si>
  <si>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</si>
  <si>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</si>
  <si>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</si>
  <si>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</si>
  <si>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</si>
  <si>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</si>
  <si>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</si>
  <si>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</si>
  <si>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</si>
  <si>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</si>
  <si>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</si>
  <si>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〒903-0125</t>
    <phoneticPr fontId="1"/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</si>
  <si>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</si>
  <si>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</si>
  <si>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</si>
  <si>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</si>
  <si>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</si>
  <si>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</si>
  <si>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</si>
  <si>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</si>
  <si>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</si>
  <si>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</si>
  <si>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</si>
  <si>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</si>
  <si>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</si>
  <si>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</si>
  <si>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</si>
  <si>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</si>
  <si>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</si>
  <si>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</si>
  <si>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</si>
  <si>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</si>
  <si>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</si>
  <si>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</si>
  <si>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</si>
  <si>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</si>
  <si>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〒901-2132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</si>
  <si>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</si>
  <si>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</si>
  <si>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</si>
  <si>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</si>
  <si>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</si>
  <si>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</si>
  <si>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</si>
  <si>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</si>
  <si>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</si>
  <si>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</si>
  <si>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</si>
  <si>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</si>
  <si>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</si>
  <si>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〒904-0012</t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</si>
  <si>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</si>
  <si>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</si>
  <si>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</si>
  <si>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</si>
  <si>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</si>
  <si>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</si>
  <si>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</si>
  <si>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</si>
  <si>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</si>
  <si>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</si>
  <si>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</si>
  <si>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〒907-0022</t>
    <phoneticPr fontId="1"/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</si>
  <si>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</si>
  <si>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</si>
  <si>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</si>
  <si>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</si>
  <si>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</si>
  <si>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</si>
  <si>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</si>
  <si>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</si>
  <si>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</si>
  <si>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</si>
  <si>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</si>
  <si>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</si>
  <si>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</si>
  <si>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</si>
  <si>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</si>
  <si>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</si>
  <si>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</si>
  <si>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</si>
  <si>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</si>
  <si>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</si>
  <si>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</si>
  <si>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</si>
  <si>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</si>
  <si>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</si>
  <si>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</si>
  <si>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</si>
  <si>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〒904-2221</t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</si>
  <si>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</si>
  <si>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</si>
  <si>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</si>
  <si>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</si>
  <si>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</si>
  <si>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</si>
  <si>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</si>
  <si>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</si>
  <si>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</si>
  <si>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</si>
  <si>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</si>
  <si>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</si>
  <si>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</si>
  <si>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</si>
  <si>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</si>
  <si>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</si>
  <si>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</si>
  <si>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</si>
  <si>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</si>
  <si>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</si>
  <si>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</si>
  <si>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</si>
  <si>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</si>
  <si>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</si>
  <si>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</si>
  <si>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</si>
  <si>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</si>
  <si>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</si>
  <si>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</si>
  <si>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</si>
  <si>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</si>
  <si>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</si>
  <si>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</si>
  <si>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</si>
  <si>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</si>
  <si>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</si>
  <si>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</si>
  <si>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〒904-2225</t>
    <phoneticPr fontId="1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</si>
  <si>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</si>
  <si>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</si>
  <si>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</si>
  <si>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</si>
  <si>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</si>
  <si>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</si>
  <si>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</si>
  <si>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</si>
  <si>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</si>
  <si>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</si>
  <si>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</si>
  <si>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</si>
  <si>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</si>
  <si>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</si>
  <si>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</si>
  <si>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</si>
  <si>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</si>
  <si>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</si>
  <si>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</si>
  <si>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</si>
  <si>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</si>
  <si>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</si>
  <si>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</si>
  <si>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</si>
  <si>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</si>
  <si>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</si>
  <si>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</si>
  <si>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</si>
  <si>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</si>
  <si>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</si>
  <si>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</si>
  <si>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</si>
  <si>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</si>
  <si>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</si>
  <si>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</si>
  <si>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</si>
  <si>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</si>
  <si>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</si>
  <si>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</si>
  <si>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</si>
  <si>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</si>
  <si>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</si>
  <si>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</si>
  <si>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</si>
  <si>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</si>
  <si>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</si>
  <si>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</si>
  <si>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</si>
  <si>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</si>
  <si>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</si>
  <si>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</si>
  <si>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</si>
  <si>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</si>
  <si>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</si>
  <si>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</si>
  <si>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</si>
  <si>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</si>
  <si>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</si>
  <si>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</si>
  <si>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</si>
  <si>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</si>
  <si>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</si>
  <si>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</si>
  <si>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</si>
  <si>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</si>
  <si>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</si>
  <si>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</si>
  <si>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</si>
  <si>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</si>
  <si>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</si>
  <si>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</si>
  <si>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</si>
  <si>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</si>
  <si>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</si>
  <si>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</si>
  <si>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</si>
  <si>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</si>
  <si>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</si>
  <si>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</si>
  <si>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</si>
  <si>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</si>
  <si>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</si>
  <si>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</si>
  <si>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</si>
  <si>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</si>
  <si>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</si>
  <si>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</si>
  <si>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</si>
  <si>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</si>
  <si>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</si>
  <si>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〒905-0013</t>
    <phoneticPr fontId="1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</si>
  <si>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</si>
  <si>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</si>
  <si>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</si>
  <si>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</si>
  <si>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</si>
  <si>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</si>
  <si>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</si>
  <si>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</si>
  <si>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</si>
  <si>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</si>
  <si>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</si>
  <si>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</si>
  <si>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</si>
  <si>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</si>
  <si>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</si>
  <si>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</si>
  <si>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</si>
  <si>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</si>
  <si>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</si>
  <si>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</si>
  <si>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</si>
  <si>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</si>
  <si>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</si>
  <si>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</si>
  <si>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</si>
  <si>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</si>
  <si>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</si>
  <si>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</si>
  <si>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</si>
  <si>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</si>
  <si>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</si>
  <si>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</si>
  <si>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</si>
  <si>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</si>
  <si>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</si>
  <si>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</si>
  <si>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</si>
  <si>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</si>
  <si>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</si>
  <si>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</si>
  <si>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</si>
  <si>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</si>
  <si>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</si>
  <si>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</si>
  <si>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</si>
  <si>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</si>
  <si>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</si>
  <si>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</si>
  <si>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</si>
  <si>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</si>
  <si>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</si>
  <si>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</si>
  <si>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</si>
  <si>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</si>
  <si>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</si>
  <si>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</si>
  <si>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</si>
  <si>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</si>
  <si>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</si>
  <si>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</si>
  <si>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</si>
  <si>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</si>
  <si>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</si>
  <si>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</si>
  <si>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</si>
  <si>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</si>
  <si>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</si>
  <si>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</si>
  <si>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</si>
  <si>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</si>
  <si>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</si>
  <si>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</si>
  <si>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</si>
  <si>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</si>
  <si>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</si>
  <si>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</si>
  <si>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</si>
  <si>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</si>
  <si>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</si>
  <si>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</si>
  <si>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</si>
  <si>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</si>
  <si>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</si>
  <si>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</si>
  <si>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</si>
  <si>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</si>
  <si>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</si>
  <si>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</si>
  <si>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</si>
  <si>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</si>
  <si>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</si>
  <si>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</si>
  <si>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</si>
  <si>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</si>
  <si>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</si>
  <si>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</si>
  <si>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</si>
  <si>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</si>
  <si>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</si>
  <si>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</si>
  <si>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</si>
  <si>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</si>
  <si>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</si>
  <si>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</si>
  <si>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</si>
  <si>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</si>
  <si>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</si>
  <si>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</si>
  <si>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</si>
  <si>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</si>
  <si>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</si>
  <si>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</si>
  <si>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</si>
  <si>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</si>
  <si>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</si>
  <si>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</si>
  <si>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</si>
  <si>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</si>
  <si>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</si>
  <si>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</si>
  <si>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</si>
  <si>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</si>
  <si>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</si>
  <si>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</si>
  <si>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</si>
  <si>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</si>
  <si>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</si>
  <si>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</si>
  <si>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</si>
  <si>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</si>
  <si>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</si>
  <si>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</si>
  <si>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</si>
  <si>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</si>
  <si>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</si>
  <si>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</si>
  <si>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</si>
  <si>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</si>
  <si>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</si>
  <si>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</si>
  <si>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</si>
  <si>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</si>
  <si>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</si>
  <si>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</si>
  <si>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</si>
  <si>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</si>
  <si>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</si>
  <si>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</si>
  <si>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</si>
  <si>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</si>
  <si>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</si>
  <si>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</si>
  <si>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</si>
  <si>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</si>
  <si>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</si>
  <si>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</si>
  <si>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</si>
  <si>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</si>
  <si>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</si>
  <si>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</si>
  <si>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</si>
  <si>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</si>
  <si>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</si>
  <si>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</si>
  <si>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</si>
  <si>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</si>
  <si>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</si>
  <si>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</si>
  <si>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</si>
  <si>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</si>
  <si>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</si>
  <si>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</si>
  <si>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</si>
  <si>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</si>
  <si>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</si>
  <si>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</si>
  <si>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</si>
  <si>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</si>
  <si>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</si>
  <si>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</si>
  <si>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</si>
  <si>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</si>
  <si>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</si>
  <si>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</si>
  <si>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</si>
  <si>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</si>
  <si>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</si>
  <si>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</si>
  <si>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</si>
  <si>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</si>
  <si>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</si>
  <si>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</si>
  <si>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</si>
  <si>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</si>
  <si>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</si>
  <si>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</si>
  <si>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</si>
  <si>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</si>
  <si>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</si>
  <si>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</si>
  <si>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</si>
  <si>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</si>
  <si>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</si>
  <si>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</si>
  <si>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</si>
  <si>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</si>
  <si>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</si>
  <si>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</si>
  <si>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</si>
  <si>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</si>
  <si>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</si>
  <si>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</si>
  <si>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</si>
  <si>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</si>
  <si>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</si>
  <si>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</si>
  <si>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</si>
  <si>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</si>
  <si>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</si>
  <si>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</si>
  <si>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</si>
  <si>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</si>
  <si>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</si>
  <si>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</si>
  <si>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</si>
  <si>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</si>
  <si>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</si>
  <si>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</si>
  <si>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</si>
  <si>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</si>
  <si>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</si>
  <si>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</si>
  <si>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</si>
  <si>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</si>
  <si>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</si>
  <si>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</si>
  <si>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</si>
  <si>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</si>
  <si>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</si>
  <si>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</si>
  <si>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</si>
  <si>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</si>
  <si>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</si>
  <si>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</si>
  <si>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</si>
  <si>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</si>
  <si>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</si>
  <si>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</si>
  <si>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</si>
  <si>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</si>
  <si>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</si>
  <si>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</si>
  <si>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</si>
  <si>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</si>
  <si>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</si>
  <si>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</si>
  <si>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</si>
  <si>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</si>
  <si>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</si>
  <si>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</si>
  <si>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</si>
  <si>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</si>
  <si>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</si>
  <si>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</si>
  <si>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</si>
  <si>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</si>
  <si>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</si>
  <si>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</si>
  <si>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</si>
  <si>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</si>
  <si>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</si>
  <si>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</si>
  <si>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</si>
  <si>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</si>
  <si>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</si>
  <si>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</si>
  <si>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</si>
  <si>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</si>
  <si>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</si>
  <si>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</si>
  <si>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</si>
  <si>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</si>
  <si>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</si>
  <si>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</si>
  <si>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</si>
  <si>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</si>
  <si>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</si>
  <si>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</si>
  <si>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</si>
  <si>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</si>
  <si>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</si>
  <si>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</si>
  <si>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</si>
  <si>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</si>
  <si>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</si>
  <si>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</si>
  <si>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0980-52-8877</t>
    <phoneticPr fontId="3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</si>
  <si>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</si>
  <si>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</si>
  <si>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</si>
  <si>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</si>
  <si>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</si>
  <si>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</si>
  <si>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</si>
  <si>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</si>
  <si>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</si>
  <si>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</si>
  <si>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</si>
  <si>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</si>
  <si>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</si>
  <si>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</si>
  <si>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</si>
  <si>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</si>
  <si>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</si>
  <si>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</si>
  <si>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</si>
  <si>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</si>
  <si>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</si>
  <si>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</si>
  <si>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</si>
  <si>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</si>
  <si>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</si>
  <si>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</si>
  <si>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</si>
  <si>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</si>
  <si>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</si>
  <si>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</si>
  <si>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</si>
  <si>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</si>
  <si>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</si>
  <si>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</si>
  <si>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</si>
  <si>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</si>
  <si>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</si>
  <si>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</si>
  <si>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</si>
  <si>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</si>
  <si>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</si>
  <si>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</si>
  <si>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</si>
  <si>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</si>
  <si>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</si>
  <si>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</si>
  <si>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</si>
  <si>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</si>
  <si>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</si>
  <si>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</si>
  <si>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</si>
  <si>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</si>
  <si>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</si>
  <si>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</si>
  <si>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</si>
  <si>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</si>
  <si>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</si>
  <si>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</si>
  <si>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</si>
  <si>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</si>
  <si>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</si>
  <si>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</si>
  <si>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</si>
  <si>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</si>
  <si>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</si>
  <si>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</si>
  <si>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</si>
  <si>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</si>
  <si>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</si>
  <si>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</si>
  <si>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</si>
  <si>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</si>
  <si>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</si>
  <si>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</si>
  <si>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</si>
  <si>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</si>
  <si>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</si>
  <si>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</si>
  <si>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</si>
  <si>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</si>
  <si>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</si>
  <si>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</si>
  <si>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</si>
  <si>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</si>
  <si>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</si>
  <si>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</si>
  <si>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</si>
  <si>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</si>
  <si>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</si>
  <si>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</si>
  <si>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</si>
  <si>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</si>
  <si>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</si>
  <si>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</si>
  <si>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</si>
  <si>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</si>
  <si>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</si>
  <si>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</si>
  <si>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</si>
  <si>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</si>
  <si>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</si>
  <si>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</si>
  <si>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</si>
  <si>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</si>
  <si>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</si>
  <si>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</si>
  <si>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</si>
  <si>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</si>
  <si>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</si>
  <si>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</si>
  <si>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</si>
  <si>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</si>
  <si>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</si>
  <si>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</si>
  <si>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</si>
  <si>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</si>
  <si>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</si>
  <si>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</si>
  <si>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</si>
  <si>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</si>
  <si>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</si>
  <si>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</si>
  <si>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</si>
  <si>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</si>
  <si>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</si>
  <si>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</si>
  <si>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</si>
  <si>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</si>
  <si>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</si>
  <si>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</si>
  <si>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</si>
  <si>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</si>
  <si>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</si>
  <si>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</si>
  <si>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</si>
  <si>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</si>
  <si>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</si>
  <si>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</si>
  <si>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</si>
  <si>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</si>
  <si>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</si>
  <si>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</si>
  <si>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</si>
  <si>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</si>
  <si>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</si>
  <si>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</si>
  <si>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</si>
  <si>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</si>
  <si>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</si>
  <si>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</si>
  <si>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</si>
  <si>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</si>
  <si>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さかき薬局</t>
    <rPh sb="3" eb="5">
      <t>ヤッキョク</t>
    </rPh>
    <phoneticPr fontId="11"/>
  </si>
  <si>
    <t>〒901-1117</t>
    <phoneticPr fontId="1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</si>
  <si>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</si>
  <si>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</si>
  <si>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</si>
  <si>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</si>
  <si>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</si>
  <si>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</si>
  <si>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</si>
  <si>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</si>
  <si>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</si>
  <si>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</si>
  <si>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</si>
  <si>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</si>
  <si>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</si>
  <si>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</si>
  <si>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</si>
  <si>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</si>
  <si>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</si>
  <si>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</si>
  <si>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</si>
  <si>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</si>
  <si>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</si>
  <si>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</si>
  <si>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</si>
  <si>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</si>
  <si>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</si>
  <si>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</si>
  <si>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</si>
  <si>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</si>
  <si>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</si>
  <si>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</si>
  <si>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</si>
  <si>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</si>
  <si>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</si>
  <si>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</si>
  <si>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</si>
  <si>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</si>
  <si>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</si>
  <si>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</si>
  <si>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</si>
  <si>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</si>
  <si>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</si>
  <si>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</si>
  <si>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</si>
  <si>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</si>
  <si>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</si>
  <si>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</si>
  <si>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</si>
  <si>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</si>
  <si>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</si>
  <si>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</si>
  <si>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</si>
  <si>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</si>
  <si>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</si>
  <si>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</si>
  <si>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</si>
  <si>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</si>
  <si>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</si>
  <si>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</si>
  <si>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</si>
  <si>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</si>
  <si>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</si>
  <si>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</si>
  <si>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</si>
  <si>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〒905-1411</t>
    <phoneticPr fontId="1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</si>
  <si>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</si>
  <si>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</si>
  <si>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</si>
  <si>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</si>
  <si>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</si>
  <si>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</si>
  <si>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</si>
  <si>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</si>
  <si>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</si>
  <si>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</si>
  <si>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</si>
  <si>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</si>
  <si>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</si>
  <si>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</si>
  <si>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</si>
  <si>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</si>
  <si>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</si>
  <si>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</si>
  <si>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</si>
  <si>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</si>
  <si>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</si>
  <si>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</si>
  <si>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</si>
  <si>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</si>
  <si>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</si>
  <si>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</si>
  <si>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</si>
  <si>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</si>
  <si>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</si>
  <si>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</si>
  <si>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</si>
  <si>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</si>
  <si>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</si>
  <si>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</si>
  <si>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</si>
  <si>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</si>
  <si>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</si>
  <si>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</si>
  <si>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</si>
  <si>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</si>
  <si>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</si>
  <si>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</si>
  <si>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</si>
  <si>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</si>
  <si>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</si>
  <si>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</si>
  <si>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</si>
  <si>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</si>
  <si>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</si>
  <si>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</si>
  <si>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</si>
  <si>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</si>
  <si>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</si>
  <si>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</si>
  <si>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</si>
  <si>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</si>
  <si>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</si>
  <si>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</si>
  <si>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</si>
  <si>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</si>
  <si>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</si>
  <si>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</si>
  <si>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</si>
  <si>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</si>
  <si>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</si>
  <si>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</si>
  <si>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</si>
  <si>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</si>
  <si>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</si>
  <si>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</si>
  <si>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</si>
  <si>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</si>
  <si>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</si>
  <si>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</si>
  <si>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</si>
  <si>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</si>
  <si>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</si>
  <si>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</si>
  <si>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</si>
  <si>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</si>
  <si>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</si>
  <si>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</si>
  <si>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</si>
  <si>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</si>
  <si>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</si>
  <si>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</si>
  <si>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</si>
  <si>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</si>
  <si>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</si>
  <si>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</si>
  <si>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</si>
  <si>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</si>
  <si>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</si>
  <si>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</si>
  <si>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</si>
  <si>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</si>
  <si>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</si>
  <si>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</si>
  <si>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</si>
  <si>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</si>
  <si>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</si>
  <si>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</si>
  <si>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〒901-2215</t>
    <phoneticPr fontId="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</si>
  <si>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</si>
  <si>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</si>
  <si>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</si>
  <si>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</si>
  <si>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</si>
  <si>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</si>
  <si>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</si>
  <si>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</si>
  <si>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</si>
  <si>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</si>
  <si>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</si>
  <si>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</si>
  <si>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</si>
  <si>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</si>
  <si>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</si>
  <si>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</si>
  <si>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</si>
  <si>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</si>
  <si>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</si>
  <si>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</si>
  <si>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</si>
  <si>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</si>
  <si>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</si>
  <si>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</si>
  <si>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</si>
  <si>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</si>
  <si>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</si>
  <si>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</si>
  <si>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</si>
  <si>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</si>
  <si>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</si>
  <si>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</si>
  <si>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</si>
  <si>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</si>
  <si>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</si>
  <si>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</si>
  <si>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</si>
  <si>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</si>
  <si>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</si>
  <si>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</si>
  <si>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</si>
  <si>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</si>
  <si>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</si>
  <si>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</si>
  <si>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</si>
  <si>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</si>
  <si>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</si>
  <si>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</si>
  <si>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</si>
  <si>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</si>
  <si>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</si>
  <si>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</si>
  <si>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</si>
  <si>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</si>
  <si>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</si>
  <si>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</si>
  <si>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</si>
  <si>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</si>
  <si>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</si>
  <si>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</si>
  <si>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</si>
  <si>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</si>
  <si>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</si>
  <si>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</si>
  <si>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</si>
  <si>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</si>
  <si>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</si>
  <si>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</si>
  <si>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</si>
  <si>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</si>
  <si>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</si>
  <si>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</si>
  <si>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</si>
  <si>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</si>
  <si>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</si>
  <si>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</si>
  <si>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</si>
  <si>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</si>
  <si>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</si>
  <si>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</si>
  <si>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</si>
  <si>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</si>
  <si>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</si>
  <si>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</si>
  <si>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</si>
  <si>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</si>
  <si>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</si>
  <si>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</si>
  <si>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</si>
  <si>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</si>
  <si>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</si>
  <si>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</si>
  <si>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</si>
  <si>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</si>
  <si>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</si>
  <si>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</si>
  <si>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</si>
  <si>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</si>
  <si>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</si>
  <si>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</si>
  <si>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</si>
  <si>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</si>
  <si>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</si>
  <si>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</si>
  <si>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</si>
  <si>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</si>
  <si>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</si>
  <si>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</si>
  <si>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</si>
  <si>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</si>
  <si>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</si>
  <si>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</si>
  <si>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</si>
  <si>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</si>
  <si>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</si>
  <si>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</si>
  <si>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</si>
  <si>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</si>
  <si>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</si>
  <si>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</si>
  <si>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</si>
  <si>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</si>
  <si>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</si>
  <si>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</si>
  <si>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</si>
  <si>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</si>
  <si>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</si>
  <si>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</si>
  <si>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</si>
  <si>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</si>
  <si>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</si>
  <si>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</si>
  <si>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</si>
  <si>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</si>
  <si>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</si>
  <si>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</si>
  <si>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</si>
  <si>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</si>
  <si>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</si>
  <si>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</si>
  <si>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</si>
  <si>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</si>
  <si>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</si>
  <si>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</si>
  <si>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</si>
  <si>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</si>
  <si>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</si>
  <si>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</si>
  <si>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</si>
  <si>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</si>
  <si>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</si>
  <si>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</si>
  <si>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</si>
  <si>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</si>
  <si>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</si>
  <si>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</si>
  <si>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</si>
  <si>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</si>
  <si>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</si>
  <si>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</si>
  <si>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</si>
  <si>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</si>
  <si>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</si>
  <si>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</si>
  <si>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</si>
  <si>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</si>
  <si>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</si>
  <si>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</si>
  <si>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</si>
  <si>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</si>
  <si>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</si>
  <si>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</si>
  <si>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</si>
  <si>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</si>
  <si>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</si>
  <si>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</si>
  <si>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</si>
  <si>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</si>
  <si>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</si>
  <si>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</si>
  <si>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</si>
  <si>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</si>
  <si>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</si>
  <si>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</si>
  <si>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</si>
  <si>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</si>
  <si>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</si>
  <si>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</si>
  <si>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</si>
  <si>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</si>
  <si>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</si>
  <si>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</si>
  <si>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</si>
  <si>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</si>
  <si>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</si>
  <si>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</si>
  <si>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</si>
  <si>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</si>
  <si>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</si>
  <si>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</si>
  <si>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</si>
  <si>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</si>
  <si>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</si>
  <si>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</si>
  <si>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</si>
  <si>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</si>
  <si>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</si>
  <si>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</si>
  <si>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</si>
  <si>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</si>
  <si>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</si>
  <si>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</si>
  <si>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</si>
  <si>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</si>
  <si>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</si>
  <si>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</si>
  <si>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</si>
  <si>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</si>
  <si>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</si>
  <si>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</si>
  <si>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</si>
  <si>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</si>
  <si>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</si>
  <si>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</si>
  <si>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</si>
  <si>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</si>
  <si>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</si>
  <si>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</si>
  <si>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</si>
  <si>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</si>
  <si>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</si>
  <si>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</si>
  <si>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</si>
  <si>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</si>
  <si>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</si>
  <si>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</si>
  <si>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</si>
  <si>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</si>
  <si>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</si>
  <si>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</si>
  <si>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</si>
  <si>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</si>
  <si>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</si>
  <si>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</si>
  <si>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</si>
  <si>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</si>
  <si>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</si>
  <si>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</si>
  <si>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</si>
  <si>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</si>
  <si>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</si>
  <si>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</si>
  <si>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</si>
  <si>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</si>
  <si>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</si>
  <si>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</si>
  <si>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</si>
  <si>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</si>
  <si>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</si>
  <si>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</si>
  <si>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</si>
  <si>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</si>
  <si>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</si>
  <si>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</si>
  <si>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</si>
  <si>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</si>
  <si>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</si>
  <si>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</si>
  <si>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</si>
  <si>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</si>
  <si>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</si>
  <si>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大橋　礼子</t>
    <rPh sb="0" eb="2">
      <t>オオハシ</t>
    </rPh>
    <rPh sb="3" eb="5">
      <t>レイコ</t>
    </rPh>
    <phoneticPr fontId="3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</si>
  <si>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</si>
  <si>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</si>
  <si>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</si>
  <si>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</si>
  <si>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</si>
  <si>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</si>
  <si>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</si>
  <si>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</si>
  <si>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</si>
  <si>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</si>
  <si>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</si>
  <si>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</si>
  <si>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</si>
  <si>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</si>
  <si>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</si>
  <si>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</si>
  <si>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</si>
  <si>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</si>
  <si>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</si>
  <si>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</si>
  <si>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</si>
  <si>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</si>
  <si>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</si>
  <si>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</si>
  <si>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</si>
  <si>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</si>
  <si>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</si>
  <si>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</si>
  <si>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</si>
  <si>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</si>
  <si>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</si>
  <si>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</si>
  <si>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</si>
  <si>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</si>
  <si>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</si>
  <si>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</si>
  <si>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</si>
  <si>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</si>
  <si>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</si>
  <si>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</si>
  <si>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</si>
  <si>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</si>
  <si>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</si>
  <si>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</si>
  <si>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</si>
  <si>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</si>
  <si>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</si>
  <si>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</si>
  <si>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</si>
  <si>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</si>
  <si>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</si>
  <si>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</si>
  <si>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</si>
  <si>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</si>
  <si>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</si>
  <si>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</si>
  <si>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</si>
  <si>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</si>
  <si>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</si>
  <si>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</si>
  <si>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</si>
  <si>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</si>
  <si>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</si>
  <si>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</si>
  <si>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</si>
  <si>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</si>
  <si>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</si>
  <si>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</si>
  <si>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</si>
  <si>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</si>
  <si>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</si>
  <si>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</si>
  <si>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</si>
  <si>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</si>
  <si>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</si>
  <si>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</si>
  <si>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</si>
  <si>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</si>
  <si>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</si>
  <si>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</si>
  <si>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</si>
  <si>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</si>
  <si>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</si>
  <si>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</si>
  <si>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</si>
  <si>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</si>
  <si>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</si>
  <si>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</si>
  <si>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</si>
  <si>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5"/>
  </si>
  <si>
    <t>-</t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</si>
  <si>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</si>
  <si>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</si>
  <si>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</si>
  <si>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</si>
  <si>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</si>
  <si>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</si>
  <si>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</si>
  <si>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</si>
  <si>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</si>
  <si>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</si>
  <si>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</si>
  <si>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</si>
  <si>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</si>
  <si>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</si>
  <si>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</si>
  <si>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</si>
  <si>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</si>
  <si>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</si>
  <si>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</si>
  <si>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</si>
  <si>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</si>
  <si>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</si>
  <si>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</si>
  <si>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</si>
  <si>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</si>
  <si>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</si>
  <si>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</si>
  <si>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</si>
  <si>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</si>
  <si>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</si>
  <si>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</si>
  <si>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</si>
  <si>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</si>
  <si>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</si>
  <si>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</si>
  <si>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</si>
  <si>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</si>
  <si>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</si>
  <si>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</si>
  <si>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</si>
  <si>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</si>
  <si>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</si>
  <si>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</si>
  <si>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</si>
  <si>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</si>
  <si>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</si>
  <si>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</si>
  <si>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</si>
  <si>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</si>
  <si>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</si>
  <si>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</si>
  <si>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</si>
  <si>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</si>
  <si>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</si>
  <si>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</si>
  <si>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</si>
  <si>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</si>
  <si>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</si>
  <si>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</si>
  <si>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</si>
  <si>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</si>
  <si>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</si>
  <si>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</si>
  <si>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</si>
  <si>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</si>
  <si>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</si>
  <si>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</si>
  <si>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</si>
  <si>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</si>
  <si>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</si>
  <si>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</si>
  <si>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</si>
  <si>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</si>
  <si>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</si>
  <si>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</si>
  <si>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</si>
  <si>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</si>
  <si>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</si>
  <si>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</si>
  <si>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</si>
  <si>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</si>
  <si>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</si>
  <si>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</si>
  <si>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</si>
  <si>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</si>
  <si>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4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</si>
  <si>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</si>
  <si>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</si>
  <si>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</si>
  <si>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</si>
  <si>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</si>
  <si>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</si>
  <si>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</si>
  <si>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</si>
  <si>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</si>
  <si>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</si>
  <si>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</si>
  <si>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</si>
  <si>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</si>
  <si>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</si>
  <si>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</si>
  <si>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</si>
  <si>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</si>
  <si>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</si>
  <si>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</si>
  <si>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</si>
  <si>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</si>
  <si>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</si>
  <si>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</si>
  <si>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</si>
  <si>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</si>
  <si>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</si>
  <si>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</si>
  <si>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</si>
  <si>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</si>
  <si>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</si>
  <si>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</si>
  <si>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</si>
  <si>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</si>
  <si>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</si>
  <si>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</si>
  <si>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</si>
  <si>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</si>
  <si>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</si>
  <si>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</si>
  <si>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</si>
  <si>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</si>
  <si>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</si>
  <si>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</si>
  <si>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</si>
  <si>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</si>
  <si>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</si>
  <si>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</si>
  <si>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</si>
  <si>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</si>
  <si>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</si>
  <si>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</si>
  <si>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</si>
  <si>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</si>
  <si>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</si>
  <si>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</si>
  <si>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</si>
  <si>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</si>
  <si>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</si>
  <si>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</si>
  <si>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</si>
  <si>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</si>
  <si>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</si>
  <si>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</si>
  <si>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</si>
  <si>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</si>
  <si>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</si>
  <si>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</si>
  <si>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</si>
  <si>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</si>
  <si>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</si>
  <si>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</si>
  <si>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</si>
  <si>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</si>
  <si>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</si>
  <si>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</si>
  <si>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</si>
  <si>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</si>
  <si>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</si>
  <si>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</si>
  <si>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</si>
  <si>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</si>
  <si>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</si>
  <si>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</si>
  <si>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</si>
  <si>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</si>
  <si>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</si>
  <si>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</si>
  <si>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</si>
  <si>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</si>
  <si>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</si>
  <si>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</si>
  <si>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</si>
  <si>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</si>
  <si>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</si>
  <si>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</si>
  <si>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</si>
  <si>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</si>
  <si>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</si>
  <si>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</si>
  <si>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6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</si>
  <si>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</si>
  <si>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</si>
  <si>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</si>
  <si>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</si>
  <si>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</si>
  <si>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</si>
  <si>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</si>
  <si>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</si>
  <si>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</si>
  <si>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</si>
  <si>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</si>
  <si>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</si>
  <si>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</si>
  <si>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</si>
  <si>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</si>
  <si>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</si>
  <si>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</si>
  <si>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</si>
  <si>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</si>
  <si>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</si>
  <si>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</si>
  <si>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</si>
  <si>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</si>
  <si>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</si>
  <si>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</si>
  <si>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</si>
  <si>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</si>
  <si>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</si>
  <si>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</si>
  <si>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</si>
  <si>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</si>
  <si>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</si>
  <si>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</si>
  <si>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</si>
  <si>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</si>
  <si>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</si>
  <si>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</si>
  <si>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</si>
  <si>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</si>
  <si>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</si>
  <si>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</si>
  <si>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</si>
  <si>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</si>
  <si>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</si>
  <si>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</si>
  <si>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</si>
  <si>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</si>
  <si>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</si>
  <si>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</si>
  <si>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</si>
  <si>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</si>
  <si>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</si>
  <si>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</si>
  <si>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</si>
  <si>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</si>
  <si>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</si>
  <si>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</si>
  <si>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</si>
  <si>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</si>
  <si>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</si>
  <si>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</si>
  <si>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</si>
  <si>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</si>
  <si>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</si>
  <si>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</si>
  <si>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</si>
  <si>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</si>
  <si>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</si>
  <si>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</si>
  <si>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</si>
  <si>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</si>
  <si>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</si>
  <si>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</si>
  <si>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</si>
  <si>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</si>
  <si>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</si>
  <si>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</si>
  <si>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</si>
  <si>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</si>
  <si>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</si>
  <si>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</si>
  <si>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</si>
  <si>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</si>
  <si>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</si>
  <si>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</si>
  <si>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</si>
  <si>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</si>
  <si>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</si>
  <si>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</si>
  <si>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</si>
  <si>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</si>
  <si>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</si>
  <si>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</si>
  <si>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</si>
  <si>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</si>
  <si>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</si>
  <si>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</si>
  <si>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</si>
  <si>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</si>
  <si>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</si>
  <si>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</si>
  <si>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</si>
  <si>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</si>
  <si>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</si>
  <si>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</si>
  <si>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</si>
  <si>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</si>
  <si>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</si>
  <si>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</si>
  <si>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</si>
  <si>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</si>
  <si>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</si>
  <si>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</si>
  <si>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</si>
  <si>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</si>
  <si>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</si>
  <si>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</si>
  <si>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</si>
  <si>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</si>
  <si>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</si>
  <si>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</si>
  <si>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</si>
  <si>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</si>
  <si>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</si>
  <si>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</si>
  <si>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</si>
  <si>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</si>
  <si>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</si>
  <si>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</si>
  <si>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</si>
  <si>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</si>
  <si>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</si>
  <si>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</si>
  <si>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</si>
  <si>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</si>
  <si>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</si>
  <si>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</si>
  <si>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</si>
  <si>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</si>
  <si>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</si>
  <si>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</si>
  <si>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</si>
  <si>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</si>
  <si>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</si>
  <si>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</si>
  <si>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</si>
  <si>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</si>
  <si>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</si>
  <si>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</si>
  <si>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</si>
  <si>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</si>
  <si>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</si>
  <si>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</si>
  <si>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</si>
  <si>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</si>
  <si>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</si>
  <si>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</si>
  <si>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</si>
  <si>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</si>
  <si>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</si>
  <si>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</si>
  <si>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</si>
  <si>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</si>
  <si>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</si>
  <si>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</si>
  <si>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</si>
  <si>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</si>
  <si>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</si>
  <si>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</si>
  <si>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</si>
  <si>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</si>
  <si>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</si>
  <si>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</si>
  <si>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</si>
  <si>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</si>
  <si>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</si>
  <si>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</si>
  <si>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</si>
  <si>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</si>
  <si>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</si>
  <si>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</si>
  <si>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</si>
  <si>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</si>
  <si>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</si>
  <si>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</si>
  <si>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</si>
  <si>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</si>
  <si>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</si>
  <si>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</si>
  <si>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</si>
  <si>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</si>
  <si>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</si>
  <si>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</si>
  <si>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</si>
  <si>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</si>
  <si>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</si>
  <si>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</si>
  <si>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</si>
  <si>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</si>
  <si>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</si>
  <si>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</si>
  <si>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</si>
  <si>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</si>
  <si>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</si>
  <si>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</si>
  <si>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</si>
  <si>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</si>
  <si>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</si>
  <si>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</si>
  <si>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</si>
  <si>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</si>
  <si>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</si>
  <si>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</si>
  <si>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</si>
  <si>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</si>
  <si>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</si>
  <si>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</si>
  <si>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</si>
  <si>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</si>
  <si>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</si>
  <si>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</si>
  <si>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</si>
  <si>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</si>
  <si>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</si>
  <si>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</si>
  <si>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</si>
  <si>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</si>
  <si>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</si>
  <si>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</si>
  <si>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</si>
  <si>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</si>
  <si>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</si>
  <si>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</si>
  <si>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</si>
  <si>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</si>
  <si>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</si>
  <si>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</si>
  <si>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</si>
  <si>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</si>
  <si>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</si>
  <si>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</si>
  <si>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</si>
  <si>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</si>
  <si>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</si>
  <si>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</si>
  <si>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</si>
  <si>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</si>
  <si>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</si>
  <si>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</si>
  <si>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</si>
  <si>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</si>
  <si>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</si>
  <si>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</si>
  <si>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</si>
  <si>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</si>
  <si>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</si>
  <si>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</si>
  <si>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</si>
  <si>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</si>
  <si>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</si>
  <si>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</si>
  <si>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</si>
  <si>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</si>
  <si>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</si>
  <si>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</si>
  <si>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</si>
  <si>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</si>
  <si>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</si>
  <si>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</si>
  <si>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</si>
  <si>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</si>
  <si>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</si>
  <si>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</si>
  <si>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</si>
  <si>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</si>
  <si>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</si>
  <si>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</si>
  <si>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</si>
  <si>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</si>
  <si>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</si>
  <si>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</si>
  <si>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</si>
  <si>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</si>
  <si>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</si>
  <si>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</si>
  <si>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</si>
  <si>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</si>
  <si>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</si>
  <si>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</si>
  <si>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</si>
  <si>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</si>
  <si>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</si>
  <si>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</si>
  <si>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</si>
  <si>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</si>
  <si>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</si>
  <si>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</si>
  <si>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</si>
  <si>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</si>
  <si>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</si>
  <si>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</si>
  <si>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</si>
  <si>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</si>
  <si>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</si>
  <si>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</si>
  <si>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</si>
  <si>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8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</si>
  <si>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</si>
  <si>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</si>
  <si>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</si>
  <si>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</si>
  <si>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</si>
  <si>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</si>
  <si>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</si>
  <si>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</si>
  <si>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</si>
  <si>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</si>
  <si>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</si>
  <si>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</si>
  <si>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</si>
  <si>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</si>
  <si>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</si>
  <si>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</si>
  <si>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</si>
  <si>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</si>
  <si>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</si>
  <si>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</si>
  <si>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</si>
  <si>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</si>
  <si>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</si>
  <si>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</si>
  <si>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</si>
  <si>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</si>
  <si>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</si>
  <si>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</si>
  <si>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</si>
  <si>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</si>
  <si>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</si>
  <si>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</si>
  <si>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</si>
  <si>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</si>
  <si>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</si>
  <si>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</si>
  <si>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</si>
  <si>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</si>
  <si>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</si>
  <si>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</si>
  <si>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</si>
  <si>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</si>
  <si>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</si>
  <si>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</si>
  <si>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</si>
  <si>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</si>
  <si>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</si>
  <si>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</si>
  <si>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</si>
  <si>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</si>
  <si>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</si>
  <si>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</si>
  <si>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</si>
  <si>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</si>
  <si>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</si>
  <si>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</si>
  <si>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</si>
  <si>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</si>
  <si>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</si>
  <si>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</si>
  <si>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</si>
  <si>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</si>
  <si>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</si>
  <si>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</si>
  <si>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</si>
  <si>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</si>
  <si>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</si>
  <si>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</si>
  <si>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</si>
  <si>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</si>
  <si>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</si>
  <si>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</si>
  <si>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</si>
  <si>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</si>
  <si>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</si>
  <si>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</si>
  <si>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</si>
  <si>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</si>
  <si>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</si>
  <si>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</si>
  <si>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</si>
  <si>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</si>
  <si>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</si>
  <si>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</si>
  <si>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</si>
  <si>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</si>
  <si>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</si>
  <si>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</si>
  <si>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</si>
  <si>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</si>
  <si>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</si>
  <si>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</si>
  <si>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</si>
  <si>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</si>
  <si>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</si>
  <si>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</si>
  <si>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</si>
  <si>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</si>
  <si>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</si>
  <si>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</si>
  <si>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</si>
  <si>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</si>
  <si>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</si>
  <si>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</si>
  <si>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</si>
  <si>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</si>
  <si>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</si>
  <si>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</si>
  <si>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</si>
  <si>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</si>
  <si>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</si>
  <si>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</si>
  <si>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</si>
  <si>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</si>
  <si>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</si>
  <si>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</si>
  <si>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</si>
  <si>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</si>
  <si>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</si>
  <si>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</si>
  <si>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</si>
  <si>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</si>
  <si>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</si>
  <si>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</si>
  <si>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</si>
  <si>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</si>
  <si>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</si>
  <si>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</si>
  <si>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</si>
  <si>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</si>
  <si>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</si>
  <si>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</si>
  <si>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</si>
  <si>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</si>
  <si>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</si>
  <si>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</si>
  <si>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</si>
  <si>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</si>
  <si>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</si>
  <si>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</si>
  <si>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</si>
  <si>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</si>
  <si>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</si>
  <si>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</si>
  <si>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</si>
  <si>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</si>
  <si>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</si>
  <si>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</si>
  <si>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</si>
  <si>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</si>
  <si>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</si>
  <si>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</si>
  <si>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</si>
  <si>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</si>
  <si>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</si>
  <si>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</si>
  <si>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</si>
  <si>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</si>
  <si>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</si>
  <si>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</si>
  <si>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</si>
  <si>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</si>
  <si>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</si>
  <si>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</si>
  <si>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</si>
  <si>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</si>
  <si>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</si>
  <si>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</si>
  <si>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</si>
  <si>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</si>
  <si>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</si>
  <si>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</si>
  <si>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</si>
  <si>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</si>
  <si>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</si>
  <si>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</si>
  <si>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</si>
  <si>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</si>
  <si>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</si>
  <si>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</si>
  <si>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</si>
  <si>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</si>
  <si>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</si>
  <si>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</si>
  <si>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</si>
  <si>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</si>
  <si>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</si>
  <si>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</si>
  <si>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</si>
  <si>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</si>
  <si>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</si>
  <si>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</si>
  <si>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</si>
  <si>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</si>
  <si>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</si>
  <si>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</si>
  <si>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</si>
  <si>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</si>
  <si>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</si>
  <si>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</si>
  <si>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</si>
  <si>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</si>
  <si>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</si>
  <si>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</si>
  <si>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</si>
  <si>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</si>
  <si>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</si>
  <si>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</si>
  <si>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</si>
  <si>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</si>
  <si>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</si>
  <si>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</si>
  <si>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</si>
  <si>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</si>
  <si>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</si>
  <si>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</si>
  <si>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</si>
  <si>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</si>
  <si>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</si>
  <si>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</si>
  <si>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</si>
  <si>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</si>
  <si>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</si>
  <si>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</si>
  <si>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</si>
  <si>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</si>
  <si>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</si>
  <si>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</si>
  <si>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</si>
  <si>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</si>
  <si>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</si>
  <si>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</si>
  <si>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</si>
  <si>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</si>
  <si>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</si>
  <si>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</si>
  <si>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</si>
  <si>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</si>
  <si>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</si>
  <si>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</si>
  <si>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</si>
  <si>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</si>
  <si>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</si>
  <si>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</si>
  <si>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</si>
  <si>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</si>
  <si>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</si>
  <si>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</si>
  <si>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</si>
  <si>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</si>
  <si>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</si>
  <si>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</si>
  <si>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</si>
  <si>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</si>
  <si>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</si>
  <si>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</si>
  <si>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</si>
  <si>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</si>
  <si>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</si>
  <si>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</si>
  <si>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</si>
  <si>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</si>
  <si>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</si>
  <si>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</si>
  <si>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</si>
  <si>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</si>
  <si>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</si>
  <si>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</si>
  <si>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</si>
  <si>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</si>
  <si>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</si>
  <si>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</si>
  <si>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</si>
  <si>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</si>
  <si>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</si>
  <si>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</si>
  <si>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</si>
  <si>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</si>
  <si>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</si>
  <si>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</si>
  <si>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</si>
  <si>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</si>
  <si>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</si>
  <si>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</si>
  <si>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</si>
  <si>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</si>
  <si>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</si>
  <si>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</si>
  <si>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</si>
  <si>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</si>
  <si>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</si>
  <si>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</si>
  <si>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</si>
  <si>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</si>
  <si>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</si>
  <si>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</si>
  <si>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</si>
  <si>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</si>
  <si>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</si>
  <si>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</si>
  <si>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</si>
  <si>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</si>
  <si>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</si>
  <si>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</si>
  <si>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</si>
  <si>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</si>
  <si>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</si>
  <si>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</si>
  <si>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</si>
  <si>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</si>
  <si>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</si>
  <si>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</si>
  <si>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</si>
  <si>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</si>
  <si>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</si>
  <si>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</si>
  <si>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</si>
  <si>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</si>
  <si>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</si>
  <si>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</si>
  <si>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</si>
  <si>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</si>
  <si>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</si>
  <si>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</si>
  <si>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</si>
  <si>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</si>
  <si>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</si>
  <si>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</si>
  <si>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</si>
  <si>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</si>
  <si>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</si>
  <si>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</si>
  <si>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</si>
  <si>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</si>
  <si>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</si>
  <si>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</si>
  <si>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</si>
  <si>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</si>
  <si>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</si>
  <si>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</si>
  <si>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</si>
  <si>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</si>
  <si>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</si>
  <si>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</si>
  <si>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</si>
  <si>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</si>
  <si>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</si>
  <si>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</si>
  <si>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</si>
  <si>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</si>
  <si>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</si>
  <si>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</si>
  <si>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</si>
  <si>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</si>
  <si>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</si>
  <si>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</si>
  <si>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</si>
  <si>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</si>
  <si>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</si>
  <si>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</si>
  <si>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</si>
  <si>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</si>
  <si>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</si>
  <si>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</si>
  <si>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</si>
  <si>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</si>
  <si>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</si>
  <si>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</si>
  <si>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</si>
  <si>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</si>
  <si>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</si>
  <si>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</si>
  <si>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</si>
  <si>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</si>
  <si>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</si>
  <si>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</si>
  <si>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</si>
  <si>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</si>
  <si>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</si>
  <si>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</si>
  <si>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</si>
  <si>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</si>
  <si>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</si>
  <si>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</si>
  <si>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</si>
  <si>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</si>
  <si>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</si>
  <si>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</si>
  <si>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</si>
  <si>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</si>
  <si>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</si>
  <si>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</si>
  <si>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</si>
  <si>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</si>
  <si>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</si>
  <si>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</si>
  <si>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</si>
  <si>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</si>
  <si>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</si>
  <si>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</si>
  <si>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</si>
  <si>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</si>
  <si>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</si>
  <si>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</si>
  <si>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</si>
  <si>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</si>
  <si>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</si>
  <si>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</si>
  <si>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</si>
  <si>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</si>
  <si>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</si>
  <si>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</si>
  <si>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</si>
  <si>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</si>
  <si>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</si>
  <si>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</si>
  <si>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</si>
  <si>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</si>
  <si>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</si>
  <si>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</si>
  <si>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</si>
  <si>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</si>
  <si>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</si>
  <si>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</si>
  <si>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</si>
  <si>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</si>
  <si>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</si>
  <si>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</si>
  <si>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</si>
  <si>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</si>
  <si>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</si>
  <si>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</si>
  <si>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</si>
  <si>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</si>
  <si>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</si>
  <si>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</si>
  <si>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</si>
  <si>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</si>
  <si>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</si>
  <si>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</si>
  <si>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</si>
  <si>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</si>
  <si>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</si>
  <si>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</si>
  <si>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</si>
  <si>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</si>
  <si>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</si>
  <si>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</si>
  <si>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</si>
  <si>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</si>
  <si>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</si>
  <si>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</si>
  <si>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</si>
  <si>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</si>
  <si>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</si>
  <si>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</si>
  <si>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</si>
  <si>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</si>
  <si>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</si>
  <si>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</si>
  <si>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</si>
  <si>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</si>
  <si>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</si>
  <si>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</si>
  <si>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</si>
  <si>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</si>
  <si>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</si>
  <si>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</si>
  <si>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</si>
  <si>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</si>
  <si>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</si>
  <si>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</si>
  <si>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</si>
  <si>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</si>
  <si>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</si>
  <si>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</si>
  <si>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8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</si>
  <si>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</si>
  <si>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</si>
  <si>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</si>
  <si>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</si>
  <si>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</si>
  <si>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</si>
  <si>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</si>
  <si>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</si>
  <si>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</si>
  <si>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</si>
  <si>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</si>
  <si>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</si>
  <si>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</si>
  <si>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4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</si>
  <si>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</si>
  <si>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</si>
  <si>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</si>
  <si>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</si>
  <si>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</si>
  <si>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</si>
  <si>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</si>
  <si>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</si>
  <si>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</si>
  <si>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</si>
  <si>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</si>
  <si>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</si>
  <si>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</si>
  <si>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</si>
  <si>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</si>
  <si>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</si>
  <si>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</si>
  <si>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</si>
  <si>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</si>
  <si>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</si>
  <si>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</si>
  <si>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</si>
  <si>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</si>
  <si>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</si>
  <si>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</si>
  <si>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</si>
  <si>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</si>
  <si>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</si>
  <si>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</si>
  <si>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</si>
  <si>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</si>
  <si>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</si>
  <si>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</si>
  <si>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</si>
  <si>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</si>
  <si>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</si>
  <si>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</si>
  <si>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</si>
  <si>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</si>
  <si>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</si>
  <si>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</si>
  <si>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</si>
  <si>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</si>
  <si>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</si>
  <si>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</si>
  <si>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</si>
  <si>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</si>
  <si>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</si>
  <si>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</si>
  <si>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</si>
  <si>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</si>
  <si>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</si>
  <si>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</si>
  <si>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</si>
  <si>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</si>
  <si>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</si>
  <si>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</si>
  <si>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</si>
  <si>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</si>
  <si>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</si>
  <si>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</si>
  <si>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</si>
  <si>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</si>
  <si>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</si>
  <si>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</si>
  <si>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</si>
  <si>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</si>
  <si>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</si>
  <si>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</si>
  <si>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</si>
  <si>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</si>
  <si>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</si>
  <si>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</si>
  <si>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</si>
  <si>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</si>
  <si>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</si>
  <si>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</si>
  <si>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</si>
  <si>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</si>
  <si>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</si>
  <si>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</si>
  <si>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</si>
  <si>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</si>
  <si>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</si>
  <si>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</si>
  <si>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</si>
  <si>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</si>
  <si>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</si>
  <si>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</si>
  <si>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</si>
  <si>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</si>
  <si>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</si>
  <si>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</si>
  <si>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</si>
  <si>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</si>
  <si>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</si>
  <si>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</si>
  <si>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</si>
  <si>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</si>
  <si>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</si>
  <si>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</si>
  <si>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</si>
  <si>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</si>
  <si>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</si>
  <si>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</si>
  <si>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</si>
  <si>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</si>
  <si>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</si>
  <si>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</si>
  <si>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</si>
  <si>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</si>
  <si>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</si>
  <si>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</si>
  <si>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</si>
  <si>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</si>
  <si>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</si>
  <si>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</si>
  <si>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</si>
  <si>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</si>
  <si>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</si>
  <si>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</si>
  <si>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</si>
  <si>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</si>
  <si>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</si>
  <si>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</si>
  <si>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</si>
  <si>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</si>
  <si>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</si>
  <si>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</si>
  <si>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</si>
  <si>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</si>
  <si>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</si>
  <si>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</si>
  <si>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</si>
  <si>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</si>
  <si>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</si>
  <si>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</si>
  <si>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</si>
  <si>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</si>
  <si>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</si>
  <si>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</si>
  <si>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</si>
  <si>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</si>
  <si>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</si>
  <si>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</si>
  <si>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</si>
  <si>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</si>
  <si>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</si>
  <si>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</si>
  <si>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</si>
  <si>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</si>
  <si>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</si>
  <si>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</si>
  <si>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</si>
  <si>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</si>
  <si>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</si>
  <si>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</si>
  <si>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</si>
  <si>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</si>
  <si>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</si>
  <si>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</si>
  <si>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</si>
  <si>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</si>
  <si>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</si>
  <si>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</si>
  <si>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</si>
  <si>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</si>
  <si>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</si>
  <si>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</si>
  <si>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</si>
  <si>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</si>
  <si>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</si>
  <si>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</si>
  <si>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</si>
  <si>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</si>
  <si>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</si>
  <si>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</si>
  <si>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</si>
  <si>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</si>
  <si>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</si>
  <si>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</si>
  <si>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</si>
  <si>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</si>
  <si>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</si>
  <si>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</si>
  <si>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</si>
  <si>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</si>
  <si>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</si>
  <si>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</si>
  <si>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</si>
  <si>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</si>
  <si>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</si>
  <si>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R4.11.30　廃止</t>
    <rPh sb="9" eb="11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</si>
  <si>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</si>
  <si>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</si>
  <si>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</si>
  <si>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</si>
  <si>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</si>
  <si>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</si>
  <si>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</si>
  <si>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</si>
  <si>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</si>
  <si>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</si>
  <si>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</si>
  <si>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</si>
  <si>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</si>
  <si>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</si>
  <si>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</si>
  <si>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</si>
  <si>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</si>
  <si>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</si>
  <si>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</si>
  <si>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</si>
  <si>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</si>
  <si>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</si>
  <si>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</si>
  <si>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</si>
  <si>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</si>
  <si>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</si>
  <si>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</si>
  <si>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</si>
  <si>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</si>
  <si>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</si>
  <si>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</si>
  <si>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</si>
  <si>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</si>
  <si>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</si>
  <si>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</si>
  <si>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</si>
  <si>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</si>
  <si>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</si>
  <si>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</si>
  <si>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</si>
  <si>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</si>
  <si>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</si>
  <si>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</si>
  <si>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</si>
  <si>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</si>
  <si>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</si>
  <si>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</si>
  <si>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</si>
  <si>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</si>
  <si>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</si>
  <si>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</si>
  <si>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</si>
  <si>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</si>
  <si>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</si>
  <si>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</si>
  <si>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</si>
  <si>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</si>
  <si>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</si>
  <si>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</si>
  <si>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</si>
  <si>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</si>
  <si>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</si>
  <si>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</si>
  <si>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</si>
  <si>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</si>
  <si>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</si>
  <si>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</si>
  <si>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</si>
  <si>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</si>
  <si>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</si>
  <si>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</si>
  <si>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</si>
  <si>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</si>
  <si>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</si>
  <si>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</si>
  <si>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</si>
  <si>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</si>
  <si>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</si>
  <si>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</si>
  <si>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</si>
  <si>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</si>
  <si>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</si>
  <si>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</si>
  <si>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</si>
  <si>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</si>
  <si>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</si>
  <si>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</si>
  <si>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</si>
  <si>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</si>
  <si>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</si>
  <si>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</si>
  <si>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</si>
  <si>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</si>
  <si>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</si>
  <si>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</si>
  <si>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</si>
  <si>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</si>
  <si>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</si>
  <si>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</si>
  <si>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</si>
  <si>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</si>
  <si>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</si>
  <si>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</si>
  <si>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</si>
  <si>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</si>
  <si>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</si>
  <si>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</si>
  <si>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</si>
  <si>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</si>
  <si>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</si>
  <si>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</si>
  <si>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</si>
  <si>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</si>
  <si>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</si>
  <si>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</si>
  <si>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</si>
  <si>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</si>
  <si>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</si>
  <si>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</si>
  <si>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</si>
  <si>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</si>
  <si>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</si>
  <si>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</si>
  <si>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</si>
  <si>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</si>
  <si>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</si>
  <si>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</si>
  <si>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</si>
  <si>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</si>
  <si>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</si>
  <si>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</si>
  <si>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</si>
  <si>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</si>
  <si>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</si>
  <si>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</si>
  <si>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</si>
  <si>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</si>
  <si>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</si>
  <si>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</si>
  <si>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</si>
  <si>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</si>
  <si>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</si>
  <si>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</si>
  <si>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</si>
  <si>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</si>
  <si>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R7.3.15　閉店</t>
    <rPh sb="8" eb="10">
      <t>ヘイテン</t>
    </rPh>
    <phoneticPr fontId="3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</si>
  <si>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</si>
  <si>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</si>
  <si>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</si>
  <si>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29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</si>
  <si>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</si>
  <si>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</si>
  <si>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</si>
  <si>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</si>
  <si>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</si>
  <si>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</si>
  <si>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</si>
  <si>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</si>
  <si>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</si>
  <si>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</si>
  <si>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</si>
  <si>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</si>
  <si>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</si>
  <si>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</si>
  <si>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</si>
  <si>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</si>
  <si>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</si>
  <si>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</si>
  <si>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</si>
  <si>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</si>
  <si>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</si>
  <si>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</si>
  <si>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</si>
  <si>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</si>
  <si>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</si>
  <si>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</si>
  <si>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</si>
  <si>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</si>
  <si>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</si>
  <si>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</si>
  <si>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</si>
  <si>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</si>
  <si>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</si>
  <si>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</si>
  <si>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</si>
  <si>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</si>
  <si>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</si>
  <si>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</si>
  <si>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</si>
  <si>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</si>
  <si>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</si>
  <si>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</si>
  <si>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</si>
  <si>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</si>
  <si>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</si>
  <si>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</si>
  <si>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</si>
  <si>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</si>
  <si>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</si>
  <si>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</si>
  <si>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</si>
  <si>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</si>
  <si>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</si>
  <si>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</si>
  <si>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</si>
  <si>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</si>
  <si>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</si>
  <si>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</si>
  <si>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</si>
  <si>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</si>
  <si>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</si>
  <si>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</si>
  <si>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</si>
  <si>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</si>
  <si>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</si>
  <si>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</si>
  <si>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</si>
  <si>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</si>
  <si>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</si>
  <si>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</si>
  <si>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</si>
  <si>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</si>
  <si>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</si>
  <si>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</si>
  <si>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</si>
  <si>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</si>
  <si>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</si>
  <si>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</si>
  <si>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</si>
  <si>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</si>
  <si>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</si>
  <si>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</si>
  <si>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</si>
  <si>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</si>
  <si>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</si>
  <si>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4"/>
  </si>
  <si>
    <t>津波古　美香</t>
    <rPh sb="0" eb="3">
      <t>ツハコ</t>
    </rPh>
    <rPh sb="4" eb="6">
      <t>ミカ</t>
    </rPh>
    <phoneticPr fontId="35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</si>
  <si>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</si>
  <si>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</si>
  <si>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</si>
  <si>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</si>
  <si>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</si>
  <si>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</si>
  <si>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</si>
  <si>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</si>
  <si>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</si>
  <si>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</si>
  <si>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</si>
  <si>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</si>
  <si>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</si>
  <si>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</si>
  <si>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</si>
  <si>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</si>
  <si>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</si>
  <si>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</si>
  <si>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</si>
  <si>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</si>
  <si>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</si>
  <si>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</si>
  <si>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</si>
  <si>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</si>
  <si>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</si>
  <si>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</si>
  <si>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</si>
  <si>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</si>
  <si>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</si>
  <si>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</si>
  <si>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開設者住所</t>
    <rPh sb="0" eb="3">
      <t>カイセツシャ</t>
    </rPh>
    <rPh sb="3" eb="5">
      <t>ジュウショ</t>
    </rPh>
    <phoneticPr fontId="3"/>
  </si>
  <si>
    <t>開設者
郵便番号</t>
    <rPh sb="0" eb="3">
      <t>カイセツシャ</t>
    </rPh>
    <rPh sb="4" eb="6">
      <t>ユウビン</t>
    </rPh>
    <rPh sb="6" eb="8">
      <t>バンゴウ</t>
    </rPh>
    <phoneticPr fontId="3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</si>
  <si>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</si>
  <si>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</si>
  <si>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098-931-9701</t>
    <phoneticPr fontId="3"/>
  </si>
  <si>
    <t>知花　朝博</t>
    <rPh sb="3" eb="4">
      <t>アサ</t>
    </rPh>
    <rPh sb="4" eb="5">
      <t>ヒロシ</t>
    </rPh>
    <phoneticPr fontId="1"/>
  </si>
  <si>
    <t>R7.12.1　薬局譲渡のため廃止</t>
    <rPh sb="8" eb="10">
      <t>ヤッキョク</t>
    </rPh>
    <rPh sb="10" eb="12">
      <t>ジョウト</t>
    </rPh>
    <rPh sb="15" eb="17">
      <t>ハイシ</t>
    </rPh>
    <phoneticPr fontId="3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</si>
  <si>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</si>
  <si>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</si>
  <si>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</si>
  <si>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</si>
  <si>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</si>
  <si>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</si>
  <si>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</si>
  <si>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</si>
  <si>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</si>
  <si>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</si>
  <si>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</si>
  <si>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</si>
  <si>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</si>
  <si>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</si>
  <si>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</si>
  <si>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</si>
  <si>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1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</si>
  <si>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</si>
  <si>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1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</si>
  <si>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</si>
  <si>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</si>
  <si>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森岡　美知子</t>
    <rPh sb="0" eb="2">
      <t>モリオカ</t>
    </rPh>
    <rPh sb="3" eb="6">
      <t>ミチコ</t>
    </rPh>
    <phoneticPr fontId="27"/>
  </si>
  <si>
    <t>〒907-0002</t>
    <phoneticPr fontId="3"/>
  </si>
  <si>
    <t>〒901-0362</t>
  </si>
  <si>
    <t>ゆい宮平薬局</t>
    <rPh sb="2" eb="4">
      <t>ミヤヒラ</t>
    </rPh>
    <rPh sb="4" eb="6">
      <t>ヤッキョク</t>
    </rPh>
    <phoneticPr fontId="3"/>
  </si>
  <si>
    <t>〒904-2172</t>
  </si>
  <si>
    <t>R7.12.1　薬局譲渡のため新規指定（N0.233）</t>
    <rPh sb="8" eb="10">
      <t>ヤッキョク</t>
    </rPh>
    <rPh sb="10" eb="12">
      <t>ジョウト</t>
    </rPh>
    <rPh sb="15" eb="17">
      <t>シンキ</t>
    </rPh>
    <rPh sb="17" eb="19">
      <t>シテイ</t>
    </rPh>
    <phoneticPr fontId="3"/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</si>
  <si>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</si>
  <si>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</si>
  <si>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</si>
  <si>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</si>
  <si>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</si>
  <si>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浦添市前田一丁目56番１号</t>
    <phoneticPr fontId="3"/>
  </si>
  <si>
    <t>R7第3回
審議会</t>
    <rPh sb="2" eb="3">
      <t>ダイ</t>
    </rPh>
    <rPh sb="4" eb="5">
      <t>カイ</t>
    </rPh>
    <rPh sb="6" eb="9">
      <t>シンギカイ</t>
    </rPh>
    <phoneticPr fontId="3"/>
  </si>
  <si>
    <t>玉城　秀行</t>
    <rPh sb="0" eb="2">
      <t>タマキ</t>
    </rPh>
    <rPh sb="3" eb="5">
      <t>ヒデユキ</t>
    </rPh>
    <phoneticPr fontId="3"/>
  </si>
  <si>
    <t>照屋　尚</t>
    <rPh sb="0" eb="2">
      <t>テルヤ</t>
    </rPh>
    <rPh sb="3" eb="4">
      <t>ナオ</t>
    </rPh>
    <phoneticPr fontId="1"/>
  </si>
  <si>
    <t>遠藤　規子</t>
    <rPh sb="0" eb="2">
      <t>エンドウ</t>
    </rPh>
    <rPh sb="3" eb="5">
      <t>ノリコ</t>
    </rPh>
    <phoneticPr fontId="1"/>
  </si>
  <si>
    <t>安田　綾子</t>
    <rPh sb="0" eb="2">
      <t>ヤスダ</t>
    </rPh>
    <rPh sb="3" eb="5">
      <t>アヤコ</t>
    </rPh>
    <phoneticPr fontId="11"/>
  </si>
  <si>
    <t>宮城　英吏子</t>
    <rPh sb="0" eb="2">
      <t>ミヤギ</t>
    </rPh>
    <rPh sb="3" eb="6">
      <t>エリコ</t>
    </rPh>
    <phoneticPr fontId="12"/>
  </si>
  <si>
    <t>クリーンベンチ設置</t>
    <rPh sb="7" eb="9">
      <t>セッチ</t>
    </rPh>
    <phoneticPr fontId="3"/>
  </si>
  <si>
    <t>合同会社ＰＵＲＴＯ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1"/>
  </si>
  <si>
    <t>武田　美帆</t>
    <rPh sb="0" eb="2">
      <t>タケダ</t>
    </rPh>
    <rPh sb="3" eb="5">
      <t>ミホ</t>
    </rPh>
    <phoneticPr fontId="1"/>
  </si>
  <si>
    <t>098-989-3815</t>
    <phoneticPr fontId="1"/>
  </si>
  <si>
    <t>コツヨシ小児母子訪問看護ステーション　中簿オフィス</t>
    <rPh sb="4" eb="6">
      <t>ショウニ</t>
    </rPh>
    <rPh sb="6" eb="8">
      <t>ボシ</t>
    </rPh>
    <rPh sb="8" eb="12">
      <t>ホウモンカンゴ</t>
    </rPh>
    <rPh sb="19" eb="20">
      <t>チュウ</t>
    </rPh>
    <rPh sb="20" eb="21">
      <t>ボ</t>
    </rPh>
    <phoneticPr fontId="2"/>
  </si>
  <si>
    <t>沖縄市仲宗根町7-11
　D ’STEP B号室</t>
    <rPh sb="0" eb="3">
      <t>オキナワシ</t>
    </rPh>
    <rPh sb="3" eb="6">
      <t>ナカソネ</t>
    </rPh>
    <rPh sb="6" eb="7">
      <t>マチ</t>
    </rPh>
    <rPh sb="22" eb="24">
      <t>ゴウシツ</t>
    </rPh>
    <phoneticPr fontId="3"/>
  </si>
  <si>
    <t>098-979-7558</t>
    <phoneticPr fontId="3"/>
  </si>
  <si>
    <t>當間　茂樹</t>
    <rPh sb="0" eb="2">
      <t>トウマ</t>
    </rPh>
    <rPh sb="3" eb="5">
      <t>シゲキ</t>
    </rPh>
    <phoneticPr fontId="2"/>
  </si>
  <si>
    <t>有限会社白寿　
取締役　大野　英樹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オオノ</t>
    </rPh>
    <rPh sb="15" eb="17">
      <t>ヒデキ</t>
    </rPh>
    <phoneticPr fontId="16"/>
  </si>
  <si>
    <t>有限会社カナン　
取締役　大野　英樹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オオノ</t>
    </rPh>
    <rPh sb="16" eb="18">
      <t>ヒデキ</t>
    </rPh>
    <phoneticPr fontId="1"/>
  </si>
  <si>
    <t>宮城　貴之</t>
    <rPh sb="0" eb="2">
      <t>ミヤギ</t>
    </rPh>
    <rPh sb="3" eb="5">
      <t>タカユキ</t>
    </rPh>
    <phoneticPr fontId="12"/>
  </si>
  <si>
    <t>098-852-5740</t>
    <phoneticPr fontId="3"/>
  </si>
  <si>
    <t>株式会社ファイブセブン　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4">
      <t>ヒロユキ</t>
    </rPh>
    <phoneticPr fontId="3"/>
  </si>
  <si>
    <t>具志堅　祐亮</t>
    <rPh sb="0" eb="3">
      <t>グシケン</t>
    </rPh>
    <rPh sb="4" eb="6">
      <t>ユウリョウ</t>
    </rPh>
    <phoneticPr fontId="13"/>
  </si>
  <si>
    <t>新田　有香</t>
    <rPh sb="0" eb="2">
      <t>ニッタ</t>
    </rPh>
    <rPh sb="3" eb="4">
      <t>ユウ</t>
    </rPh>
    <rPh sb="4" eb="5">
      <t>カ</t>
    </rPh>
    <phoneticPr fontId="13"/>
  </si>
  <si>
    <t>はえばるクリニック</t>
    <phoneticPr fontId="2"/>
  </si>
  <si>
    <t>山口　昌司</t>
    <rPh sb="0" eb="2">
      <t>ヤマグチ</t>
    </rPh>
    <rPh sb="3" eb="5">
      <t>マサシ</t>
    </rPh>
    <phoneticPr fontId="3"/>
  </si>
  <si>
    <t>R７第４回
審議会</t>
    <rPh sb="2" eb="3">
      <t>ダイ</t>
    </rPh>
    <rPh sb="4" eb="5">
      <t>カイ</t>
    </rPh>
    <rPh sb="6" eb="9">
      <t>シンギカイ</t>
    </rPh>
    <phoneticPr fontId="3"/>
  </si>
  <si>
    <t>島尻郡南風原町字宮平202番地１</t>
    <rPh sb="8" eb="10">
      <t>ミヤヒラ</t>
    </rPh>
    <phoneticPr fontId="3"/>
  </si>
  <si>
    <t>医療法人崇穂会　理事長　伊集　唯行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8" eb="11">
      <t>リジチョウ</t>
    </rPh>
    <rPh sb="12" eb="13">
      <t>イ</t>
    </rPh>
    <rPh sb="13" eb="14">
      <t>シュウ</t>
    </rPh>
    <rPh sb="15" eb="16">
      <t>ユイ</t>
    </rPh>
    <rPh sb="16" eb="17">
      <t>ギョウ</t>
    </rPh>
    <phoneticPr fontId="3"/>
  </si>
  <si>
    <t>098-987-7746</t>
    <phoneticPr fontId="3"/>
  </si>
  <si>
    <t>糸満市真栄里2003番地の19</t>
    <rPh sb="0" eb="3">
      <t>イトマンシ</t>
    </rPh>
    <rPh sb="3" eb="6">
      <t>マエサト</t>
    </rPh>
    <rPh sb="10" eb="12">
      <t>バンチ</t>
    </rPh>
    <phoneticPr fontId="3"/>
  </si>
  <si>
    <t>アクア薬局</t>
    <rPh sb="3" eb="5">
      <t>ヤッキョク</t>
    </rPh>
    <phoneticPr fontId="3"/>
  </si>
  <si>
    <t>フォレスト薬局　八重瀬</t>
    <rPh sb="5" eb="7">
      <t>ヤッキョク</t>
    </rPh>
    <rPh sb="8" eb="11">
      <t>ヤエセ</t>
    </rPh>
    <phoneticPr fontId="3"/>
  </si>
  <si>
    <t>中川　圭</t>
    <rPh sb="0" eb="2">
      <t>ナカガワ</t>
    </rPh>
    <rPh sb="3" eb="4">
      <t>ケイ</t>
    </rPh>
    <phoneticPr fontId="3"/>
  </si>
  <si>
    <t>〒907-0013</t>
    <phoneticPr fontId="3"/>
  </si>
  <si>
    <t>0980-87-6314</t>
    <phoneticPr fontId="3"/>
  </si>
  <si>
    <t>合同会社sonael　
代表社員　仲西　定祐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ナカニシ</t>
    </rPh>
    <rPh sb="20" eb="21">
      <t>サダ</t>
    </rPh>
    <rPh sb="21" eb="22">
      <t>ユウ</t>
    </rPh>
    <phoneticPr fontId="1"/>
  </si>
  <si>
    <t>仲西　定祐</t>
    <phoneticPr fontId="3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</si>
  <si>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1"/>
  </si>
  <si>
    <t>098-851-4101</t>
    <phoneticPr fontId="3"/>
  </si>
  <si>
    <t>〒901-0147</t>
    <phoneticPr fontId="1"/>
  </si>
  <si>
    <t>訪問看護ステーションこころ</t>
    <rPh sb="0" eb="4">
      <t>ホウモンカンゴ</t>
    </rPh>
    <phoneticPr fontId="3"/>
  </si>
  <si>
    <t>コツヨシ株式会社
代表取締役　加藤　瑞規</t>
    <rPh sb="4" eb="8">
      <t>カブシキガイシャ</t>
    </rPh>
    <rPh sb="9" eb="11">
      <t>ダイヒョウ</t>
    </rPh>
    <rPh sb="11" eb="14">
      <t>トリシマリヤク</t>
    </rPh>
    <rPh sb="15" eb="17">
      <t>カトウ</t>
    </rPh>
    <rPh sb="18" eb="19">
      <t>ズイ</t>
    </rPh>
    <rPh sb="19" eb="20">
      <t>ノリ</t>
    </rPh>
    <phoneticPr fontId="2"/>
  </si>
  <si>
    <t>合同会社mind
代表社員　平川　祐太</t>
    <rPh sb="0" eb="4">
      <t>ゴウドウカイシャ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3"/>
  </si>
  <si>
    <t>〒904-2231</t>
    <phoneticPr fontId="1"/>
  </si>
  <si>
    <t>うるま市塩屋45番地２</t>
    <rPh sb="3" eb="4">
      <t>シ</t>
    </rPh>
    <rPh sb="4" eb="5">
      <t>シオ</t>
    </rPh>
    <rPh sb="5" eb="6">
      <t>ヤ</t>
    </rPh>
    <rPh sb="8" eb="10">
      <t>バンチ</t>
    </rPh>
    <phoneticPr fontId="2"/>
  </si>
  <si>
    <t>石垣市浜崎町３丁目3-9</t>
    <rPh sb="0" eb="3">
      <t>イシガキシ</t>
    </rPh>
    <rPh sb="3" eb="5">
      <t>ハマサキ</t>
    </rPh>
    <rPh sb="5" eb="6">
      <t>マチ</t>
    </rPh>
    <rPh sb="7" eb="9">
      <t>チョウメ</t>
    </rPh>
    <phoneticPr fontId="3"/>
  </si>
  <si>
    <t>098-979-5321</t>
    <phoneticPr fontId="3"/>
  </si>
  <si>
    <t>事業所移転に伴う新規指定</t>
    <rPh sb="0" eb="3">
      <t>ジギョウショ</t>
    </rPh>
    <rPh sb="3" eb="5">
      <t>イテン</t>
    </rPh>
    <rPh sb="6" eb="7">
      <t>トモナ</t>
    </rPh>
    <rPh sb="8" eb="10">
      <t>シンキ</t>
    </rPh>
    <rPh sb="10" eb="12">
      <t>シテイ</t>
    </rPh>
    <phoneticPr fontId="3"/>
  </si>
  <si>
    <t>訪問看護ステーション
テンタス</t>
  </si>
  <si>
    <t>098-996-4715</t>
    <phoneticPr fontId="3"/>
  </si>
  <si>
    <t>訪問看護ステーション
LifeFreeはえばる</t>
    <phoneticPr fontId="3"/>
  </si>
  <si>
    <t>合同会社LifeFree
代表社員　志良堂　幸次</t>
    <rPh sb="0" eb="4">
      <t>ゴウドウカイシャ</t>
    </rPh>
    <rPh sb="13" eb="17">
      <t>ダイヒョウシャイン</t>
    </rPh>
    <rPh sb="18" eb="19">
      <t>ココロザシ</t>
    </rPh>
    <rPh sb="19" eb="20">
      <t>リョウ</t>
    </rPh>
    <rPh sb="20" eb="21">
      <t>ドウ</t>
    </rPh>
    <rPh sb="22" eb="24">
      <t>コウジ</t>
    </rPh>
    <phoneticPr fontId="3"/>
  </si>
  <si>
    <t>098-996-9245</t>
    <phoneticPr fontId="3"/>
  </si>
  <si>
    <t>島尻郡南風原町字新川197-7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3"/>
  </si>
  <si>
    <t>〒903-0116</t>
  </si>
  <si>
    <t>中頭郡西原町字幸地973-3</t>
    <rPh sb="0" eb="3">
      <t>ナカガミグン</t>
    </rPh>
    <rPh sb="3" eb="6">
      <t>ニシハラチョウ</t>
    </rPh>
    <rPh sb="6" eb="7">
      <t>アザ</t>
    </rPh>
    <rPh sb="7" eb="9">
      <t>コウチ</t>
    </rPh>
    <phoneticPr fontId="1"/>
  </si>
  <si>
    <t>豊見城市字与根50番地213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</si>
  <si>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豊見城市字与根50番地213</t>
    <rPh sb="9" eb="11">
      <t>バンチ</t>
    </rPh>
    <phoneticPr fontId="1"/>
  </si>
  <si>
    <t>森方　さゆり</t>
    <rPh sb="0" eb="1">
      <t>モリ</t>
    </rPh>
    <rPh sb="1" eb="2">
      <t>ホウ</t>
    </rPh>
    <phoneticPr fontId="9"/>
  </si>
  <si>
    <t>与那覇　房子</t>
    <rPh sb="0" eb="3">
      <t>ヨナハ</t>
    </rPh>
    <rPh sb="4" eb="6">
      <t>フサコ</t>
    </rPh>
    <phoneticPr fontId="12"/>
  </si>
  <si>
    <t>国頭郡金武町字金武7906-7</t>
    <rPh sb="0" eb="3">
      <t>クニガミグン</t>
    </rPh>
    <phoneticPr fontId="3"/>
  </si>
  <si>
    <t>中頭郡西原町字掛保久287番地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</si>
  <si>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中頭郡北中城村字瑞慶覧645-4</t>
    <rPh sb="0" eb="3">
      <t>ナカガミグン</t>
    </rPh>
    <rPh sb="3" eb="7">
      <t>キタナカグスクソン</t>
    </rPh>
    <rPh sb="7" eb="8">
      <t>アザ</t>
    </rPh>
    <rPh sb="8" eb="11">
      <t>ズケラン</t>
    </rPh>
    <phoneticPr fontId="1"/>
  </si>
  <si>
    <t>安福　輝</t>
    <rPh sb="1" eb="2">
      <t>フク</t>
    </rPh>
    <rPh sb="3" eb="4">
      <t>テル</t>
    </rPh>
    <phoneticPr fontId="1"/>
  </si>
  <si>
    <t>上田　博史</t>
    <rPh sb="0" eb="1">
      <t>ウエ</t>
    </rPh>
    <rPh sb="1" eb="2">
      <t>タ</t>
    </rPh>
    <rPh sb="3" eb="4">
      <t>ヒロシ</t>
    </rPh>
    <rPh sb="4" eb="5">
      <t>シ</t>
    </rPh>
    <phoneticPr fontId="3"/>
  </si>
  <si>
    <t>中山　萌</t>
    <rPh sb="0" eb="2">
      <t>ナカヤマ</t>
    </rPh>
    <rPh sb="3" eb="4">
      <t>モ</t>
    </rPh>
    <phoneticPr fontId="1"/>
  </si>
  <si>
    <t>對馬　栞</t>
    <rPh sb="0" eb="2">
      <t>ツシマ</t>
    </rPh>
    <rPh sb="3" eb="4">
      <t>シオリ</t>
    </rPh>
    <phoneticPr fontId="3"/>
  </si>
  <si>
    <t>後藤　圭佑</t>
    <rPh sb="0" eb="2">
      <t>ゴトウ</t>
    </rPh>
    <rPh sb="3" eb="4">
      <t>ケイ</t>
    </rPh>
    <rPh sb="4" eb="5">
      <t>スケ</t>
    </rPh>
    <phoneticPr fontId="26"/>
  </si>
  <si>
    <t>とくりん薬局山内店</t>
    <rPh sb="4" eb="6">
      <t>ヤッキョク</t>
    </rPh>
    <rPh sb="6" eb="8">
      <t>ヤマウチ</t>
    </rPh>
    <rPh sb="8" eb="9">
      <t>ミセ</t>
    </rPh>
    <phoneticPr fontId="11"/>
  </si>
  <si>
    <t>那覇市泉崎1-2-2</t>
    <rPh sb="0" eb="3">
      <t>ナハシ</t>
    </rPh>
    <rPh sb="3" eb="5">
      <t>イズミザキ</t>
    </rPh>
    <phoneticPr fontId="3"/>
  </si>
  <si>
    <t>〒900-8570</t>
    <phoneticPr fontId="3"/>
  </si>
  <si>
    <t>那覇市松尾2-15-3
コートヴィレッジ松尾201</t>
    <rPh sb="0" eb="3">
      <t>ナハシ</t>
    </rPh>
    <rPh sb="3" eb="5">
      <t>マツオ</t>
    </rPh>
    <rPh sb="20" eb="22">
      <t>マツオ</t>
    </rPh>
    <phoneticPr fontId="3"/>
  </si>
  <si>
    <t>〒900-0014</t>
    <phoneticPr fontId="3"/>
  </si>
  <si>
    <t>島尻郡南風原町字新川214-２</t>
    <rPh sb="0" eb="3">
      <t>シマジリグン</t>
    </rPh>
    <rPh sb="3" eb="7">
      <t>ハエバルチョウ</t>
    </rPh>
    <rPh sb="7" eb="8">
      <t>アザ</t>
    </rPh>
    <rPh sb="8" eb="9">
      <t>アラ</t>
    </rPh>
    <rPh sb="9" eb="10">
      <t>カワ</t>
    </rPh>
    <phoneticPr fontId="1"/>
  </si>
  <si>
    <t>長瀬　涼</t>
    <rPh sb="0" eb="2">
      <t>ナガセ</t>
    </rPh>
    <rPh sb="3" eb="4">
      <t>リョウ</t>
    </rPh>
    <phoneticPr fontId="1"/>
  </si>
  <si>
    <t>伊志嶺　徹</t>
    <rPh sb="0" eb="3">
      <t>イシミネ</t>
    </rPh>
    <rPh sb="4" eb="5">
      <t>トオル</t>
    </rPh>
    <phoneticPr fontId="3"/>
  </si>
  <si>
    <t>糸満市潮平706番地７</t>
    <rPh sb="0" eb="3">
      <t>イトマンシ</t>
    </rPh>
    <rPh sb="3" eb="5">
      <t>シオヒラ</t>
    </rPh>
    <rPh sb="8" eb="10">
      <t>バンチ</t>
    </rPh>
    <phoneticPr fontId="3"/>
  </si>
  <si>
    <t>平田　崇</t>
    <rPh sb="3" eb="4">
      <t>タカシ</t>
    </rPh>
    <phoneticPr fontId="3"/>
  </si>
  <si>
    <t>篠島　莉未</t>
    <rPh sb="0" eb="2">
      <t>シノジマ</t>
    </rPh>
    <rPh sb="3" eb="4">
      <t>マリ</t>
    </rPh>
    <rPh sb="4" eb="5">
      <t>ミ</t>
    </rPh>
    <phoneticPr fontId="3"/>
  </si>
  <si>
    <t>石川　千代子</t>
    <rPh sb="0" eb="2">
      <t>イシカワ</t>
    </rPh>
    <rPh sb="3" eb="6">
      <t>チヨコ</t>
    </rPh>
    <phoneticPr fontId="13"/>
  </si>
  <si>
    <t>岡野　敦子</t>
    <rPh sb="0" eb="2">
      <t>オカノ</t>
    </rPh>
    <rPh sb="3" eb="5">
      <t>アツコ</t>
    </rPh>
    <phoneticPr fontId="1"/>
  </si>
  <si>
    <t>北池　律文</t>
    <rPh sb="0" eb="2">
      <t>キタイケ</t>
    </rPh>
    <rPh sb="3" eb="4">
      <t>リツ</t>
    </rPh>
    <rPh sb="4" eb="5">
      <t>ブン</t>
    </rPh>
    <phoneticPr fontId="3"/>
  </si>
  <si>
    <t>098-851-5316</t>
    <phoneticPr fontId="3"/>
  </si>
  <si>
    <t>新規</t>
    <rPh sb="0" eb="2">
      <t>シンキ</t>
    </rPh>
    <phoneticPr fontId="3"/>
  </si>
  <si>
    <t>すこやか薬局　ときわ店</t>
    <rPh sb="4" eb="6">
      <t>ヤッキョク</t>
    </rPh>
    <rPh sb="10" eb="11">
      <t>テン</t>
    </rPh>
    <phoneticPr fontId="2"/>
  </si>
  <si>
    <t>かなみ薬局</t>
    <rPh sb="3" eb="5">
      <t>ヤッキョク</t>
    </rPh>
    <phoneticPr fontId="2"/>
  </si>
  <si>
    <t>中頭郡読谷村字ときわ14番4</t>
    <rPh sb="0" eb="3">
      <t>ナカガミグン</t>
    </rPh>
    <rPh sb="3" eb="6">
      <t>ヨミタンソン</t>
    </rPh>
    <rPh sb="6" eb="7">
      <t>アザ</t>
    </rPh>
    <rPh sb="12" eb="13">
      <t>バン</t>
    </rPh>
    <phoneticPr fontId="2"/>
  </si>
  <si>
    <t>豊見城市長堂375－6</t>
    <rPh sb="0" eb="1">
      <t>トヨ</t>
    </rPh>
    <rPh sb="1" eb="2">
      <t>ミ</t>
    </rPh>
    <rPh sb="2" eb="3">
      <t>シロ</t>
    </rPh>
    <rPh sb="3" eb="4">
      <t>シ</t>
    </rPh>
    <rPh sb="4" eb="5">
      <t>ナガ</t>
    </rPh>
    <rPh sb="5" eb="6">
      <t>ドウ</t>
    </rPh>
    <phoneticPr fontId="2"/>
  </si>
  <si>
    <t>株式会社　薬正堂
代表取締役　　宮里　早香</t>
    <rPh sb="0" eb="4">
      <t>カブシキガイシャ</t>
    </rPh>
    <rPh sb="5" eb="6">
      <t>ヤク</t>
    </rPh>
    <rPh sb="6" eb="7">
      <t>セイ</t>
    </rPh>
    <rPh sb="7" eb="8">
      <t>ドウ</t>
    </rPh>
    <rPh sb="9" eb="11">
      <t>ダイヒョウ</t>
    </rPh>
    <rPh sb="11" eb="14">
      <t>トリシマリヤク</t>
    </rPh>
    <rPh sb="16" eb="18">
      <t>ミヤザト</t>
    </rPh>
    <rPh sb="19" eb="21">
      <t>サヤカ</t>
    </rPh>
    <phoneticPr fontId="2"/>
  </si>
  <si>
    <t>株式会社バシラックス
代表取締役　　大道一馬</t>
    <rPh sb="0" eb="4">
      <t>カブシキガイシャ</t>
    </rPh>
    <rPh sb="11" eb="13">
      <t>ダイヒョウ</t>
    </rPh>
    <rPh sb="13" eb="16">
      <t>トリシマリヤク</t>
    </rPh>
    <rPh sb="18" eb="20">
      <t>オオミチ</t>
    </rPh>
    <rPh sb="20" eb="22">
      <t>カズマ</t>
    </rPh>
    <phoneticPr fontId="2"/>
  </si>
  <si>
    <t>安次富　大</t>
    <rPh sb="0" eb="3">
      <t>アシトミ</t>
    </rPh>
    <rPh sb="4" eb="5">
      <t>ダイ</t>
    </rPh>
    <phoneticPr fontId="2"/>
  </si>
  <si>
    <t>手塚　直宙</t>
    <rPh sb="0" eb="2">
      <t>テヅカ</t>
    </rPh>
    <rPh sb="3" eb="4">
      <t>スナオ</t>
    </rPh>
    <rPh sb="4" eb="5">
      <t>チュウ</t>
    </rPh>
    <phoneticPr fontId="2"/>
  </si>
  <si>
    <t>〒901-0203</t>
  </si>
  <si>
    <t>098-987-1835</t>
  </si>
  <si>
    <t>〒904-0317</t>
    <phoneticPr fontId="1"/>
  </si>
  <si>
    <t>098-975-6272</t>
    <phoneticPr fontId="3"/>
  </si>
  <si>
    <t>南城市大里大城2349－1</t>
    <rPh sb="0" eb="3">
      <t>ナンジョウシ</t>
    </rPh>
    <rPh sb="3" eb="5">
      <t>オオザト</t>
    </rPh>
    <rPh sb="5" eb="7">
      <t>オオシロ</t>
    </rPh>
    <phoneticPr fontId="2"/>
  </si>
  <si>
    <t>901-1203</t>
    <phoneticPr fontId="3"/>
  </si>
  <si>
    <t>R8.1.11廃止</t>
    <rPh sb="7" eb="9">
      <t>ハイシ</t>
    </rPh>
    <phoneticPr fontId="3"/>
  </si>
  <si>
    <t>R7.12.1廃止</t>
    <rPh sb="7" eb="9">
      <t>ハイシ</t>
    </rPh>
    <phoneticPr fontId="3"/>
  </si>
  <si>
    <r>
      <t>医療法人八重瀬会
理事長　</t>
    </r>
    <r>
      <rPr>
        <sz val="12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</si>
  <si>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r>
      <rPr>
        <sz val="11"/>
        <rFont val="ＭＳ ゴシック"/>
        <family val="3"/>
        <charset val="128"/>
      </rPr>
      <t>株式会社絆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</si>
  <si>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阪　龍太</t>
    <rPh sb="0" eb="1">
      <t>サカ</t>
    </rPh>
    <rPh sb="2" eb="4">
      <t>リュウタ</t>
    </rPh>
    <phoneticPr fontId="3"/>
  </si>
  <si>
    <t>R8.2.28事業譲渡による辞退</t>
    <rPh sb="7" eb="11">
      <t>ジギョウジョウト</t>
    </rPh>
    <rPh sb="14" eb="16">
      <t>ジタイ</t>
    </rPh>
    <phoneticPr fontId="3"/>
  </si>
  <si>
    <t>飯田　友美</t>
    <rPh sb="0" eb="2">
      <t>イイダ</t>
    </rPh>
    <rPh sb="3" eb="5">
      <t>トモミ</t>
    </rPh>
    <phoneticPr fontId="1"/>
  </si>
  <si>
    <t>つきあかり訪問看護ステーション宜野湾</t>
    <rPh sb="5" eb="7">
      <t>ホウモン</t>
    </rPh>
    <rPh sb="7" eb="9">
      <t>カンゴ</t>
    </rPh>
    <rPh sb="15" eb="18">
      <t>ギノワン</t>
    </rPh>
    <phoneticPr fontId="3"/>
  </si>
  <si>
    <t>株式会社　KONOTOKI
代表取締役　仲宗根　純也</t>
    <rPh sb="0" eb="4">
      <t>カブシキカイシャ</t>
    </rPh>
    <rPh sb="14" eb="16">
      <t>ダイヒョウ</t>
    </rPh>
    <rPh sb="16" eb="19">
      <t>トリシマリヤク</t>
    </rPh>
    <rPh sb="20" eb="23">
      <t>ナカソネ</t>
    </rPh>
    <rPh sb="24" eb="26">
      <t>ジュンヤ</t>
    </rPh>
    <phoneticPr fontId="2"/>
  </si>
  <si>
    <t>宜野湾市上原一丁目17番10号</t>
    <rPh sb="0" eb="4">
      <t>ギノワンシ</t>
    </rPh>
    <rPh sb="4" eb="6">
      <t>ウエハラ</t>
    </rPh>
    <rPh sb="6" eb="7">
      <t>1</t>
    </rPh>
    <rPh sb="7" eb="9">
      <t>チョウメ</t>
    </rPh>
    <rPh sb="11" eb="12">
      <t>バン</t>
    </rPh>
    <rPh sb="14" eb="15">
      <t>ゴウ</t>
    </rPh>
    <phoneticPr fontId="3"/>
  </si>
  <si>
    <t>098-963-5998</t>
    <phoneticPr fontId="3"/>
  </si>
  <si>
    <t>R8.3.31辞退</t>
    <rPh sb="7" eb="9">
      <t>ジタイ</t>
    </rPh>
    <phoneticPr fontId="3"/>
  </si>
  <si>
    <t>株式会社メディケイト　
代表取締役　西田　琴美</t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</si>
  <si>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狩野　崇</t>
    <rPh sb="0" eb="1">
      <t>カ</t>
    </rPh>
    <rPh sb="1" eb="2">
      <t>ノ</t>
    </rPh>
    <rPh sb="3" eb="4">
      <t>タカシ</t>
    </rPh>
    <phoneticPr fontId="11"/>
  </si>
  <si>
    <t>下地　千惠子</t>
    <rPh sb="0" eb="2">
      <t>シモジ</t>
    </rPh>
    <rPh sb="3" eb="4">
      <t>セン</t>
    </rPh>
    <rPh sb="4" eb="5">
      <t>メグミ</t>
    </rPh>
    <rPh sb="5" eb="6">
      <t>コ</t>
    </rPh>
    <phoneticPr fontId="11"/>
  </si>
  <si>
    <t>喜瀬　真妃</t>
    <rPh sb="0" eb="2">
      <t>キセ</t>
    </rPh>
    <rPh sb="3" eb="4">
      <t>マコト</t>
    </rPh>
    <rPh sb="4" eb="5">
      <t>ヒ</t>
    </rPh>
    <phoneticPr fontId="2"/>
  </si>
  <si>
    <t>まんまる訪問看護ステーション</t>
    <rPh sb="4" eb="6">
      <t>ホウモン</t>
    </rPh>
    <rPh sb="6" eb="8">
      <t>カンゴ</t>
    </rPh>
    <phoneticPr fontId="2"/>
  </si>
  <si>
    <t>沖縄市桃原２丁目１６－３５古謝アパート201号室</t>
    <rPh sb="0" eb="3">
      <t>オキナワシ</t>
    </rPh>
    <rPh sb="3" eb="5">
      <t>トウバル</t>
    </rPh>
    <rPh sb="6" eb="8">
      <t>チョウメ</t>
    </rPh>
    <rPh sb="13" eb="15">
      <t>コジャ</t>
    </rPh>
    <rPh sb="22" eb="24">
      <t>ゴウシツ</t>
    </rPh>
    <phoneticPr fontId="2"/>
  </si>
  <si>
    <t>株式会社Bond
代表社員　花城　康平</t>
    <rPh sb="0" eb="4">
      <t>カブシキガイシャ</t>
    </rPh>
    <rPh sb="9" eb="11">
      <t>ダイヒョウ</t>
    </rPh>
    <rPh sb="11" eb="13">
      <t>シャイン</t>
    </rPh>
    <rPh sb="14" eb="16">
      <t>ハナシロ</t>
    </rPh>
    <rPh sb="17" eb="19">
      <t>コウヘイ</t>
    </rPh>
    <phoneticPr fontId="2"/>
  </si>
  <si>
    <t>〒904-2164</t>
    <phoneticPr fontId="1"/>
  </si>
  <si>
    <t>098-989-8633</t>
    <phoneticPr fontId="3"/>
  </si>
  <si>
    <t>きさらぎ薬局</t>
    <rPh sb="4" eb="6">
      <t>ヤッキョク</t>
    </rPh>
    <phoneticPr fontId="2"/>
  </si>
  <si>
    <t>沖縄市高原7丁目22番28号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2"/>
  </si>
  <si>
    <t>株式会社　アシスト　
代表取締役　　西田　琴美</t>
    <rPh sb="0" eb="4">
      <t>カブシキガイシャ</t>
    </rPh>
    <rPh sb="11" eb="16">
      <t>ダイヒョウトリシマリヤク</t>
    </rPh>
    <rPh sb="18" eb="20">
      <t>ニシダ</t>
    </rPh>
    <rPh sb="21" eb="23">
      <t>コトミ</t>
    </rPh>
    <phoneticPr fontId="2"/>
  </si>
  <si>
    <t>098-930-2016</t>
    <phoneticPr fontId="3"/>
  </si>
  <si>
    <t>田中　友美</t>
    <rPh sb="0" eb="2">
      <t>タナカ</t>
    </rPh>
    <rPh sb="3" eb="5">
      <t>トモミ</t>
    </rPh>
    <phoneticPr fontId="3"/>
  </si>
  <si>
    <t>大阪府大阪市北区梅田1-3-1-1200　大阪駅前第一ビル12F</t>
    <rPh sb="0" eb="3">
      <t>オオサカフ</t>
    </rPh>
    <rPh sb="3" eb="6">
      <t>オオサカシ</t>
    </rPh>
    <rPh sb="6" eb="8">
      <t>キタク</t>
    </rPh>
    <rPh sb="8" eb="10">
      <t>ウメダ</t>
    </rPh>
    <rPh sb="21" eb="23">
      <t>オオサカ</t>
    </rPh>
    <rPh sb="23" eb="24">
      <t>エキ</t>
    </rPh>
    <rPh sb="24" eb="25">
      <t>マエ</t>
    </rPh>
    <rPh sb="25" eb="26">
      <t>ダイ</t>
    </rPh>
    <rPh sb="26" eb="27">
      <t>イチ</t>
    </rPh>
    <phoneticPr fontId="3"/>
  </si>
  <si>
    <t>〒530-0001</t>
    <phoneticPr fontId="3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</si>
  <si>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</si>
  <si>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株式会社フロンティアゆい
代表取締役　石部　雄一</t>
    <rPh sb="0" eb="4">
      <t>カブシキガイシャ</t>
    </rPh>
    <rPh sb="13" eb="15">
      <t>ダイヒョウ</t>
    </rPh>
    <rPh sb="15" eb="18">
      <t>トリシマリヤク</t>
    </rPh>
    <rPh sb="19" eb="21">
      <t>イシベ</t>
    </rPh>
    <rPh sb="22" eb="24">
      <t>ユウイチ</t>
    </rPh>
    <phoneticPr fontId="3"/>
  </si>
  <si>
    <t>又吉　達磨</t>
    <rPh sb="0" eb="2">
      <t>マタヨシ</t>
    </rPh>
    <rPh sb="3" eb="5">
      <t>タツマ</t>
    </rPh>
    <phoneticPr fontId="12"/>
  </si>
  <si>
    <t>山里　將浩</t>
    <rPh sb="4" eb="5">
      <t>ヒロシ</t>
    </rPh>
    <phoneticPr fontId="1"/>
  </si>
  <si>
    <t>植木　基彦</t>
    <rPh sb="0" eb="2">
      <t>ウエキ</t>
    </rPh>
    <rPh sb="3" eb="5">
      <t>モトヒコ</t>
    </rPh>
    <phoneticPr fontId="1"/>
  </si>
  <si>
    <r>
      <rPr>
        <strike/>
        <sz val="11"/>
        <rFont val="ＭＳ Ｐゴシック"/>
        <family val="3"/>
        <charset val="128"/>
      </rPr>
      <t>クリーンベンチ設置</t>
    </r>
    <r>
      <rPr>
        <sz val="11"/>
        <rFont val="ＭＳ Ｐゴシック"/>
        <family val="3"/>
        <charset val="128"/>
      </rPr>
      <t xml:space="preserve">
R8.4.30廃止（吸収合併のため）NO.442参照</t>
    </r>
    <rPh sb="7" eb="9">
      <t>セッチ</t>
    </rPh>
    <rPh sb="17" eb="19">
      <t>ハイシ</t>
    </rPh>
    <rPh sb="20" eb="22">
      <t>キュウシュウ</t>
    </rPh>
    <rPh sb="22" eb="24">
      <t>ガッペイ</t>
    </rPh>
    <rPh sb="34" eb="36">
      <t>サンショウ</t>
    </rPh>
    <phoneticPr fontId="3"/>
  </si>
  <si>
    <t>訪問看護ステーションかいほう</t>
    <rPh sb="0" eb="4">
      <t>ホウモンカンゴ</t>
    </rPh>
    <phoneticPr fontId="3"/>
  </si>
  <si>
    <t>〒901-2224</t>
    <phoneticPr fontId="3"/>
  </si>
  <si>
    <t>医療法人球陽会　
理事長　富名腰　徹</t>
    <rPh sb="4" eb="5">
      <t>キュウ</t>
    </rPh>
    <rPh sb="5" eb="6">
      <t>ヨウ</t>
    </rPh>
    <rPh sb="6" eb="7">
      <t>カイ</t>
    </rPh>
    <rPh sb="13" eb="16">
      <t>フナコシ</t>
    </rPh>
    <rPh sb="17" eb="18">
      <t>テツ</t>
    </rPh>
    <phoneticPr fontId="1"/>
  </si>
  <si>
    <t>098-942-8262</t>
    <phoneticPr fontId="3"/>
  </si>
  <si>
    <t>沖縄市山内三丁目14番30号</t>
    <phoneticPr fontId="3"/>
  </si>
  <si>
    <t>R08.3.31廃止（近隣医療機関の閉院に伴う）</t>
    <rPh sb="8" eb="10">
      <t>ハイシ</t>
    </rPh>
    <rPh sb="11" eb="13">
      <t>キンリン</t>
    </rPh>
    <rPh sb="13" eb="15">
      <t>イリョウ</t>
    </rPh>
    <rPh sb="15" eb="17">
      <t>キカン</t>
    </rPh>
    <rPh sb="18" eb="20">
      <t>ヘイイン</t>
    </rPh>
    <rPh sb="21" eb="22">
      <t>トモナ</t>
    </rPh>
    <phoneticPr fontId="3"/>
  </si>
  <si>
    <t>R8.2.28廃止（閉局）</t>
    <rPh sb="7" eb="9">
      <t>ハイシ</t>
    </rPh>
    <rPh sb="10" eb="12">
      <t>ヘイキョク</t>
    </rPh>
    <phoneticPr fontId="3"/>
  </si>
  <si>
    <t>R8.3.31廃止（閉局）</t>
    <rPh sb="7" eb="9">
      <t>ハイシ</t>
    </rPh>
    <rPh sb="10" eb="12">
      <t>ヘイキョク</t>
    </rPh>
    <phoneticPr fontId="3"/>
  </si>
  <si>
    <t>宜野湾市真志喜２丁目22番2号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2"/>
  </si>
  <si>
    <r>
      <rPr>
        <sz val="11"/>
        <color rgb="FFFF0000"/>
        <rFont val="ＭＳ Ｐゴシック"/>
        <family val="3"/>
        <charset val="128"/>
      </rPr>
      <t>中頭総合</t>
    </r>
    <r>
      <rPr>
        <sz val="11"/>
        <rFont val="ＭＳ Ｐゴシック"/>
        <family val="3"/>
        <charset val="128"/>
      </rPr>
      <t>ちばなクリニック</t>
    </r>
    <rPh sb="0" eb="2">
      <t>ナカガミ</t>
    </rPh>
    <rPh sb="2" eb="4">
      <t>ソウゴウ</t>
    </rPh>
    <phoneticPr fontId="3"/>
  </si>
  <si>
    <t>R8.4.1
主担当医師変更</t>
    <rPh sb="7" eb="8">
      <t>シュ</t>
    </rPh>
    <rPh sb="8" eb="10">
      <t>タントウ</t>
    </rPh>
    <rPh sb="10" eb="12">
      <t>イシ</t>
    </rPh>
    <rPh sb="12" eb="14">
      <t>ヘンコウ</t>
    </rPh>
    <phoneticPr fontId="3"/>
  </si>
  <si>
    <t>金城　興次郎</t>
    <rPh sb="0" eb="2">
      <t>カナグスク</t>
    </rPh>
    <rPh sb="3" eb="4">
      <t>コウ</t>
    </rPh>
    <rPh sb="4" eb="6">
      <t>ジロウ</t>
    </rPh>
    <phoneticPr fontId="3"/>
  </si>
  <si>
    <t>親川　仁貴</t>
    <rPh sb="0" eb="2">
      <t>オヤカワ</t>
    </rPh>
    <rPh sb="3" eb="5">
      <t>ジンキ</t>
    </rPh>
    <phoneticPr fontId="3"/>
  </si>
  <si>
    <t>R8.3.16
主担当医師変更</t>
    <rPh sb="8" eb="15">
      <t>シュタントウイシヘンコウ</t>
    </rPh>
    <phoneticPr fontId="3"/>
  </si>
  <si>
    <t>小原　正也</t>
    <rPh sb="0" eb="2">
      <t>オハラ</t>
    </rPh>
    <rPh sb="3" eb="5">
      <t>マサヤ</t>
    </rPh>
    <phoneticPr fontId="3"/>
  </si>
  <si>
    <t>R8.4.1
主担当医師変更</t>
    <rPh sb="7" eb="10">
      <t>シュタントウ</t>
    </rPh>
    <rPh sb="10" eb="12">
      <t>イシ</t>
    </rPh>
    <rPh sb="12" eb="14">
      <t>ヘンコウ</t>
    </rPh>
    <phoneticPr fontId="3"/>
  </si>
  <si>
    <t>R8.4.1
管理薬剤師の変更</t>
    <rPh sb="7" eb="9">
      <t>カンリ</t>
    </rPh>
    <rPh sb="9" eb="12">
      <t>ヤクザイシ</t>
    </rPh>
    <rPh sb="13" eb="15">
      <t>ヘンコウ</t>
    </rPh>
    <phoneticPr fontId="3"/>
  </si>
  <si>
    <t>當真　房子</t>
    <rPh sb="0" eb="2">
      <t>トウマ</t>
    </rPh>
    <rPh sb="3" eb="5">
      <t>フサコ</t>
    </rPh>
    <phoneticPr fontId="3"/>
  </si>
  <si>
    <t>R8.4.6
管理薬剤師の変更</t>
    <rPh sb="7" eb="12">
      <t>カンリヤクザイシ</t>
    </rPh>
    <rPh sb="13" eb="15">
      <t>ヘンコウ</t>
    </rPh>
    <phoneticPr fontId="3"/>
  </si>
  <si>
    <t>吉見　愛美</t>
    <rPh sb="0" eb="2">
      <t>ヨシミ</t>
    </rPh>
    <rPh sb="3" eb="5">
      <t>マナミ</t>
    </rPh>
    <phoneticPr fontId="3"/>
  </si>
  <si>
    <t>早坂　岬</t>
    <rPh sb="0" eb="2">
      <t>ハヤサカ</t>
    </rPh>
    <rPh sb="3" eb="4">
      <t>ミサキ</t>
    </rPh>
    <phoneticPr fontId="13"/>
  </si>
  <si>
    <t>足立　美緒</t>
    <rPh sb="0" eb="2">
      <t>アダチ</t>
    </rPh>
    <rPh sb="3" eb="5">
      <t>ミオ</t>
    </rPh>
    <phoneticPr fontId="3"/>
  </si>
  <si>
    <t>R8.3.1
管理薬剤師の変更</t>
    <rPh sb="7" eb="12">
      <t>カンリヤクザイシ</t>
    </rPh>
    <rPh sb="13" eb="15">
      <t>ヘンコウ</t>
    </rPh>
    <phoneticPr fontId="3"/>
  </si>
  <si>
    <t>武田　尚子</t>
    <rPh sb="0" eb="2">
      <t>タケダ</t>
    </rPh>
    <rPh sb="3" eb="5">
      <t>ナオコ</t>
    </rPh>
    <phoneticPr fontId="11"/>
  </si>
  <si>
    <t>R8.4.13
管理薬剤師の変更</t>
    <rPh sb="8" eb="13">
      <t>カンリヤクザイシ</t>
    </rPh>
    <rPh sb="14" eb="16">
      <t>ヘンコウ</t>
    </rPh>
    <phoneticPr fontId="3"/>
  </si>
  <si>
    <t>R8.2.5
法人名称の変更</t>
    <rPh sb="7" eb="9">
      <t>ホウジン</t>
    </rPh>
    <rPh sb="9" eb="11">
      <t>メイショウ</t>
    </rPh>
    <rPh sb="12" eb="14">
      <t>ヘンコウ</t>
    </rPh>
    <phoneticPr fontId="3"/>
  </si>
  <si>
    <t>R8.4.1作業療法士定数変更（4→3）</t>
    <rPh sb="6" eb="8">
      <t>サギョウ</t>
    </rPh>
    <rPh sb="8" eb="11">
      <t>リョウホウシ</t>
    </rPh>
    <rPh sb="11" eb="13">
      <t>テイスウ</t>
    </rPh>
    <rPh sb="13" eb="15">
      <t>ヘンコウ</t>
    </rPh>
    <phoneticPr fontId="3"/>
  </si>
  <si>
    <t>R8.4.1
病院名称変更</t>
    <rPh sb="7" eb="9">
      <t>ビョウイン</t>
    </rPh>
    <rPh sb="9" eb="11">
      <t>メイショウ</t>
    </rPh>
    <rPh sb="11" eb="13">
      <t>ヘンコウ</t>
    </rPh>
    <phoneticPr fontId="3"/>
  </si>
  <si>
    <t>R8.4.30廃止（移転）</t>
    <rPh sb="7" eb="9">
      <t>ハイシ</t>
    </rPh>
    <rPh sb="10" eb="12">
      <t>イテン</t>
    </rPh>
    <phoneticPr fontId="3"/>
  </si>
  <si>
    <t>R8.4.30廃止（譲渡）</t>
    <rPh sb="7" eb="9">
      <t>ハイシ</t>
    </rPh>
    <rPh sb="10" eb="12">
      <t>ジョウト</t>
    </rPh>
    <phoneticPr fontId="3"/>
  </si>
  <si>
    <t>大信薬局　石垣真栄里店</t>
    <rPh sb="0" eb="2">
      <t>タイシン</t>
    </rPh>
    <rPh sb="2" eb="4">
      <t>ヤッキョク</t>
    </rPh>
    <rPh sb="5" eb="7">
      <t>イシガキ</t>
    </rPh>
    <rPh sb="7" eb="10">
      <t>マエザト</t>
    </rPh>
    <rPh sb="10" eb="11">
      <t>ミセ</t>
    </rPh>
    <phoneticPr fontId="3"/>
  </si>
  <si>
    <t>石垣市真栄里399-1　１階</t>
    <rPh sb="0" eb="3">
      <t>イシガキシ</t>
    </rPh>
    <rPh sb="3" eb="6">
      <t>マエザト</t>
    </rPh>
    <rPh sb="13" eb="14">
      <t>カイ</t>
    </rPh>
    <phoneticPr fontId="3"/>
  </si>
  <si>
    <t>0980-87-8555</t>
    <phoneticPr fontId="3"/>
  </si>
  <si>
    <t>株式会社ゴート
代表取締役　吉村　企右</t>
    <rPh sb="0" eb="4">
      <t>カブシキガイシャ</t>
    </rPh>
    <rPh sb="8" eb="10">
      <t>ダイヒョウ</t>
    </rPh>
    <rPh sb="10" eb="13">
      <t>トリシマリヤク</t>
    </rPh>
    <rPh sb="14" eb="16">
      <t>ヨシムラ</t>
    </rPh>
    <rPh sb="17" eb="18">
      <t>キ</t>
    </rPh>
    <rPh sb="18" eb="19">
      <t>ミギ</t>
    </rPh>
    <phoneticPr fontId="3"/>
  </si>
  <si>
    <t>鈴木　康平</t>
    <rPh sb="0" eb="2">
      <t>スズキ</t>
    </rPh>
    <rPh sb="3" eb="5">
      <t>コウヘイ</t>
    </rPh>
    <phoneticPr fontId="3"/>
  </si>
  <si>
    <t>〒901-2203</t>
  </si>
  <si>
    <t>098-943-5773</t>
  </si>
  <si>
    <t>合同会社楽愛
業務執行社員　端山　一彦</t>
    <rPh sb="0" eb="2">
      <t>ゴウドウ</t>
    </rPh>
    <rPh sb="2" eb="4">
      <t>カイシャ</t>
    </rPh>
    <rPh sb="4" eb="5">
      <t>ラク</t>
    </rPh>
    <rPh sb="5" eb="6">
      <t>アイ</t>
    </rPh>
    <rPh sb="7" eb="9">
      <t>ギョウム</t>
    </rPh>
    <rPh sb="9" eb="11">
      <t>シッコウ</t>
    </rPh>
    <rPh sb="11" eb="13">
      <t>シャイン</t>
    </rPh>
    <rPh sb="14" eb="16">
      <t>ハタヤマ</t>
    </rPh>
    <rPh sb="17" eb="19">
      <t>カズヒコ</t>
    </rPh>
    <phoneticPr fontId="1"/>
  </si>
  <si>
    <t>譲渡</t>
    <rPh sb="0" eb="2">
      <t>ジョウト</t>
    </rPh>
    <phoneticPr fontId="3"/>
  </si>
  <si>
    <t>ゆんた薬局</t>
    <rPh sb="3" eb="5">
      <t>ヤッキョク</t>
    </rPh>
    <phoneticPr fontId="3"/>
  </si>
  <si>
    <t>中頭郡読谷村字長浜1833番地３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3"/>
  </si>
  <si>
    <t>098-979-8934</t>
    <phoneticPr fontId="3"/>
  </si>
  <si>
    <t>鍋仲宗根合同会社
代表社員　仲宗根　健太</t>
    <rPh sb="0" eb="1">
      <t>ナベ</t>
    </rPh>
    <rPh sb="1" eb="4">
      <t>ナカソネ</t>
    </rPh>
    <rPh sb="4" eb="6">
      <t>ゴウドウ</t>
    </rPh>
    <rPh sb="6" eb="8">
      <t>カイシャ</t>
    </rPh>
    <rPh sb="9" eb="11">
      <t>ダイヒョウ</t>
    </rPh>
    <rPh sb="11" eb="13">
      <t>シャイン</t>
    </rPh>
    <rPh sb="14" eb="17">
      <t>ナカソネ</t>
    </rPh>
    <rPh sb="18" eb="20">
      <t>ケンタ</t>
    </rPh>
    <phoneticPr fontId="3"/>
  </si>
  <si>
    <t>仲宗根　健太</t>
    <rPh sb="0" eb="3">
      <t>ナカソネ</t>
    </rPh>
    <rPh sb="4" eb="6">
      <t>ケンタ</t>
    </rPh>
    <phoneticPr fontId="3"/>
  </si>
  <si>
    <t>エリー訪問看護ステーション　うるま</t>
    <rPh sb="3" eb="7">
      <t>ホウモンカンゴ</t>
    </rPh>
    <phoneticPr fontId="1"/>
  </si>
  <si>
    <t>うるま市みどり町1-10-8　メゾン比嘉101</t>
    <rPh sb="3" eb="4">
      <t>シ</t>
    </rPh>
    <rPh sb="7" eb="8">
      <t>マチ</t>
    </rPh>
    <rPh sb="18" eb="19">
      <t>ヒ</t>
    </rPh>
    <phoneticPr fontId="3"/>
  </si>
  <si>
    <t>050-8896-3498</t>
    <phoneticPr fontId="3"/>
  </si>
  <si>
    <t>訪問看護ステーション琥珀</t>
    <rPh sb="0" eb="4">
      <t>ホウモンカンゴ</t>
    </rPh>
    <rPh sb="10" eb="12">
      <t>コハク</t>
    </rPh>
    <phoneticPr fontId="3"/>
  </si>
  <si>
    <t>〒901-1205</t>
    <phoneticPr fontId="3"/>
  </si>
  <si>
    <t>南城市大里字高平563-9</t>
    <rPh sb="0" eb="3">
      <t>ナンジョウシ</t>
    </rPh>
    <rPh sb="3" eb="5">
      <t>オオザト</t>
    </rPh>
    <rPh sb="5" eb="6">
      <t>アザ</t>
    </rPh>
    <rPh sb="6" eb="8">
      <t>タカヒラ</t>
    </rPh>
    <phoneticPr fontId="3"/>
  </si>
  <si>
    <t>098-988-0501</t>
    <phoneticPr fontId="3"/>
  </si>
  <si>
    <t>有限会社高平建設
代表取締役　川平　賀寿</t>
    <rPh sb="0" eb="8">
      <t>ユウゲンガイシャタカヒラケンセツ</t>
    </rPh>
    <rPh sb="9" eb="11">
      <t>ダイヒョウ</t>
    </rPh>
    <rPh sb="11" eb="14">
      <t>トリシマリヤク</t>
    </rPh>
    <rPh sb="15" eb="17">
      <t>カワヒラ</t>
    </rPh>
    <rPh sb="18" eb="19">
      <t>ガ</t>
    </rPh>
    <rPh sb="19" eb="20">
      <t>コトブキ</t>
    </rPh>
    <phoneticPr fontId="3"/>
  </si>
  <si>
    <t>株式会社ウィーズ
代表取締役　芦田　達也</t>
    <rPh sb="0" eb="4">
      <t>カブシキガイシャ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1"/>
  </si>
  <si>
    <t>石塚　充</t>
    <rPh sb="0" eb="2">
      <t>イシツカ</t>
    </rPh>
    <rPh sb="3" eb="4">
      <t>ミツル</t>
    </rPh>
    <phoneticPr fontId="1"/>
  </si>
  <si>
    <t>R8.6.1
新規(法人変更)
薬局名変更無し</t>
    <rPh sb="7" eb="9">
      <t>シンキ</t>
    </rPh>
    <rPh sb="10" eb="12">
      <t>ホウジン</t>
    </rPh>
    <rPh sb="12" eb="14">
      <t>ヘンコウ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</si>
  <si>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R8.2.1　管理薬剤師の変更</t>
    <rPh sb="7" eb="12">
      <t>カンリヤクザイシ</t>
    </rPh>
    <rPh sb="13" eb="15">
      <t>ヘンコウ</t>
    </rPh>
    <phoneticPr fontId="1"/>
  </si>
  <si>
    <r>
      <rPr>
        <sz val="11"/>
        <color rgb="FFFF0000"/>
        <rFont val="ＭＳ Ｐゴシック"/>
        <family val="3"/>
        <charset val="128"/>
      </rPr>
      <t>株式会社ミルキーマリーンホールディングス</t>
    </r>
    <r>
      <rPr>
        <sz val="11"/>
        <rFont val="ＭＳ Ｐゴシック"/>
        <family val="3"/>
        <charset val="128"/>
      </rPr>
      <t xml:space="preserve">
代表取締役　松山　喜範</t>
    </r>
    <rPh sb="0" eb="4">
      <t>カブシキガイシャ</t>
    </rPh>
    <rPh sb="21" eb="23">
      <t>ダイヒョウ</t>
    </rPh>
    <rPh sb="23" eb="26">
      <t>トリシマリヤク</t>
    </rPh>
    <rPh sb="27" eb="29">
      <t>マツヤマ</t>
    </rPh>
    <rPh sb="30" eb="31">
      <t>キ</t>
    </rPh>
    <rPh sb="31" eb="32">
      <t>ハン</t>
    </rPh>
    <phoneticPr fontId="1"/>
  </si>
  <si>
    <t>令和8年6月１日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</si>
  <si>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更新</t>
    <rPh sb="0" eb="2">
      <t>コウシン</t>
    </rPh>
    <phoneticPr fontId="3"/>
  </si>
  <si>
    <t>R8.5.31廃止（法人へ移行のため）</t>
    <rPh sb="7" eb="9">
      <t>ハイシ</t>
    </rPh>
    <rPh sb="10" eb="12">
      <t>ホウジン</t>
    </rPh>
    <rPh sb="13" eb="15">
      <t>イコウ</t>
    </rPh>
    <phoneticPr fontId="3"/>
  </si>
  <si>
    <t>株式会社もとあかり
代表取締役　楠見　洋史</t>
    <rPh sb="0" eb="4">
      <t>カブシキガイシャ</t>
    </rPh>
    <rPh sb="10" eb="12">
      <t>ダイヒョウ</t>
    </rPh>
    <rPh sb="12" eb="15">
      <t>トリシマリヤク</t>
    </rPh>
    <rPh sb="16" eb="18">
      <t>クスミ</t>
    </rPh>
    <rPh sb="19" eb="20">
      <t>ヒロシ</t>
    </rPh>
    <rPh sb="20" eb="21">
      <t>シ</t>
    </rPh>
    <phoneticPr fontId="3"/>
  </si>
  <si>
    <t>神谷　朝斗志</t>
    <rPh sb="0" eb="2">
      <t>カミヤ</t>
    </rPh>
    <rPh sb="3" eb="4">
      <t>アサ</t>
    </rPh>
    <rPh sb="4" eb="5">
      <t>ト</t>
    </rPh>
    <rPh sb="5" eb="6">
      <t>シ</t>
    </rPh>
    <phoneticPr fontId="3"/>
  </si>
  <si>
    <r>
      <rPr>
        <sz val="11"/>
        <rFont val="ＭＳ Ｐゴシック"/>
        <family val="3"/>
        <charset val="128"/>
      </rPr>
      <t>合同会社あらかわ　
代表社員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</si>
  <si>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アフィニティクリニック</t>
  </si>
  <si>
    <t>名護市大北1-5-11</t>
    <rPh sb="0" eb="3">
      <t>ナゴシ</t>
    </rPh>
    <rPh sb="3" eb="5">
      <t>オオキタ</t>
    </rPh>
    <phoneticPr fontId="21"/>
  </si>
  <si>
    <t>森下　哲夫</t>
    <rPh sb="0" eb="2">
      <t>モリシタ</t>
    </rPh>
    <rPh sb="3" eb="5">
      <t>テツオ</t>
    </rPh>
    <phoneticPr fontId="2"/>
  </si>
  <si>
    <t>医療法人HSR　名嘉村クリニック</t>
    <rPh sb="0" eb="4">
      <t>イリョウホウジン</t>
    </rPh>
    <rPh sb="8" eb="11">
      <t>ナカムラ</t>
    </rPh>
    <phoneticPr fontId="2"/>
  </si>
  <si>
    <t>浦添市伊祖３丁目８番地15号</t>
  </si>
  <si>
    <t>名嘉村　博</t>
    <rPh sb="0" eb="3">
      <t>ナカムラ</t>
    </rPh>
    <rPh sb="4" eb="5">
      <t>ヒロシ</t>
    </rPh>
    <phoneticPr fontId="2"/>
  </si>
  <si>
    <t>名嘉村　敬</t>
    <rPh sb="0" eb="3">
      <t>なかむら</t>
    </rPh>
    <rPh sb="4" eb="5">
      <t>けい</t>
    </rPh>
    <phoneticPr fontId="2" type="Hiragana" alignment="distributed"/>
  </si>
  <si>
    <t>R８第１回
審議会</t>
    <rPh sb="2" eb="3">
      <t>ダイ</t>
    </rPh>
    <rPh sb="4" eb="5">
      <t>カイ</t>
    </rPh>
    <rPh sb="6" eb="9">
      <t>シンギカイ</t>
    </rPh>
    <phoneticPr fontId="3"/>
  </si>
  <si>
    <t>098-870-6600</t>
    <phoneticPr fontId="3"/>
  </si>
  <si>
    <t>クイック調剤薬局　
大宮小学校前店</t>
    <rPh sb="4" eb="6">
      <t>チョウザイ</t>
    </rPh>
    <rPh sb="6" eb="8">
      <t>ヤッキョク</t>
    </rPh>
    <rPh sb="10" eb="17">
      <t>オオミヤショウガッコウマエテン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</si>
</sst>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name val="游ゴシック Light"/>
      <family val="3"/>
      <charset val="128"/>
    </font>
    <font>
      <strike/>
      <sz val="10"/>
      <name val="游ゴシック Light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57" fontId="32" fillId="0" borderId="2" xfId="0" applyNumberFormat="1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57" fontId="32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181" fontId="0" fillId="0" borderId="6" xfId="0" applyNumberForma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4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wrapText="1"/>
    </xf>
    <xf numFmtId="0" fontId="32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2" fillId="0" borderId="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181" fontId="3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6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 applyProtection="1">
      <alignment horizontal="center" vertical="center" wrapText="1"/>
      <protection locked="0"/>
    </xf>
    <xf numFmtId="0" fontId="36" fillId="0" borderId="4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/>
    </xf>
    <xf numFmtId="179" fontId="3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>
      <alignment horizontal="left" vertical="center" wrapText="1"/>
    </xf>
    <xf numFmtId="14" fontId="37" fillId="0" borderId="2" xfId="0" applyNumberFormat="1" applyFont="1" applyBorder="1" applyAlignment="1">
      <alignment horizontal="center" vertical="center" wrapText="1"/>
    </xf>
    <xf numFmtId="179" fontId="36" fillId="0" borderId="2" xfId="0" applyNumberFormat="1" applyFont="1" applyBorder="1" applyAlignment="1">
      <alignment horizontal="center" vertical="center" wrapText="1"/>
    </xf>
    <xf numFmtId="179" fontId="36" fillId="0" borderId="2" xfId="0" applyNumberFormat="1" applyFont="1" applyBorder="1" applyAlignment="1" applyProtection="1">
      <alignment horizontal="center" vertical="center" wrapText="1"/>
      <protection locked="0"/>
    </xf>
    <xf numFmtId="180" fontId="0" fillId="0" borderId="2" xfId="0" applyNumberFormat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center" vertical="center" shrinkToFit="1"/>
    </xf>
    <xf numFmtId="181" fontId="37" fillId="0" borderId="2" xfId="0" applyNumberFormat="1" applyFont="1" applyBorder="1" applyAlignment="1">
      <alignment horizontal="center" vertical="center" wrapText="1"/>
    </xf>
    <xf numFmtId="14" fontId="37" fillId="0" borderId="2" xfId="0" applyNumberFormat="1" applyFont="1" applyBorder="1" applyAlignment="1" applyProtection="1">
      <alignment horizontal="center" vertical="center" wrapText="1"/>
      <protection locked="0"/>
    </xf>
    <xf numFmtId="178" fontId="4" fillId="0" borderId="2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38" fillId="0" borderId="2" xfId="0" applyFont="1" applyBorder="1" applyAlignment="1">
      <alignment vertical="center" wrapText="1"/>
    </xf>
    <xf numFmtId="0" fontId="36" fillId="0" borderId="4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81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14" fontId="3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 applyProtection="1">
      <alignment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0" fillId="0" borderId="0" xfId="0" applyFont="1" applyAlignment="1" applyProtection="1">
      <alignment horizontal="center" vertical="center" wrapText="1"/>
      <protection locked="0"/>
    </xf>
    <xf numFmtId="177" fontId="32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U154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B159" sqref="B159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9" width="24.26953125" style="5" customWidth="1"/>
    <col min="10" max="11" width="11.36328125" style="4" customWidth="1"/>
    <col min="12" max="12" width="20.453125" style="4" customWidth="1"/>
    <col min="13" max="14" width="14.26953125" style="4" customWidth="1"/>
    <col min="15" max="15" width="15.7265625" style="4" customWidth="1"/>
    <col min="16" max="16" width="6.26953125" style="5" hidden="1" customWidth="1"/>
    <col min="17" max="18" width="7.36328125" style="4" hidden="1" customWidth="1"/>
    <col min="19" max="19" width="10.6328125" style="4" hidden="1" customWidth="1"/>
    <col min="20" max="258" width="9" style="5"/>
    <col min="259" max="259" width="6.26953125" style="5" customWidth="1"/>
    <col min="260" max="260" width="25" style="5" customWidth="1"/>
    <col min="261" max="261" width="12.453125" style="5" customWidth="1"/>
    <col min="262" max="262" width="25" style="5" customWidth="1"/>
    <col min="263" max="263" width="15" style="5" bestFit="1" customWidth="1"/>
    <col min="264" max="264" width="34.36328125" style="5" bestFit="1" customWidth="1"/>
    <col min="265" max="265" width="31.26953125" style="5" customWidth="1"/>
    <col min="266" max="267" width="11.36328125" style="5" bestFit="1" customWidth="1"/>
    <col min="268" max="268" width="20.453125" style="5" bestFit="1" customWidth="1"/>
    <col min="269" max="270" width="14.26953125" style="5" customWidth="1"/>
    <col min="271" max="271" width="20" style="5" customWidth="1"/>
    <col min="272" max="275" width="0" style="5" hidden="1" customWidth="1"/>
    <col min="276" max="514" width="9" style="5"/>
    <col min="515" max="515" width="6.26953125" style="5" customWidth="1"/>
    <col min="516" max="516" width="25" style="5" customWidth="1"/>
    <col min="517" max="517" width="12.453125" style="5" customWidth="1"/>
    <col min="518" max="518" width="25" style="5" customWidth="1"/>
    <col min="519" max="519" width="15" style="5" bestFit="1" customWidth="1"/>
    <col min="520" max="520" width="34.36328125" style="5" bestFit="1" customWidth="1"/>
    <col min="521" max="521" width="31.26953125" style="5" customWidth="1"/>
    <col min="522" max="523" width="11.36328125" style="5" bestFit="1" customWidth="1"/>
    <col min="524" max="524" width="20.453125" style="5" bestFit="1" customWidth="1"/>
    <col min="525" max="526" width="14.26953125" style="5" customWidth="1"/>
    <col min="527" max="527" width="20" style="5" customWidth="1"/>
    <col min="528" max="531" width="0" style="5" hidden="1" customWidth="1"/>
    <col min="532" max="770" width="9" style="5"/>
    <col min="771" max="771" width="6.26953125" style="5" customWidth="1"/>
    <col min="772" max="772" width="25" style="5" customWidth="1"/>
    <col min="773" max="773" width="12.453125" style="5" customWidth="1"/>
    <col min="774" max="774" width="25" style="5" customWidth="1"/>
    <col min="775" max="775" width="15" style="5" bestFit="1" customWidth="1"/>
    <col min="776" max="776" width="34.36328125" style="5" bestFit="1" customWidth="1"/>
    <col min="777" max="777" width="31.26953125" style="5" customWidth="1"/>
    <col min="778" max="779" width="11.36328125" style="5" bestFit="1" customWidth="1"/>
    <col min="780" max="780" width="20.453125" style="5" bestFit="1" customWidth="1"/>
    <col min="781" max="782" width="14.26953125" style="5" customWidth="1"/>
    <col min="783" max="783" width="20" style="5" customWidth="1"/>
    <col min="784" max="787" width="0" style="5" hidden="1" customWidth="1"/>
    <col min="788" max="1026" width="9" style="5"/>
    <col min="1027" max="1027" width="6.26953125" style="5" customWidth="1"/>
    <col min="1028" max="1028" width="25" style="5" customWidth="1"/>
    <col min="1029" max="1029" width="12.453125" style="5" customWidth="1"/>
    <col min="1030" max="1030" width="25" style="5" customWidth="1"/>
    <col min="1031" max="1031" width="15" style="5" bestFit="1" customWidth="1"/>
    <col min="1032" max="1032" width="34.36328125" style="5" bestFit="1" customWidth="1"/>
    <col min="1033" max="1033" width="31.26953125" style="5" customWidth="1"/>
    <col min="1034" max="1035" width="11.36328125" style="5" bestFit="1" customWidth="1"/>
    <col min="1036" max="1036" width="20.453125" style="5" bestFit="1" customWidth="1"/>
    <col min="1037" max="1038" width="14.26953125" style="5" customWidth="1"/>
    <col min="1039" max="1039" width="20" style="5" customWidth="1"/>
    <col min="1040" max="1043" width="0" style="5" hidden="1" customWidth="1"/>
    <col min="1044" max="1282" width="9" style="5"/>
    <col min="1283" max="1283" width="6.26953125" style="5" customWidth="1"/>
    <col min="1284" max="1284" width="25" style="5" customWidth="1"/>
    <col min="1285" max="1285" width="12.453125" style="5" customWidth="1"/>
    <col min="1286" max="1286" width="25" style="5" customWidth="1"/>
    <col min="1287" max="1287" width="15" style="5" bestFit="1" customWidth="1"/>
    <col min="1288" max="1288" width="34.36328125" style="5" bestFit="1" customWidth="1"/>
    <col min="1289" max="1289" width="31.26953125" style="5" customWidth="1"/>
    <col min="1290" max="1291" width="11.36328125" style="5" bestFit="1" customWidth="1"/>
    <col min="1292" max="1292" width="20.453125" style="5" bestFit="1" customWidth="1"/>
    <col min="1293" max="1294" width="14.26953125" style="5" customWidth="1"/>
    <col min="1295" max="1295" width="20" style="5" customWidth="1"/>
    <col min="1296" max="1299" width="0" style="5" hidden="1" customWidth="1"/>
    <col min="1300" max="1538" width="9" style="5"/>
    <col min="1539" max="1539" width="6.26953125" style="5" customWidth="1"/>
    <col min="1540" max="1540" width="25" style="5" customWidth="1"/>
    <col min="1541" max="1541" width="12.453125" style="5" customWidth="1"/>
    <col min="1542" max="1542" width="25" style="5" customWidth="1"/>
    <col min="1543" max="1543" width="15" style="5" bestFit="1" customWidth="1"/>
    <col min="1544" max="1544" width="34.36328125" style="5" bestFit="1" customWidth="1"/>
    <col min="1545" max="1545" width="31.26953125" style="5" customWidth="1"/>
    <col min="1546" max="1547" width="11.36328125" style="5" bestFit="1" customWidth="1"/>
    <col min="1548" max="1548" width="20.453125" style="5" bestFit="1" customWidth="1"/>
    <col min="1549" max="1550" width="14.26953125" style="5" customWidth="1"/>
    <col min="1551" max="1551" width="20" style="5" customWidth="1"/>
    <col min="1552" max="1555" width="0" style="5" hidden="1" customWidth="1"/>
    <col min="1556" max="1794" width="9" style="5"/>
    <col min="1795" max="1795" width="6.26953125" style="5" customWidth="1"/>
    <col min="1796" max="1796" width="25" style="5" customWidth="1"/>
    <col min="1797" max="1797" width="12.453125" style="5" customWidth="1"/>
    <col min="1798" max="1798" width="25" style="5" customWidth="1"/>
    <col min="1799" max="1799" width="15" style="5" bestFit="1" customWidth="1"/>
    <col min="1800" max="1800" width="34.36328125" style="5" bestFit="1" customWidth="1"/>
    <col min="1801" max="1801" width="31.26953125" style="5" customWidth="1"/>
    <col min="1802" max="1803" width="11.36328125" style="5" bestFit="1" customWidth="1"/>
    <col min="1804" max="1804" width="20.453125" style="5" bestFit="1" customWidth="1"/>
    <col min="1805" max="1806" width="14.26953125" style="5" customWidth="1"/>
    <col min="1807" max="1807" width="20" style="5" customWidth="1"/>
    <col min="1808" max="1811" width="0" style="5" hidden="1" customWidth="1"/>
    <col min="1812" max="2050" width="9" style="5"/>
    <col min="2051" max="2051" width="6.26953125" style="5" customWidth="1"/>
    <col min="2052" max="2052" width="25" style="5" customWidth="1"/>
    <col min="2053" max="2053" width="12.453125" style="5" customWidth="1"/>
    <col min="2054" max="2054" width="25" style="5" customWidth="1"/>
    <col min="2055" max="2055" width="15" style="5" bestFit="1" customWidth="1"/>
    <col min="2056" max="2056" width="34.36328125" style="5" bestFit="1" customWidth="1"/>
    <col min="2057" max="2057" width="31.26953125" style="5" customWidth="1"/>
    <col min="2058" max="2059" width="11.36328125" style="5" bestFit="1" customWidth="1"/>
    <col min="2060" max="2060" width="20.453125" style="5" bestFit="1" customWidth="1"/>
    <col min="2061" max="2062" width="14.26953125" style="5" customWidth="1"/>
    <col min="2063" max="2063" width="20" style="5" customWidth="1"/>
    <col min="2064" max="2067" width="0" style="5" hidden="1" customWidth="1"/>
    <col min="2068" max="2306" width="9" style="5"/>
    <col min="2307" max="2307" width="6.26953125" style="5" customWidth="1"/>
    <col min="2308" max="2308" width="25" style="5" customWidth="1"/>
    <col min="2309" max="2309" width="12.453125" style="5" customWidth="1"/>
    <col min="2310" max="2310" width="25" style="5" customWidth="1"/>
    <col min="2311" max="2311" width="15" style="5" bestFit="1" customWidth="1"/>
    <col min="2312" max="2312" width="34.36328125" style="5" bestFit="1" customWidth="1"/>
    <col min="2313" max="2313" width="31.26953125" style="5" customWidth="1"/>
    <col min="2314" max="2315" width="11.36328125" style="5" bestFit="1" customWidth="1"/>
    <col min="2316" max="2316" width="20.453125" style="5" bestFit="1" customWidth="1"/>
    <col min="2317" max="2318" width="14.26953125" style="5" customWidth="1"/>
    <col min="2319" max="2319" width="20" style="5" customWidth="1"/>
    <col min="2320" max="2323" width="0" style="5" hidden="1" customWidth="1"/>
    <col min="2324" max="2562" width="9" style="5"/>
    <col min="2563" max="2563" width="6.26953125" style="5" customWidth="1"/>
    <col min="2564" max="2564" width="25" style="5" customWidth="1"/>
    <col min="2565" max="2565" width="12.453125" style="5" customWidth="1"/>
    <col min="2566" max="2566" width="25" style="5" customWidth="1"/>
    <col min="2567" max="2567" width="15" style="5" bestFit="1" customWidth="1"/>
    <col min="2568" max="2568" width="34.36328125" style="5" bestFit="1" customWidth="1"/>
    <col min="2569" max="2569" width="31.26953125" style="5" customWidth="1"/>
    <col min="2570" max="2571" width="11.36328125" style="5" bestFit="1" customWidth="1"/>
    <col min="2572" max="2572" width="20.453125" style="5" bestFit="1" customWidth="1"/>
    <col min="2573" max="2574" width="14.26953125" style="5" customWidth="1"/>
    <col min="2575" max="2575" width="20" style="5" customWidth="1"/>
    <col min="2576" max="2579" width="0" style="5" hidden="1" customWidth="1"/>
    <col min="2580" max="2818" width="9" style="5"/>
    <col min="2819" max="2819" width="6.26953125" style="5" customWidth="1"/>
    <col min="2820" max="2820" width="25" style="5" customWidth="1"/>
    <col min="2821" max="2821" width="12.453125" style="5" customWidth="1"/>
    <col min="2822" max="2822" width="25" style="5" customWidth="1"/>
    <col min="2823" max="2823" width="15" style="5" bestFit="1" customWidth="1"/>
    <col min="2824" max="2824" width="34.36328125" style="5" bestFit="1" customWidth="1"/>
    <col min="2825" max="2825" width="31.26953125" style="5" customWidth="1"/>
    <col min="2826" max="2827" width="11.36328125" style="5" bestFit="1" customWidth="1"/>
    <col min="2828" max="2828" width="20.453125" style="5" bestFit="1" customWidth="1"/>
    <col min="2829" max="2830" width="14.26953125" style="5" customWidth="1"/>
    <col min="2831" max="2831" width="20" style="5" customWidth="1"/>
    <col min="2832" max="2835" width="0" style="5" hidden="1" customWidth="1"/>
    <col min="2836" max="3074" width="9" style="5"/>
    <col min="3075" max="3075" width="6.26953125" style="5" customWidth="1"/>
    <col min="3076" max="3076" width="25" style="5" customWidth="1"/>
    <col min="3077" max="3077" width="12.453125" style="5" customWidth="1"/>
    <col min="3078" max="3078" width="25" style="5" customWidth="1"/>
    <col min="3079" max="3079" width="15" style="5" bestFit="1" customWidth="1"/>
    <col min="3080" max="3080" width="34.36328125" style="5" bestFit="1" customWidth="1"/>
    <col min="3081" max="3081" width="31.26953125" style="5" customWidth="1"/>
    <col min="3082" max="3083" width="11.36328125" style="5" bestFit="1" customWidth="1"/>
    <col min="3084" max="3084" width="20.453125" style="5" bestFit="1" customWidth="1"/>
    <col min="3085" max="3086" width="14.26953125" style="5" customWidth="1"/>
    <col min="3087" max="3087" width="20" style="5" customWidth="1"/>
    <col min="3088" max="3091" width="0" style="5" hidden="1" customWidth="1"/>
    <col min="3092" max="3330" width="9" style="5"/>
    <col min="3331" max="3331" width="6.26953125" style="5" customWidth="1"/>
    <col min="3332" max="3332" width="25" style="5" customWidth="1"/>
    <col min="3333" max="3333" width="12.453125" style="5" customWidth="1"/>
    <col min="3334" max="3334" width="25" style="5" customWidth="1"/>
    <col min="3335" max="3335" width="15" style="5" bestFit="1" customWidth="1"/>
    <col min="3336" max="3336" width="34.36328125" style="5" bestFit="1" customWidth="1"/>
    <col min="3337" max="3337" width="31.26953125" style="5" customWidth="1"/>
    <col min="3338" max="3339" width="11.36328125" style="5" bestFit="1" customWidth="1"/>
    <col min="3340" max="3340" width="20.453125" style="5" bestFit="1" customWidth="1"/>
    <col min="3341" max="3342" width="14.26953125" style="5" customWidth="1"/>
    <col min="3343" max="3343" width="20" style="5" customWidth="1"/>
    <col min="3344" max="3347" width="0" style="5" hidden="1" customWidth="1"/>
    <col min="3348" max="3586" width="9" style="5"/>
    <col min="3587" max="3587" width="6.26953125" style="5" customWidth="1"/>
    <col min="3588" max="3588" width="25" style="5" customWidth="1"/>
    <col min="3589" max="3589" width="12.453125" style="5" customWidth="1"/>
    <col min="3590" max="3590" width="25" style="5" customWidth="1"/>
    <col min="3591" max="3591" width="15" style="5" bestFit="1" customWidth="1"/>
    <col min="3592" max="3592" width="34.36328125" style="5" bestFit="1" customWidth="1"/>
    <col min="3593" max="3593" width="31.26953125" style="5" customWidth="1"/>
    <col min="3594" max="3595" width="11.36328125" style="5" bestFit="1" customWidth="1"/>
    <col min="3596" max="3596" width="20.453125" style="5" bestFit="1" customWidth="1"/>
    <col min="3597" max="3598" width="14.26953125" style="5" customWidth="1"/>
    <col min="3599" max="3599" width="20" style="5" customWidth="1"/>
    <col min="3600" max="3603" width="0" style="5" hidden="1" customWidth="1"/>
    <col min="3604" max="3842" width="9" style="5"/>
    <col min="3843" max="3843" width="6.26953125" style="5" customWidth="1"/>
    <col min="3844" max="3844" width="25" style="5" customWidth="1"/>
    <col min="3845" max="3845" width="12.453125" style="5" customWidth="1"/>
    <col min="3846" max="3846" width="25" style="5" customWidth="1"/>
    <col min="3847" max="3847" width="15" style="5" bestFit="1" customWidth="1"/>
    <col min="3848" max="3848" width="34.36328125" style="5" bestFit="1" customWidth="1"/>
    <col min="3849" max="3849" width="31.26953125" style="5" customWidth="1"/>
    <col min="3850" max="3851" width="11.36328125" style="5" bestFit="1" customWidth="1"/>
    <col min="3852" max="3852" width="20.453125" style="5" bestFit="1" customWidth="1"/>
    <col min="3853" max="3854" width="14.26953125" style="5" customWidth="1"/>
    <col min="3855" max="3855" width="20" style="5" customWidth="1"/>
    <col min="3856" max="3859" width="0" style="5" hidden="1" customWidth="1"/>
    <col min="3860" max="4098" width="9" style="5"/>
    <col min="4099" max="4099" width="6.26953125" style="5" customWidth="1"/>
    <col min="4100" max="4100" width="25" style="5" customWidth="1"/>
    <col min="4101" max="4101" width="12.453125" style="5" customWidth="1"/>
    <col min="4102" max="4102" width="25" style="5" customWidth="1"/>
    <col min="4103" max="4103" width="15" style="5" bestFit="1" customWidth="1"/>
    <col min="4104" max="4104" width="34.36328125" style="5" bestFit="1" customWidth="1"/>
    <col min="4105" max="4105" width="31.26953125" style="5" customWidth="1"/>
    <col min="4106" max="4107" width="11.36328125" style="5" bestFit="1" customWidth="1"/>
    <col min="4108" max="4108" width="20.453125" style="5" bestFit="1" customWidth="1"/>
    <col min="4109" max="4110" width="14.26953125" style="5" customWidth="1"/>
    <col min="4111" max="4111" width="20" style="5" customWidth="1"/>
    <col min="4112" max="4115" width="0" style="5" hidden="1" customWidth="1"/>
    <col min="4116" max="4354" width="9" style="5"/>
    <col min="4355" max="4355" width="6.26953125" style="5" customWidth="1"/>
    <col min="4356" max="4356" width="25" style="5" customWidth="1"/>
    <col min="4357" max="4357" width="12.453125" style="5" customWidth="1"/>
    <col min="4358" max="4358" width="25" style="5" customWidth="1"/>
    <col min="4359" max="4359" width="15" style="5" bestFit="1" customWidth="1"/>
    <col min="4360" max="4360" width="34.36328125" style="5" bestFit="1" customWidth="1"/>
    <col min="4361" max="4361" width="31.26953125" style="5" customWidth="1"/>
    <col min="4362" max="4363" width="11.36328125" style="5" bestFit="1" customWidth="1"/>
    <col min="4364" max="4364" width="20.453125" style="5" bestFit="1" customWidth="1"/>
    <col min="4365" max="4366" width="14.26953125" style="5" customWidth="1"/>
    <col min="4367" max="4367" width="20" style="5" customWidth="1"/>
    <col min="4368" max="4371" width="0" style="5" hidden="1" customWidth="1"/>
    <col min="4372" max="4610" width="9" style="5"/>
    <col min="4611" max="4611" width="6.26953125" style="5" customWidth="1"/>
    <col min="4612" max="4612" width="25" style="5" customWidth="1"/>
    <col min="4613" max="4613" width="12.453125" style="5" customWidth="1"/>
    <col min="4614" max="4614" width="25" style="5" customWidth="1"/>
    <col min="4615" max="4615" width="15" style="5" bestFit="1" customWidth="1"/>
    <col min="4616" max="4616" width="34.36328125" style="5" bestFit="1" customWidth="1"/>
    <col min="4617" max="4617" width="31.26953125" style="5" customWidth="1"/>
    <col min="4618" max="4619" width="11.36328125" style="5" bestFit="1" customWidth="1"/>
    <col min="4620" max="4620" width="20.453125" style="5" bestFit="1" customWidth="1"/>
    <col min="4621" max="4622" width="14.26953125" style="5" customWidth="1"/>
    <col min="4623" max="4623" width="20" style="5" customWidth="1"/>
    <col min="4624" max="4627" width="0" style="5" hidden="1" customWidth="1"/>
    <col min="4628" max="4866" width="9" style="5"/>
    <col min="4867" max="4867" width="6.26953125" style="5" customWidth="1"/>
    <col min="4868" max="4868" width="25" style="5" customWidth="1"/>
    <col min="4869" max="4869" width="12.453125" style="5" customWidth="1"/>
    <col min="4870" max="4870" width="25" style="5" customWidth="1"/>
    <col min="4871" max="4871" width="15" style="5" bestFit="1" customWidth="1"/>
    <col min="4872" max="4872" width="34.36328125" style="5" bestFit="1" customWidth="1"/>
    <col min="4873" max="4873" width="31.26953125" style="5" customWidth="1"/>
    <col min="4874" max="4875" width="11.36328125" style="5" bestFit="1" customWidth="1"/>
    <col min="4876" max="4876" width="20.453125" style="5" bestFit="1" customWidth="1"/>
    <col min="4877" max="4878" width="14.26953125" style="5" customWidth="1"/>
    <col min="4879" max="4879" width="20" style="5" customWidth="1"/>
    <col min="4880" max="4883" width="0" style="5" hidden="1" customWidth="1"/>
    <col min="4884" max="5122" width="9" style="5"/>
    <col min="5123" max="5123" width="6.26953125" style="5" customWidth="1"/>
    <col min="5124" max="5124" width="25" style="5" customWidth="1"/>
    <col min="5125" max="5125" width="12.453125" style="5" customWidth="1"/>
    <col min="5126" max="5126" width="25" style="5" customWidth="1"/>
    <col min="5127" max="5127" width="15" style="5" bestFit="1" customWidth="1"/>
    <col min="5128" max="5128" width="34.36328125" style="5" bestFit="1" customWidth="1"/>
    <col min="5129" max="5129" width="31.26953125" style="5" customWidth="1"/>
    <col min="5130" max="5131" width="11.36328125" style="5" bestFit="1" customWidth="1"/>
    <col min="5132" max="5132" width="20.453125" style="5" bestFit="1" customWidth="1"/>
    <col min="5133" max="5134" width="14.26953125" style="5" customWidth="1"/>
    <col min="5135" max="5135" width="20" style="5" customWidth="1"/>
    <col min="5136" max="5139" width="0" style="5" hidden="1" customWidth="1"/>
    <col min="5140" max="5378" width="9" style="5"/>
    <col min="5379" max="5379" width="6.26953125" style="5" customWidth="1"/>
    <col min="5380" max="5380" width="25" style="5" customWidth="1"/>
    <col min="5381" max="5381" width="12.453125" style="5" customWidth="1"/>
    <col min="5382" max="5382" width="25" style="5" customWidth="1"/>
    <col min="5383" max="5383" width="15" style="5" bestFit="1" customWidth="1"/>
    <col min="5384" max="5384" width="34.36328125" style="5" bestFit="1" customWidth="1"/>
    <col min="5385" max="5385" width="31.26953125" style="5" customWidth="1"/>
    <col min="5386" max="5387" width="11.36328125" style="5" bestFit="1" customWidth="1"/>
    <col min="5388" max="5388" width="20.453125" style="5" bestFit="1" customWidth="1"/>
    <col min="5389" max="5390" width="14.26953125" style="5" customWidth="1"/>
    <col min="5391" max="5391" width="20" style="5" customWidth="1"/>
    <col min="5392" max="5395" width="0" style="5" hidden="1" customWidth="1"/>
    <col min="5396" max="5634" width="9" style="5"/>
    <col min="5635" max="5635" width="6.26953125" style="5" customWidth="1"/>
    <col min="5636" max="5636" width="25" style="5" customWidth="1"/>
    <col min="5637" max="5637" width="12.453125" style="5" customWidth="1"/>
    <col min="5638" max="5638" width="25" style="5" customWidth="1"/>
    <col min="5639" max="5639" width="15" style="5" bestFit="1" customWidth="1"/>
    <col min="5640" max="5640" width="34.36328125" style="5" bestFit="1" customWidth="1"/>
    <col min="5641" max="5641" width="31.26953125" style="5" customWidth="1"/>
    <col min="5642" max="5643" width="11.36328125" style="5" bestFit="1" customWidth="1"/>
    <col min="5644" max="5644" width="20.453125" style="5" bestFit="1" customWidth="1"/>
    <col min="5645" max="5646" width="14.26953125" style="5" customWidth="1"/>
    <col min="5647" max="5647" width="20" style="5" customWidth="1"/>
    <col min="5648" max="5651" width="0" style="5" hidden="1" customWidth="1"/>
    <col min="5652" max="5890" width="9" style="5"/>
    <col min="5891" max="5891" width="6.26953125" style="5" customWidth="1"/>
    <col min="5892" max="5892" width="25" style="5" customWidth="1"/>
    <col min="5893" max="5893" width="12.453125" style="5" customWidth="1"/>
    <col min="5894" max="5894" width="25" style="5" customWidth="1"/>
    <col min="5895" max="5895" width="15" style="5" bestFit="1" customWidth="1"/>
    <col min="5896" max="5896" width="34.36328125" style="5" bestFit="1" customWidth="1"/>
    <col min="5897" max="5897" width="31.26953125" style="5" customWidth="1"/>
    <col min="5898" max="5899" width="11.36328125" style="5" bestFit="1" customWidth="1"/>
    <col min="5900" max="5900" width="20.453125" style="5" bestFit="1" customWidth="1"/>
    <col min="5901" max="5902" width="14.26953125" style="5" customWidth="1"/>
    <col min="5903" max="5903" width="20" style="5" customWidth="1"/>
    <col min="5904" max="5907" width="0" style="5" hidden="1" customWidth="1"/>
    <col min="5908" max="6146" width="9" style="5"/>
    <col min="6147" max="6147" width="6.26953125" style="5" customWidth="1"/>
    <col min="6148" max="6148" width="25" style="5" customWidth="1"/>
    <col min="6149" max="6149" width="12.453125" style="5" customWidth="1"/>
    <col min="6150" max="6150" width="25" style="5" customWidth="1"/>
    <col min="6151" max="6151" width="15" style="5" bestFit="1" customWidth="1"/>
    <col min="6152" max="6152" width="34.36328125" style="5" bestFit="1" customWidth="1"/>
    <col min="6153" max="6153" width="31.26953125" style="5" customWidth="1"/>
    <col min="6154" max="6155" width="11.36328125" style="5" bestFit="1" customWidth="1"/>
    <col min="6156" max="6156" width="20.453125" style="5" bestFit="1" customWidth="1"/>
    <col min="6157" max="6158" width="14.26953125" style="5" customWidth="1"/>
    <col min="6159" max="6159" width="20" style="5" customWidth="1"/>
    <col min="6160" max="6163" width="0" style="5" hidden="1" customWidth="1"/>
    <col min="6164" max="6402" width="9" style="5"/>
    <col min="6403" max="6403" width="6.26953125" style="5" customWidth="1"/>
    <col min="6404" max="6404" width="25" style="5" customWidth="1"/>
    <col min="6405" max="6405" width="12.453125" style="5" customWidth="1"/>
    <col min="6406" max="6406" width="25" style="5" customWidth="1"/>
    <col min="6407" max="6407" width="15" style="5" bestFit="1" customWidth="1"/>
    <col min="6408" max="6408" width="34.36328125" style="5" bestFit="1" customWidth="1"/>
    <col min="6409" max="6409" width="31.26953125" style="5" customWidth="1"/>
    <col min="6410" max="6411" width="11.36328125" style="5" bestFit="1" customWidth="1"/>
    <col min="6412" max="6412" width="20.453125" style="5" bestFit="1" customWidth="1"/>
    <col min="6413" max="6414" width="14.26953125" style="5" customWidth="1"/>
    <col min="6415" max="6415" width="20" style="5" customWidth="1"/>
    <col min="6416" max="6419" width="0" style="5" hidden="1" customWidth="1"/>
    <col min="6420" max="6658" width="9" style="5"/>
    <col min="6659" max="6659" width="6.26953125" style="5" customWidth="1"/>
    <col min="6660" max="6660" width="25" style="5" customWidth="1"/>
    <col min="6661" max="6661" width="12.453125" style="5" customWidth="1"/>
    <col min="6662" max="6662" width="25" style="5" customWidth="1"/>
    <col min="6663" max="6663" width="15" style="5" bestFit="1" customWidth="1"/>
    <col min="6664" max="6664" width="34.36328125" style="5" bestFit="1" customWidth="1"/>
    <col min="6665" max="6665" width="31.26953125" style="5" customWidth="1"/>
    <col min="6666" max="6667" width="11.36328125" style="5" bestFit="1" customWidth="1"/>
    <col min="6668" max="6668" width="20.453125" style="5" bestFit="1" customWidth="1"/>
    <col min="6669" max="6670" width="14.26953125" style="5" customWidth="1"/>
    <col min="6671" max="6671" width="20" style="5" customWidth="1"/>
    <col min="6672" max="6675" width="0" style="5" hidden="1" customWidth="1"/>
    <col min="6676" max="6914" width="9" style="5"/>
    <col min="6915" max="6915" width="6.26953125" style="5" customWidth="1"/>
    <col min="6916" max="6916" width="25" style="5" customWidth="1"/>
    <col min="6917" max="6917" width="12.453125" style="5" customWidth="1"/>
    <col min="6918" max="6918" width="25" style="5" customWidth="1"/>
    <col min="6919" max="6919" width="15" style="5" bestFit="1" customWidth="1"/>
    <col min="6920" max="6920" width="34.36328125" style="5" bestFit="1" customWidth="1"/>
    <col min="6921" max="6921" width="31.26953125" style="5" customWidth="1"/>
    <col min="6922" max="6923" width="11.36328125" style="5" bestFit="1" customWidth="1"/>
    <col min="6924" max="6924" width="20.453125" style="5" bestFit="1" customWidth="1"/>
    <col min="6925" max="6926" width="14.26953125" style="5" customWidth="1"/>
    <col min="6927" max="6927" width="20" style="5" customWidth="1"/>
    <col min="6928" max="6931" width="0" style="5" hidden="1" customWidth="1"/>
    <col min="6932" max="7170" width="9" style="5"/>
    <col min="7171" max="7171" width="6.26953125" style="5" customWidth="1"/>
    <col min="7172" max="7172" width="25" style="5" customWidth="1"/>
    <col min="7173" max="7173" width="12.453125" style="5" customWidth="1"/>
    <col min="7174" max="7174" width="25" style="5" customWidth="1"/>
    <col min="7175" max="7175" width="15" style="5" bestFit="1" customWidth="1"/>
    <col min="7176" max="7176" width="34.36328125" style="5" bestFit="1" customWidth="1"/>
    <col min="7177" max="7177" width="31.26953125" style="5" customWidth="1"/>
    <col min="7178" max="7179" width="11.36328125" style="5" bestFit="1" customWidth="1"/>
    <col min="7180" max="7180" width="20.453125" style="5" bestFit="1" customWidth="1"/>
    <col min="7181" max="7182" width="14.26953125" style="5" customWidth="1"/>
    <col min="7183" max="7183" width="20" style="5" customWidth="1"/>
    <col min="7184" max="7187" width="0" style="5" hidden="1" customWidth="1"/>
    <col min="7188" max="7426" width="9" style="5"/>
    <col min="7427" max="7427" width="6.26953125" style="5" customWidth="1"/>
    <col min="7428" max="7428" width="25" style="5" customWidth="1"/>
    <col min="7429" max="7429" width="12.453125" style="5" customWidth="1"/>
    <col min="7430" max="7430" width="25" style="5" customWidth="1"/>
    <col min="7431" max="7431" width="15" style="5" bestFit="1" customWidth="1"/>
    <col min="7432" max="7432" width="34.36328125" style="5" bestFit="1" customWidth="1"/>
    <col min="7433" max="7433" width="31.26953125" style="5" customWidth="1"/>
    <col min="7434" max="7435" width="11.36328125" style="5" bestFit="1" customWidth="1"/>
    <col min="7436" max="7436" width="20.453125" style="5" bestFit="1" customWidth="1"/>
    <col min="7437" max="7438" width="14.26953125" style="5" customWidth="1"/>
    <col min="7439" max="7439" width="20" style="5" customWidth="1"/>
    <col min="7440" max="7443" width="0" style="5" hidden="1" customWidth="1"/>
    <col min="7444" max="7682" width="9" style="5"/>
    <col min="7683" max="7683" width="6.26953125" style="5" customWidth="1"/>
    <col min="7684" max="7684" width="25" style="5" customWidth="1"/>
    <col min="7685" max="7685" width="12.453125" style="5" customWidth="1"/>
    <col min="7686" max="7686" width="25" style="5" customWidth="1"/>
    <col min="7687" max="7687" width="15" style="5" bestFit="1" customWidth="1"/>
    <col min="7688" max="7688" width="34.36328125" style="5" bestFit="1" customWidth="1"/>
    <col min="7689" max="7689" width="31.26953125" style="5" customWidth="1"/>
    <col min="7690" max="7691" width="11.36328125" style="5" bestFit="1" customWidth="1"/>
    <col min="7692" max="7692" width="20.453125" style="5" bestFit="1" customWidth="1"/>
    <col min="7693" max="7694" width="14.26953125" style="5" customWidth="1"/>
    <col min="7695" max="7695" width="20" style="5" customWidth="1"/>
    <col min="7696" max="7699" width="0" style="5" hidden="1" customWidth="1"/>
    <col min="7700" max="7938" width="9" style="5"/>
    <col min="7939" max="7939" width="6.26953125" style="5" customWidth="1"/>
    <col min="7940" max="7940" width="25" style="5" customWidth="1"/>
    <col min="7941" max="7941" width="12.453125" style="5" customWidth="1"/>
    <col min="7942" max="7942" width="25" style="5" customWidth="1"/>
    <col min="7943" max="7943" width="15" style="5" bestFit="1" customWidth="1"/>
    <col min="7944" max="7944" width="34.36328125" style="5" bestFit="1" customWidth="1"/>
    <col min="7945" max="7945" width="31.26953125" style="5" customWidth="1"/>
    <col min="7946" max="7947" width="11.36328125" style="5" bestFit="1" customWidth="1"/>
    <col min="7948" max="7948" width="20.453125" style="5" bestFit="1" customWidth="1"/>
    <col min="7949" max="7950" width="14.26953125" style="5" customWidth="1"/>
    <col min="7951" max="7951" width="20" style="5" customWidth="1"/>
    <col min="7952" max="7955" width="0" style="5" hidden="1" customWidth="1"/>
    <col min="7956" max="8194" width="9" style="5"/>
    <col min="8195" max="8195" width="6.26953125" style="5" customWidth="1"/>
    <col min="8196" max="8196" width="25" style="5" customWidth="1"/>
    <col min="8197" max="8197" width="12.453125" style="5" customWidth="1"/>
    <col min="8198" max="8198" width="25" style="5" customWidth="1"/>
    <col min="8199" max="8199" width="15" style="5" bestFit="1" customWidth="1"/>
    <col min="8200" max="8200" width="34.36328125" style="5" bestFit="1" customWidth="1"/>
    <col min="8201" max="8201" width="31.26953125" style="5" customWidth="1"/>
    <col min="8202" max="8203" width="11.36328125" style="5" bestFit="1" customWidth="1"/>
    <col min="8204" max="8204" width="20.453125" style="5" bestFit="1" customWidth="1"/>
    <col min="8205" max="8206" width="14.26953125" style="5" customWidth="1"/>
    <col min="8207" max="8207" width="20" style="5" customWidth="1"/>
    <col min="8208" max="8211" width="0" style="5" hidden="1" customWidth="1"/>
    <col min="8212" max="8450" width="9" style="5"/>
    <col min="8451" max="8451" width="6.26953125" style="5" customWidth="1"/>
    <col min="8452" max="8452" width="25" style="5" customWidth="1"/>
    <col min="8453" max="8453" width="12.453125" style="5" customWidth="1"/>
    <col min="8454" max="8454" width="25" style="5" customWidth="1"/>
    <col min="8455" max="8455" width="15" style="5" bestFit="1" customWidth="1"/>
    <col min="8456" max="8456" width="34.36328125" style="5" bestFit="1" customWidth="1"/>
    <col min="8457" max="8457" width="31.26953125" style="5" customWidth="1"/>
    <col min="8458" max="8459" width="11.36328125" style="5" bestFit="1" customWidth="1"/>
    <col min="8460" max="8460" width="20.453125" style="5" bestFit="1" customWidth="1"/>
    <col min="8461" max="8462" width="14.26953125" style="5" customWidth="1"/>
    <col min="8463" max="8463" width="20" style="5" customWidth="1"/>
    <col min="8464" max="8467" width="0" style="5" hidden="1" customWidth="1"/>
    <col min="8468" max="8706" width="9" style="5"/>
    <col min="8707" max="8707" width="6.26953125" style="5" customWidth="1"/>
    <col min="8708" max="8708" width="25" style="5" customWidth="1"/>
    <col min="8709" max="8709" width="12.453125" style="5" customWidth="1"/>
    <col min="8710" max="8710" width="25" style="5" customWidth="1"/>
    <col min="8711" max="8711" width="15" style="5" bestFit="1" customWidth="1"/>
    <col min="8712" max="8712" width="34.36328125" style="5" bestFit="1" customWidth="1"/>
    <col min="8713" max="8713" width="31.26953125" style="5" customWidth="1"/>
    <col min="8714" max="8715" width="11.36328125" style="5" bestFit="1" customWidth="1"/>
    <col min="8716" max="8716" width="20.453125" style="5" bestFit="1" customWidth="1"/>
    <col min="8717" max="8718" width="14.26953125" style="5" customWidth="1"/>
    <col min="8719" max="8719" width="20" style="5" customWidth="1"/>
    <col min="8720" max="8723" width="0" style="5" hidden="1" customWidth="1"/>
    <col min="8724" max="8962" width="9" style="5"/>
    <col min="8963" max="8963" width="6.26953125" style="5" customWidth="1"/>
    <col min="8964" max="8964" width="25" style="5" customWidth="1"/>
    <col min="8965" max="8965" width="12.453125" style="5" customWidth="1"/>
    <col min="8966" max="8966" width="25" style="5" customWidth="1"/>
    <col min="8967" max="8967" width="15" style="5" bestFit="1" customWidth="1"/>
    <col min="8968" max="8968" width="34.36328125" style="5" bestFit="1" customWidth="1"/>
    <col min="8969" max="8969" width="31.26953125" style="5" customWidth="1"/>
    <col min="8970" max="8971" width="11.36328125" style="5" bestFit="1" customWidth="1"/>
    <col min="8972" max="8972" width="20.453125" style="5" bestFit="1" customWidth="1"/>
    <col min="8973" max="8974" width="14.26953125" style="5" customWidth="1"/>
    <col min="8975" max="8975" width="20" style="5" customWidth="1"/>
    <col min="8976" max="8979" width="0" style="5" hidden="1" customWidth="1"/>
    <col min="8980" max="9218" width="9" style="5"/>
    <col min="9219" max="9219" width="6.26953125" style="5" customWidth="1"/>
    <col min="9220" max="9220" width="25" style="5" customWidth="1"/>
    <col min="9221" max="9221" width="12.453125" style="5" customWidth="1"/>
    <col min="9222" max="9222" width="25" style="5" customWidth="1"/>
    <col min="9223" max="9223" width="15" style="5" bestFit="1" customWidth="1"/>
    <col min="9224" max="9224" width="34.36328125" style="5" bestFit="1" customWidth="1"/>
    <col min="9225" max="9225" width="31.26953125" style="5" customWidth="1"/>
    <col min="9226" max="9227" width="11.36328125" style="5" bestFit="1" customWidth="1"/>
    <col min="9228" max="9228" width="20.453125" style="5" bestFit="1" customWidth="1"/>
    <col min="9229" max="9230" width="14.26953125" style="5" customWidth="1"/>
    <col min="9231" max="9231" width="20" style="5" customWidth="1"/>
    <col min="9232" max="9235" width="0" style="5" hidden="1" customWidth="1"/>
    <col min="9236" max="9474" width="9" style="5"/>
    <col min="9475" max="9475" width="6.26953125" style="5" customWidth="1"/>
    <col min="9476" max="9476" width="25" style="5" customWidth="1"/>
    <col min="9477" max="9477" width="12.453125" style="5" customWidth="1"/>
    <col min="9478" max="9478" width="25" style="5" customWidth="1"/>
    <col min="9479" max="9479" width="15" style="5" bestFit="1" customWidth="1"/>
    <col min="9480" max="9480" width="34.36328125" style="5" bestFit="1" customWidth="1"/>
    <col min="9481" max="9481" width="31.26953125" style="5" customWidth="1"/>
    <col min="9482" max="9483" width="11.36328125" style="5" bestFit="1" customWidth="1"/>
    <col min="9484" max="9484" width="20.453125" style="5" bestFit="1" customWidth="1"/>
    <col min="9485" max="9486" width="14.26953125" style="5" customWidth="1"/>
    <col min="9487" max="9487" width="20" style="5" customWidth="1"/>
    <col min="9488" max="9491" width="0" style="5" hidden="1" customWidth="1"/>
    <col min="9492" max="9730" width="9" style="5"/>
    <col min="9731" max="9731" width="6.26953125" style="5" customWidth="1"/>
    <col min="9732" max="9732" width="25" style="5" customWidth="1"/>
    <col min="9733" max="9733" width="12.453125" style="5" customWidth="1"/>
    <col min="9734" max="9734" width="25" style="5" customWidth="1"/>
    <col min="9735" max="9735" width="15" style="5" bestFit="1" customWidth="1"/>
    <col min="9736" max="9736" width="34.36328125" style="5" bestFit="1" customWidth="1"/>
    <col min="9737" max="9737" width="31.26953125" style="5" customWidth="1"/>
    <col min="9738" max="9739" width="11.36328125" style="5" bestFit="1" customWidth="1"/>
    <col min="9740" max="9740" width="20.453125" style="5" bestFit="1" customWidth="1"/>
    <col min="9741" max="9742" width="14.26953125" style="5" customWidth="1"/>
    <col min="9743" max="9743" width="20" style="5" customWidth="1"/>
    <col min="9744" max="9747" width="0" style="5" hidden="1" customWidth="1"/>
    <col min="9748" max="9986" width="9" style="5"/>
    <col min="9987" max="9987" width="6.26953125" style="5" customWidth="1"/>
    <col min="9988" max="9988" width="25" style="5" customWidth="1"/>
    <col min="9989" max="9989" width="12.453125" style="5" customWidth="1"/>
    <col min="9990" max="9990" width="25" style="5" customWidth="1"/>
    <col min="9991" max="9991" width="15" style="5" bestFit="1" customWidth="1"/>
    <col min="9992" max="9992" width="34.36328125" style="5" bestFit="1" customWidth="1"/>
    <col min="9993" max="9993" width="31.26953125" style="5" customWidth="1"/>
    <col min="9994" max="9995" width="11.36328125" style="5" bestFit="1" customWidth="1"/>
    <col min="9996" max="9996" width="20.453125" style="5" bestFit="1" customWidth="1"/>
    <col min="9997" max="9998" width="14.26953125" style="5" customWidth="1"/>
    <col min="9999" max="9999" width="20" style="5" customWidth="1"/>
    <col min="10000" max="10003" width="0" style="5" hidden="1" customWidth="1"/>
    <col min="10004" max="10242" width="9" style="5"/>
    <col min="10243" max="10243" width="6.26953125" style="5" customWidth="1"/>
    <col min="10244" max="10244" width="25" style="5" customWidth="1"/>
    <col min="10245" max="10245" width="12.453125" style="5" customWidth="1"/>
    <col min="10246" max="10246" width="25" style="5" customWidth="1"/>
    <col min="10247" max="10247" width="15" style="5" bestFit="1" customWidth="1"/>
    <col min="10248" max="10248" width="34.36328125" style="5" bestFit="1" customWidth="1"/>
    <col min="10249" max="10249" width="31.26953125" style="5" customWidth="1"/>
    <col min="10250" max="10251" width="11.36328125" style="5" bestFit="1" customWidth="1"/>
    <col min="10252" max="10252" width="20.453125" style="5" bestFit="1" customWidth="1"/>
    <col min="10253" max="10254" width="14.26953125" style="5" customWidth="1"/>
    <col min="10255" max="10255" width="20" style="5" customWidth="1"/>
    <col min="10256" max="10259" width="0" style="5" hidden="1" customWidth="1"/>
    <col min="10260" max="10498" width="9" style="5"/>
    <col min="10499" max="10499" width="6.26953125" style="5" customWidth="1"/>
    <col min="10500" max="10500" width="25" style="5" customWidth="1"/>
    <col min="10501" max="10501" width="12.453125" style="5" customWidth="1"/>
    <col min="10502" max="10502" width="25" style="5" customWidth="1"/>
    <col min="10503" max="10503" width="15" style="5" bestFit="1" customWidth="1"/>
    <col min="10504" max="10504" width="34.36328125" style="5" bestFit="1" customWidth="1"/>
    <col min="10505" max="10505" width="31.26953125" style="5" customWidth="1"/>
    <col min="10506" max="10507" width="11.36328125" style="5" bestFit="1" customWidth="1"/>
    <col min="10508" max="10508" width="20.453125" style="5" bestFit="1" customWidth="1"/>
    <col min="10509" max="10510" width="14.26953125" style="5" customWidth="1"/>
    <col min="10511" max="10511" width="20" style="5" customWidth="1"/>
    <col min="10512" max="10515" width="0" style="5" hidden="1" customWidth="1"/>
    <col min="10516" max="10754" width="9" style="5"/>
    <col min="10755" max="10755" width="6.26953125" style="5" customWidth="1"/>
    <col min="10756" max="10756" width="25" style="5" customWidth="1"/>
    <col min="10757" max="10757" width="12.453125" style="5" customWidth="1"/>
    <col min="10758" max="10758" width="25" style="5" customWidth="1"/>
    <col min="10759" max="10759" width="15" style="5" bestFit="1" customWidth="1"/>
    <col min="10760" max="10760" width="34.36328125" style="5" bestFit="1" customWidth="1"/>
    <col min="10761" max="10761" width="31.26953125" style="5" customWidth="1"/>
    <col min="10762" max="10763" width="11.36328125" style="5" bestFit="1" customWidth="1"/>
    <col min="10764" max="10764" width="20.453125" style="5" bestFit="1" customWidth="1"/>
    <col min="10765" max="10766" width="14.26953125" style="5" customWidth="1"/>
    <col min="10767" max="10767" width="20" style="5" customWidth="1"/>
    <col min="10768" max="10771" width="0" style="5" hidden="1" customWidth="1"/>
    <col min="10772" max="11010" width="9" style="5"/>
    <col min="11011" max="11011" width="6.26953125" style="5" customWidth="1"/>
    <col min="11012" max="11012" width="25" style="5" customWidth="1"/>
    <col min="11013" max="11013" width="12.453125" style="5" customWidth="1"/>
    <col min="11014" max="11014" width="25" style="5" customWidth="1"/>
    <col min="11015" max="11015" width="15" style="5" bestFit="1" customWidth="1"/>
    <col min="11016" max="11016" width="34.36328125" style="5" bestFit="1" customWidth="1"/>
    <col min="11017" max="11017" width="31.26953125" style="5" customWidth="1"/>
    <col min="11018" max="11019" width="11.36328125" style="5" bestFit="1" customWidth="1"/>
    <col min="11020" max="11020" width="20.453125" style="5" bestFit="1" customWidth="1"/>
    <col min="11021" max="11022" width="14.26953125" style="5" customWidth="1"/>
    <col min="11023" max="11023" width="20" style="5" customWidth="1"/>
    <col min="11024" max="11027" width="0" style="5" hidden="1" customWidth="1"/>
    <col min="11028" max="11266" width="9" style="5"/>
    <col min="11267" max="11267" width="6.26953125" style="5" customWidth="1"/>
    <col min="11268" max="11268" width="25" style="5" customWidth="1"/>
    <col min="11269" max="11269" width="12.453125" style="5" customWidth="1"/>
    <col min="11270" max="11270" width="25" style="5" customWidth="1"/>
    <col min="11271" max="11271" width="15" style="5" bestFit="1" customWidth="1"/>
    <col min="11272" max="11272" width="34.36328125" style="5" bestFit="1" customWidth="1"/>
    <col min="11273" max="11273" width="31.26953125" style="5" customWidth="1"/>
    <col min="11274" max="11275" width="11.36328125" style="5" bestFit="1" customWidth="1"/>
    <col min="11276" max="11276" width="20.453125" style="5" bestFit="1" customWidth="1"/>
    <col min="11277" max="11278" width="14.26953125" style="5" customWidth="1"/>
    <col min="11279" max="11279" width="20" style="5" customWidth="1"/>
    <col min="11280" max="11283" width="0" style="5" hidden="1" customWidth="1"/>
    <col min="11284" max="11522" width="9" style="5"/>
    <col min="11523" max="11523" width="6.26953125" style="5" customWidth="1"/>
    <col min="11524" max="11524" width="25" style="5" customWidth="1"/>
    <col min="11525" max="11525" width="12.453125" style="5" customWidth="1"/>
    <col min="11526" max="11526" width="25" style="5" customWidth="1"/>
    <col min="11527" max="11527" width="15" style="5" bestFit="1" customWidth="1"/>
    <col min="11528" max="11528" width="34.36328125" style="5" bestFit="1" customWidth="1"/>
    <col min="11529" max="11529" width="31.26953125" style="5" customWidth="1"/>
    <col min="11530" max="11531" width="11.36328125" style="5" bestFit="1" customWidth="1"/>
    <col min="11532" max="11532" width="20.453125" style="5" bestFit="1" customWidth="1"/>
    <col min="11533" max="11534" width="14.26953125" style="5" customWidth="1"/>
    <col min="11535" max="11535" width="20" style="5" customWidth="1"/>
    <col min="11536" max="11539" width="0" style="5" hidden="1" customWidth="1"/>
    <col min="11540" max="11778" width="9" style="5"/>
    <col min="11779" max="11779" width="6.26953125" style="5" customWidth="1"/>
    <col min="11780" max="11780" width="25" style="5" customWidth="1"/>
    <col min="11781" max="11781" width="12.453125" style="5" customWidth="1"/>
    <col min="11782" max="11782" width="25" style="5" customWidth="1"/>
    <col min="11783" max="11783" width="15" style="5" bestFit="1" customWidth="1"/>
    <col min="11784" max="11784" width="34.36328125" style="5" bestFit="1" customWidth="1"/>
    <col min="11785" max="11785" width="31.26953125" style="5" customWidth="1"/>
    <col min="11786" max="11787" width="11.36328125" style="5" bestFit="1" customWidth="1"/>
    <col min="11788" max="11788" width="20.453125" style="5" bestFit="1" customWidth="1"/>
    <col min="11789" max="11790" width="14.26953125" style="5" customWidth="1"/>
    <col min="11791" max="11791" width="20" style="5" customWidth="1"/>
    <col min="11792" max="11795" width="0" style="5" hidden="1" customWidth="1"/>
    <col min="11796" max="12034" width="9" style="5"/>
    <col min="12035" max="12035" width="6.26953125" style="5" customWidth="1"/>
    <col min="12036" max="12036" width="25" style="5" customWidth="1"/>
    <col min="12037" max="12037" width="12.453125" style="5" customWidth="1"/>
    <col min="12038" max="12038" width="25" style="5" customWidth="1"/>
    <col min="12039" max="12039" width="15" style="5" bestFit="1" customWidth="1"/>
    <col min="12040" max="12040" width="34.36328125" style="5" bestFit="1" customWidth="1"/>
    <col min="12041" max="12041" width="31.26953125" style="5" customWidth="1"/>
    <col min="12042" max="12043" width="11.36328125" style="5" bestFit="1" customWidth="1"/>
    <col min="12044" max="12044" width="20.453125" style="5" bestFit="1" customWidth="1"/>
    <col min="12045" max="12046" width="14.26953125" style="5" customWidth="1"/>
    <col min="12047" max="12047" width="20" style="5" customWidth="1"/>
    <col min="12048" max="12051" width="0" style="5" hidden="1" customWidth="1"/>
    <col min="12052" max="12290" width="9" style="5"/>
    <col min="12291" max="12291" width="6.26953125" style="5" customWidth="1"/>
    <col min="12292" max="12292" width="25" style="5" customWidth="1"/>
    <col min="12293" max="12293" width="12.453125" style="5" customWidth="1"/>
    <col min="12294" max="12294" width="25" style="5" customWidth="1"/>
    <col min="12295" max="12295" width="15" style="5" bestFit="1" customWidth="1"/>
    <col min="12296" max="12296" width="34.36328125" style="5" bestFit="1" customWidth="1"/>
    <col min="12297" max="12297" width="31.26953125" style="5" customWidth="1"/>
    <col min="12298" max="12299" width="11.36328125" style="5" bestFit="1" customWidth="1"/>
    <col min="12300" max="12300" width="20.453125" style="5" bestFit="1" customWidth="1"/>
    <col min="12301" max="12302" width="14.26953125" style="5" customWidth="1"/>
    <col min="12303" max="12303" width="20" style="5" customWidth="1"/>
    <col min="12304" max="12307" width="0" style="5" hidden="1" customWidth="1"/>
    <col min="12308" max="12546" width="9" style="5"/>
    <col min="12547" max="12547" width="6.26953125" style="5" customWidth="1"/>
    <col min="12548" max="12548" width="25" style="5" customWidth="1"/>
    <col min="12549" max="12549" width="12.453125" style="5" customWidth="1"/>
    <col min="12550" max="12550" width="25" style="5" customWidth="1"/>
    <col min="12551" max="12551" width="15" style="5" bestFit="1" customWidth="1"/>
    <col min="12552" max="12552" width="34.36328125" style="5" bestFit="1" customWidth="1"/>
    <col min="12553" max="12553" width="31.26953125" style="5" customWidth="1"/>
    <col min="12554" max="12555" width="11.36328125" style="5" bestFit="1" customWidth="1"/>
    <col min="12556" max="12556" width="20.453125" style="5" bestFit="1" customWidth="1"/>
    <col min="12557" max="12558" width="14.26953125" style="5" customWidth="1"/>
    <col min="12559" max="12559" width="20" style="5" customWidth="1"/>
    <col min="12560" max="12563" width="0" style="5" hidden="1" customWidth="1"/>
    <col min="12564" max="12802" width="9" style="5"/>
    <col min="12803" max="12803" width="6.26953125" style="5" customWidth="1"/>
    <col min="12804" max="12804" width="25" style="5" customWidth="1"/>
    <col min="12805" max="12805" width="12.453125" style="5" customWidth="1"/>
    <col min="12806" max="12806" width="25" style="5" customWidth="1"/>
    <col min="12807" max="12807" width="15" style="5" bestFit="1" customWidth="1"/>
    <col min="12808" max="12808" width="34.36328125" style="5" bestFit="1" customWidth="1"/>
    <col min="12809" max="12809" width="31.26953125" style="5" customWidth="1"/>
    <col min="12810" max="12811" width="11.36328125" style="5" bestFit="1" customWidth="1"/>
    <col min="12812" max="12812" width="20.453125" style="5" bestFit="1" customWidth="1"/>
    <col min="12813" max="12814" width="14.26953125" style="5" customWidth="1"/>
    <col min="12815" max="12815" width="20" style="5" customWidth="1"/>
    <col min="12816" max="12819" width="0" style="5" hidden="1" customWidth="1"/>
    <col min="12820" max="13058" width="9" style="5"/>
    <col min="13059" max="13059" width="6.26953125" style="5" customWidth="1"/>
    <col min="13060" max="13060" width="25" style="5" customWidth="1"/>
    <col min="13061" max="13061" width="12.453125" style="5" customWidth="1"/>
    <col min="13062" max="13062" width="25" style="5" customWidth="1"/>
    <col min="13063" max="13063" width="15" style="5" bestFit="1" customWidth="1"/>
    <col min="13064" max="13064" width="34.36328125" style="5" bestFit="1" customWidth="1"/>
    <col min="13065" max="13065" width="31.26953125" style="5" customWidth="1"/>
    <col min="13066" max="13067" width="11.36328125" style="5" bestFit="1" customWidth="1"/>
    <col min="13068" max="13068" width="20.453125" style="5" bestFit="1" customWidth="1"/>
    <col min="13069" max="13070" width="14.26953125" style="5" customWidth="1"/>
    <col min="13071" max="13071" width="20" style="5" customWidth="1"/>
    <col min="13072" max="13075" width="0" style="5" hidden="1" customWidth="1"/>
    <col min="13076" max="13314" width="9" style="5"/>
    <col min="13315" max="13315" width="6.26953125" style="5" customWidth="1"/>
    <col min="13316" max="13316" width="25" style="5" customWidth="1"/>
    <col min="13317" max="13317" width="12.453125" style="5" customWidth="1"/>
    <col min="13318" max="13318" width="25" style="5" customWidth="1"/>
    <col min="13319" max="13319" width="15" style="5" bestFit="1" customWidth="1"/>
    <col min="13320" max="13320" width="34.36328125" style="5" bestFit="1" customWidth="1"/>
    <col min="13321" max="13321" width="31.26953125" style="5" customWidth="1"/>
    <col min="13322" max="13323" width="11.36328125" style="5" bestFit="1" customWidth="1"/>
    <col min="13324" max="13324" width="20.453125" style="5" bestFit="1" customWidth="1"/>
    <col min="13325" max="13326" width="14.26953125" style="5" customWidth="1"/>
    <col min="13327" max="13327" width="20" style="5" customWidth="1"/>
    <col min="13328" max="13331" width="0" style="5" hidden="1" customWidth="1"/>
    <col min="13332" max="13570" width="9" style="5"/>
    <col min="13571" max="13571" width="6.26953125" style="5" customWidth="1"/>
    <col min="13572" max="13572" width="25" style="5" customWidth="1"/>
    <col min="13573" max="13573" width="12.453125" style="5" customWidth="1"/>
    <col min="13574" max="13574" width="25" style="5" customWidth="1"/>
    <col min="13575" max="13575" width="15" style="5" bestFit="1" customWidth="1"/>
    <col min="13576" max="13576" width="34.36328125" style="5" bestFit="1" customWidth="1"/>
    <col min="13577" max="13577" width="31.26953125" style="5" customWidth="1"/>
    <col min="13578" max="13579" width="11.36328125" style="5" bestFit="1" customWidth="1"/>
    <col min="13580" max="13580" width="20.453125" style="5" bestFit="1" customWidth="1"/>
    <col min="13581" max="13582" width="14.26953125" style="5" customWidth="1"/>
    <col min="13583" max="13583" width="20" style="5" customWidth="1"/>
    <col min="13584" max="13587" width="0" style="5" hidden="1" customWidth="1"/>
    <col min="13588" max="13826" width="9" style="5"/>
    <col min="13827" max="13827" width="6.26953125" style="5" customWidth="1"/>
    <col min="13828" max="13828" width="25" style="5" customWidth="1"/>
    <col min="13829" max="13829" width="12.453125" style="5" customWidth="1"/>
    <col min="13830" max="13830" width="25" style="5" customWidth="1"/>
    <col min="13831" max="13831" width="15" style="5" bestFit="1" customWidth="1"/>
    <col min="13832" max="13832" width="34.36328125" style="5" bestFit="1" customWidth="1"/>
    <col min="13833" max="13833" width="31.26953125" style="5" customWidth="1"/>
    <col min="13834" max="13835" width="11.36328125" style="5" bestFit="1" customWidth="1"/>
    <col min="13836" max="13836" width="20.453125" style="5" bestFit="1" customWidth="1"/>
    <col min="13837" max="13838" width="14.26953125" style="5" customWidth="1"/>
    <col min="13839" max="13839" width="20" style="5" customWidth="1"/>
    <col min="13840" max="13843" width="0" style="5" hidden="1" customWidth="1"/>
    <col min="13844" max="14082" width="9" style="5"/>
    <col min="14083" max="14083" width="6.26953125" style="5" customWidth="1"/>
    <col min="14084" max="14084" width="25" style="5" customWidth="1"/>
    <col min="14085" max="14085" width="12.453125" style="5" customWidth="1"/>
    <col min="14086" max="14086" width="25" style="5" customWidth="1"/>
    <col min="14087" max="14087" width="15" style="5" bestFit="1" customWidth="1"/>
    <col min="14088" max="14088" width="34.36328125" style="5" bestFit="1" customWidth="1"/>
    <col min="14089" max="14089" width="31.26953125" style="5" customWidth="1"/>
    <col min="14090" max="14091" width="11.36328125" style="5" bestFit="1" customWidth="1"/>
    <col min="14092" max="14092" width="20.453125" style="5" bestFit="1" customWidth="1"/>
    <col min="14093" max="14094" width="14.26953125" style="5" customWidth="1"/>
    <col min="14095" max="14095" width="20" style="5" customWidth="1"/>
    <col min="14096" max="14099" width="0" style="5" hidden="1" customWidth="1"/>
    <col min="14100" max="14338" width="9" style="5"/>
    <col min="14339" max="14339" width="6.26953125" style="5" customWidth="1"/>
    <col min="14340" max="14340" width="25" style="5" customWidth="1"/>
    <col min="14341" max="14341" width="12.453125" style="5" customWidth="1"/>
    <col min="14342" max="14342" width="25" style="5" customWidth="1"/>
    <col min="14343" max="14343" width="15" style="5" bestFit="1" customWidth="1"/>
    <col min="14344" max="14344" width="34.36328125" style="5" bestFit="1" customWidth="1"/>
    <col min="14345" max="14345" width="31.26953125" style="5" customWidth="1"/>
    <col min="14346" max="14347" width="11.36328125" style="5" bestFit="1" customWidth="1"/>
    <col min="14348" max="14348" width="20.453125" style="5" bestFit="1" customWidth="1"/>
    <col min="14349" max="14350" width="14.26953125" style="5" customWidth="1"/>
    <col min="14351" max="14351" width="20" style="5" customWidth="1"/>
    <col min="14352" max="14355" width="0" style="5" hidden="1" customWidth="1"/>
    <col min="14356" max="14594" width="9" style="5"/>
    <col min="14595" max="14595" width="6.26953125" style="5" customWidth="1"/>
    <col min="14596" max="14596" width="25" style="5" customWidth="1"/>
    <col min="14597" max="14597" width="12.453125" style="5" customWidth="1"/>
    <col min="14598" max="14598" width="25" style="5" customWidth="1"/>
    <col min="14599" max="14599" width="15" style="5" bestFit="1" customWidth="1"/>
    <col min="14600" max="14600" width="34.36328125" style="5" bestFit="1" customWidth="1"/>
    <col min="14601" max="14601" width="31.26953125" style="5" customWidth="1"/>
    <col min="14602" max="14603" width="11.36328125" style="5" bestFit="1" customWidth="1"/>
    <col min="14604" max="14604" width="20.453125" style="5" bestFit="1" customWidth="1"/>
    <col min="14605" max="14606" width="14.26953125" style="5" customWidth="1"/>
    <col min="14607" max="14607" width="20" style="5" customWidth="1"/>
    <col min="14608" max="14611" width="0" style="5" hidden="1" customWidth="1"/>
    <col min="14612" max="14850" width="9" style="5"/>
    <col min="14851" max="14851" width="6.26953125" style="5" customWidth="1"/>
    <col min="14852" max="14852" width="25" style="5" customWidth="1"/>
    <col min="14853" max="14853" width="12.453125" style="5" customWidth="1"/>
    <col min="14854" max="14854" width="25" style="5" customWidth="1"/>
    <col min="14855" max="14855" width="15" style="5" bestFit="1" customWidth="1"/>
    <col min="14856" max="14856" width="34.36328125" style="5" bestFit="1" customWidth="1"/>
    <col min="14857" max="14857" width="31.26953125" style="5" customWidth="1"/>
    <col min="14858" max="14859" width="11.36328125" style="5" bestFit="1" customWidth="1"/>
    <col min="14860" max="14860" width="20.453125" style="5" bestFit="1" customWidth="1"/>
    <col min="14861" max="14862" width="14.26953125" style="5" customWidth="1"/>
    <col min="14863" max="14863" width="20" style="5" customWidth="1"/>
    <col min="14864" max="14867" width="0" style="5" hidden="1" customWidth="1"/>
    <col min="14868" max="15106" width="9" style="5"/>
    <col min="15107" max="15107" width="6.26953125" style="5" customWidth="1"/>
    <col min="15108" max="15108" width="25" style="5" customWidth="1"/>
    <col min="15109" max="15109" width="12.453125" style="5" customWidth="1"/>
    <col min="15110" max="15110" width="25" style="5" customWidth="1"/>
    <col min="15111" max="15111" width="15" style="5" bestFit="1" customWidth="1"/>
    <col min="15112" max="15112" width="34.36328125" style="5" bestFit="1" customWidth="1"/>
    <col min="15113" max="15113" width="31.26953125" style="5" customWidth="1"/>
    <col min="15114" max="15115" width="11.36328125" style="5" bestFit="1" customWidth="1"/>
    <col min="15116" max="15116" width="20.453125" style="5" bestFit="1" customWidth="1"/>
    <col min="15117" max="15118" width="14.26953125" style="5" customWidth="1"/>
    <col min="15119" max="15119" width="20" style="5" customWidth="1"/>
    <col min="15120" max="15123" width="0" style="5" hidden="1" customWidth="1"/>
    <col min="15124" max="15362" width="9" style="5"/>
    <col min="15363" max="15363" width="6.26953125" style="5" customWidth="1"/>
    <col min="15364" max="15364" width="25" style="5" customWidth="1"/>
    <col min="15365" max="15365" width="12.453125" style="5" customWidth="1"/>
    <col min="15366" max="15366" width="25" style="5" customWidth="1"/>
    <col min="15367" max="15367" width="15" style="5" bestFit="1" customWidth="1"/>
    <col min="15368" max="15368" width="34.36328125" style="5" bestFit="1" customWidth="1"/>
    <col min="15369" max="15369" width="31.26953125" style="5" customWidth="1"/>
    <col min="15370" max="15371" width="11.36328125" style="5" bestFit="1" customWidth="1"/>
    <col min="15372" max="15372" width="20.453125" style="5" bestFit="1" customWidth="1"/>
    <col min="15373" max="15374" width="14.26953125" style="5" customWidth="1"/>
    <col min="15375" max="15375" width="20" style="5" customWidth="1"/>
    <col min="15376" max="15379" width="0" style="5" hidden="1" customWidth="1"/>
    <col min="15380" max="15618" width="9" style="5"/>
    <col min="15619" max="15619" width="6.26953125" style="5" customWidth="1"/>
    <col min="15620" max="15620" width="25" style="5" customWidth="1"/>
    <col min="15621" max="15621" width="12.453125" style="5" customWidth="1"/>
    <col min="15622" max="15622" width="25" style="5" customWidth="1"/>
    <col min="15623" max="15623" width="15" style="5" bestFit="1" customWidth="1"/>
    <col min="15624" max="15624" width="34.36328125" style="5" bestFit="1" customWidth="1"/>
    <col min="15625" max="15625" width="31.26953125" style="5" customWidth="1"/>
    <col min="15626" max="15627" width="11.36328125" style="5" bestFit="1" customWidth="1"/>
    <col min="15628" max="15628" width="20.453125" style="5" bestFit="1" customWidth="1"/>
    <col min="15629" max="15630" width="14.26953125" style="5" customWidth="1"/>
    <col min="15631" max="15631" width="20" style="5" customWidth="1"/>
    <col min="15632" max="15635" width="0" style="5" hidden="1" customWidth="1"/>
    <col min="15636" max="15874" width="9" style="5"/>
    <col min="15875" max="15875" width="6.26953125" style="5" customWidth="1"/>
    <col min="15876" max="15876" width="25" style="5" customWidth="1"/>
    <col min="15877" max="15877" width="12.453125" style="5" customWidth="1"/>
    <col min="15878" max="15878" width="25" style="5" customWidth="1"/>
    <col min="15879" max="15879" width="15" style="5" bestFit="1" customWidth="1"/>
    <col min="15880" max="15880" width="34.36328125" style="5" bestFit="1" customWidth="1"/>
    <col min="15881" max="15881" width="31.26953125" style="5" customWidth="1"/>
    <col min="15882" max="15883" width="11.36328125" style="5" bestFit="1" customWidth="1"/>
    <col min="15884" max="15884" width="20.453125" style="5" bestFit="1" customWidth="1"/>
    <col min="15885" max="15886" width="14.26953125" style="5" customWidth="1"/>
    <col min="15887" max="15887" width="20" style="5" customWidth="1"/>
    <col min="15888" max="15891" width="0" style="5" hidden="1" customWidth="1"/>
    <col min="15892" max="16130" width="9" style="5"/>
    <col min="16131" max="16131" width="6.26953125" style="5" customWidth="1"/>
    <col min="16132" max="16132" width="25" style="5" customWidth="1"/>
    <col min="16133" max="16133" width="12.453125" style="5" customWidth="1"/>
    <col min="16134" max="16134" width="25" style="5" customWidth="1"/>
    <col min="16135" max="16135" width="15" style="5" bestFit="1" customWidth="1"/>
    <col min="16136" max="16136" width="34.36328125" style="5" bestFit="1" customWidth="1"/>
    <col min="16137" max="16137" width="31.26953125" style="5" customWidth="1"/>
    <col min="16138" max="16139" width="11.36328125" style="5" bestFit="1" customWidth="1"/>
    <col min="16140" max="16140" width="20.453125" style="5" bestFit="1" customWidth="1"/>
    <col min="16141" max="16142" width="14.26953125" style="5" customWidth="1"/>
    <col min="16143" max="16143" width="20" style="5" customWidth="1"/>
    <col min="16144" max="16147" width="0" style="5" hidden="1" customWidth="1"/>
    <col min="16148" max="16384" width="9" style="5"/>
  </cols>
  <sheetData>
    <row r="1" spans="1:19" ht="30" customHeight="1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2">
        <v>6</v>
      </c>
      <c r="Q1" s="3"/>
    </row>
    <row r="2" spans="1:19" ht="52.5" customHeight="1">
      <c r="A2" s="6" t="s">
        <v>1</v>
      </c>
      <c r="B2" s="7"/>
      <c r="D2" s="8"/>
      <c r="E2" s="8"/>
      <c r="G2" s="9"/>
      <c r="H2" s="9"/>
      <c r="I2" s="9"/>
      <c r="J2" s="9"/>
      <c r="K2" s="9"/>
      <c r="M2" s="5"/>
      <c r="N2" s="186" t="s">
        <v>3343</v>
      </c>
      <c r="O2" s="187"/>
    </row>
    <row r="3" spans="1:19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3117</v>
      </c>
      <c r="I3" s="10" t="s">
        <v>3116</v>
      </c>
      <c r="J3" s="10" t="s">
        <v>9</v>
      </c>
      <c r="K3" s="10" t="s">
        <v>10</v>
      </c>
      <c r="L3" s="10" t="s">
        <v>11</v>
      </c>
      <c r="M3" s="10" t="s">
        <v>12</v>
      </c>
      <c r="N3" s="11" t="s">
        <v>13</v>
      </c>
      <c r="O3" s="11" t="s">
        <v>14</v>
      </c>
      <c r="P3" s="9"/>
      <c r="Q3" s="12" t="s">
        <v>15</v>
      </c>
      <c r="R3" s="1" t="s">
        <v>16</v>
      </c>
      <c r="S3" s="1" t="s">
        <v>17</v>
      </c>
    </row>
    <row r="4" spans="1:19" ht="42" customHeight="1">
      <c r="A4" s="10">
        <v>1</v>
      </c>
      <c r="B4" s="14" t="s">
        <v>18</v>
      </c>
      <c r="C4" s="14" t="s">
        <v>2913</v>
      </c>
      <c r="D4" s="14" t="s">
        <v>2914</v>
      </c>
      <c r="E4" s="14" t="s">
        <v>2915</v>
      </c>
      <c r="F4" s="14" t="s">
        <v>3015</v>
      </c>
      <c r="G4" s="14" t="s">
        <v>19</v>
      </c>
      <c r="H4" s="14"/>
      <c r="I4" s="14"/>
      <c r="J4" s="10" t="s">
        <v>20</v>
      </c>
      <c r="K4" s="10" t="s">
        <v>20</v>
      </c>
      <c r="L4" s="10" t="s">
        <v>21</v>
      </c>
      <c r="M4" s="15">
        <v>45658</v>
      </c>
      <c r="N4" s="15">
        <f t="shared" ref="N4:N21" si="0">DATE(YEAR($M4)+$P$1,MONTH($M4),DAY($M4))-1</f>
        <v>47848</v>
      </c>
      <c r="O4" s="16" t="s">
        <v>3016</v>
      </c>
      <c r="Q4" s="17"/>
      <c r="R4" s="5"/>
      <c r="S4" s="5"/>
    </row>
    <row r="5" spans="1:19" ht="42" customHeight="1">
      <c r="A5" s="10">
        <v>1</v>
      </c>
      <c r="B5" s="14" t="s">
        <v>18</v>
      </c>
      <c r="C5" s="14" t="s">
        <v>2913</v>
      </c>
      <c r="D5" s="14" t="s">
        <v>2914</v>
      </c>
      <c r="E5" s="14" t="s">
        <v>2915</v>
      </c>
      <c r="F5" s="14" t="s">
        <v>3015</v>
      </c>
      <c r="G5" s="14" t="s">
        <v>22</v>
      </c>
      <c r="H5" s="14"/>
      <c r="I5" s="14"/>
      <c r="J5" s="10" t="s">
        <v>20</v>
      </c>
      <c r="K5" s="10" t="s">
        <v>20</v>
      </c>
      <c r="L5" s="10" t="s">
        <v>23</v>
      </c>
      <c r="M5" s="15">
        <v>45658</v>
      </c>
      <c r="N5" s="15">
        <f t="shared" si="0"/>
        <v>47848</v>
      </c>
      <c r="O5" s="16" t="s">
        <v>3016</v>
      </c>
      <c r="Q5" s="17"/>
      <c r="R5" s="5"/>
      <c r="S5" s="5"/>
    </row>
    <row r="6" spans="1:19" ht="42" customHeight="1">
      <c r="A6" s="10">
        <v>1</v>
      </c>
      <c r="B6" s="14" t="s">
        <v>18</v>
      </c>
      <c r="C6" s="14" t="s">
        <v>2913</v>
      </c>
      <c r="D6" s="14" t="s">
        <v>2914</v>
      </c>
      <c r="E6" s="14" t="s">
        <v>2915</v>
      </c>
      <c r="F6" s="14" t="s">
        <v>3015</v>
      </c>
      <c r="G6" s="14" t="s">
        <v>24</v>
      </c>
      <c r="H6" s="14"/>
      <c r="I6" s="14"/>
      <c r="J6" s="10" t="s">
        <v>20</v>
      </c>
      <c r="K6" s="10" t="s">
        <v>20</v>
      </c>
      <c r="L6" s="10" t="s">
        <v>25</v>
      </c>
      <c r="M6" s="15">
        <v>45658</v>
      </c>
      <c r="N6" s="15">
        <f t="shared" si="0"/>
        <v>47848</v>
      </c>
      <c r="O6" s="16" t="s">
        <v>3016</v>
      </c>
      <c r="Q6" s="17"/>
      <c r="R6" s="5"/>
      <c r="S6" s="5"/>
    </row>
    <row r="7" spans="1:19" ht="42" customHeight="1">
      <c r="A7" s="10">
        <v>1</v>
      </c>
      <c r="B7" s="14" t="s">
        <v>18</v>
      </c>
      <c r="C7" s="14" t="s">
        <v>2913</v>
      </c>
      <c r="D7" s="14" t="s">
        <v>2914</v>
      </c>
      <c r="E7" s="14" t="s">
        <v>2915</v>
      </c>
      <c r="F7" s="14" t="s">
        <v>3015</v>
      </c>
      <c r="G7" s="14" t="s">
        <v>26</v>
      </c>
      <c r="H7" s="14"/>
      <c r="I7" s="14"/>
      <c r="J7" s="10" t="s">
        <v>20</v>
      </c>
      <c r="K7" s="10" t="s">
        <v>20</v>
      </c>
      <c r="L7" s="10" t="s">
        <v>27</v>
      </c>
      <c r="M7" s="15">
        <v>45658</v>
      </c>
      <c r="N7" s="15">
        <f t="shared" si="0"/>
        <v>47848</v>
      </c>
      <c r="O7" s="16" t="s">
        <v>3016</v>
      </c>
      <c r="Q7" s="17"/>
      <c r="R7" s="5"/>
      <c r="S7" s="5"/>
    </row>
    <row r="8" spans="1:19" ht="42" customHeight="1">
      <c r="A8" s="10">
        <v>1</v>
      </c>
      <c r="B8" s="14" t="s">
        <v>18</v>
      </c>
      <c r="C8" s="14" t="s">
        <v>2913</v>
      </c>
      <c r="D8" s="14" t="s">
        <v>2914</v>
      </c>
      <c r="E8" s="14" t="s">
        <v>2915</v>
      </c>
      <c r="F8" s="14" t="s">
        <v>3015</v>
      </c>
      <c r="G8" s="14" t="s">
        <v>28</v>
      </c>
      <c r="H8" s="14"/>
      <c r="I8" s="14"/>
      <c r="J8" s="10" t="s">
        <v>20</v>
      </c>
      <c r="K8" s="10" t="s">
        <v>20</v>
      </c>
      <c r="L8" s="10" t="s">
        <v>2714</v>
      </c>
      <c r="M8" s="15">
        <v>45658</v>
      </c>
      <c r="N8" s="15">
        <f t="shared" si="0"/>
        <v>47848</v>
      </c>
      <c r="O8" s="16" t="s">
        <v>3016</v>
      </c>
      <c r="Q8" s="17"/>
      <c r="R8" s="5"/>
      <c r="S8" s="5"/>
    </row>
    <row r="9" spans="1:19" ht="42" customHeight="1">
      <c r="A9" s="10">
        <v>1</v>
      </c>
      <c r="B9" s="14" t="s">
        <v>18</v>
      </c>
      <c r="C9" s="14" t="s">
        <v>2913</v>
      </c>
      <c r="D9" s="14" t="s">
        <v>2914</v>
      </c>
      <c r="E9" s="14" t="s">
        <v>2915</v>
      </c>
      <c r="F9" s="14" t="s">
        <v>3015</v>
      </c>
      <c r="G9" s="14" t="s">
        <v>29</v>
      </c>
      <c r="H9" s="14"/>
      <c r="I9" s="14"/>
      <c r="J9" s="10" t="s">
        <v>20</v>
      </c>
      <c r="K9" s="10" t="s">
        <v>20</v>
      </c>
      <c r="L9" s="18" t="s">
        <v>30</v>
      </c>
      <c r="M9" s="15">
        <v>45658</v>
      </c>
      <c r="N9" s="15">
        <f t="shared" si="0"/>
        <v>47848</v>
      </c>
      <c r="O9" s="16" t="s">
        <v>3016</v>
      </c>
      <c r="Q9" s="17"/>
      <c r="R9" s="5"/>
      <c r="S9" s="5"/>
    </row>
    <row r="10" spans="1:19" ht="42" customHeight="1">
      <c r="A10" s="10">
        <v>1</v>
      </c>
      <c r="B10" s="14" t="s">
        <v>18</v>
      </c>
      <c r="C10" s="14" t="s">
        <v>2913</v>
      </c>
      <c r="D10" s="14" t="s">
        <v>2914</v>
      </c>
      <c r="E10" s="14" t="s">
        <v>2915</v>
      </c>
      <c r="F10" s="14" t="s">
        <v>3015</v>
      </c>
      <c r="G10" s="14" t="s">
        <v>31</v>
      </c>
      <c r="H10" s="14"/>
      <c r="I10" s="14"/>
      <c r="J10" s="10" t="s">
        <v>20</v>
      </c>
      <c r="K10" s="10" t="s">
        <v>20</v>
      </c>
      <c r="L10" s="10" t="s">
        <v>32</v>
      </c>
      <c r="M10" s="15">
        <v>45658</v>
      </c>
      <c r="N10" s="15">
        <f t="shared" si="0"/>
        <v>47848</v>
      </c>
      <c r="O10" s="16" t="s">
        <v>3016</v>
      </c>
      <c r="Q10" s="17"/>
      <c r="R10" s="5"/>
      <c r="S10" s="5"/>
    </row>
    <row r="11" spans="1:19" ht="42" customHeight="1">
      <c r="A11" s="10">
        <v>1</v>
      </c>
      <c r="B11" s="14" t="s">
        <v>18</v>
      </c>
      <c r="C11" s="14" t="s">
        <v>2913</v>
      </c>
      <c r="D11" s="14" t="s">
        <v>2914</v>
      </c>
      <c r="E11" s="14" t="s">
        <v>2915</v>
      </c>
      <c r="F11" s="14" t="s">
        <v>3015</v>
      </c>
      <c r="G11" s="14" t="s">
        <v>33</v>
      </c>
      <c r="H11" s="14"/>
      <c r="I11" s="14"/>
      <c r="J11" s="10" t="s">
        <v>20</v>
      </c>
      <c r="K11" s="10" t="s">
        <v>20</v>
      </c>
      <c r="L11" s="10" t="s">
        <v>2620</v>
      </c>
      <c r="M11" s="15">
        <v>45658</v>
      </c>
      <c r="N11" s="15">
        <f t="shared" si="0"/>
        <v>47848</v>
      </c>
      <c r="O11" s="16" t="s">
        <v>3016</v>
      </c>
      <c r="Q11" s="17"/>
      <c r="R11" s="5"/>
      <c r="S11" s="5"/>
    </row>
    <row r="12" spans="1:19" ht="42" customHeight="1">
      <c r="A12" s="10">
        <v>1</v>
      </c>
      <c r="B12" s="14" t="s">
        <v>18</v>
      </c>
      <c r="C12" s="14" t="s">
        <v>2913</v>
      </c>
      <c r="D12" s="14" t="s">
        <v>2914</v>
      </c>
      <c r="E12" s="14" t="s">
        <v>2915</v>
      </c>
      <c r="F12" s="14" t="s">
        <v>3015</v>
      </c>
      <c r="G12" s="14" t="s">
        <v>34</v>
      </c>
      <c r="H12" s="14"/>
      <c r="I12" s="14"/>
      <c r="J12" s="10" t="s">
        <v>20</v>
      </c>
      <c r="K12" s="10" t="s">
        <v>20</v>
      </c>
      <c r="L12" s="10" t="s">
        <v>35</v>
      </c>
      <c r="M12" s="15">
        <v>45658</v>
      </c>
      <c r="N12" s="15">
        <f t="shared" si="0"/>
        <v>47848</v>
      </c>
      <c r="O12" s="16" t="s">
        <v>3016</v>
      </c>
      <c r="Q12" s="17"/>
      <c r="R12" s="5"/>
      <c r="S12" s="5"/>
    </row>
    <row r="13" spans="1:19" ht="42" customHeight="1">
      <c r="A13" s="10">
        <v>1</v>
      </c>
      <c r="B13" s="14" t="s">
        <v>18</v>
      </c>
      <c r="C13" s="14" t="s">
        <v>2913</v>
      </c>
      <c r="D13" s="14" t="s">
        <v>2914</v>
      </c>
      <c r="E13" s="14" t="s">
        <v>2915</v>
      </c>
      <c r="F13" s="14" t="s">
        <v>3015</v>
      </c>
      <c r="G13" s="14" t="s">
        <v>36</v>
      </c>
      <c r="H13" s="14"/>
      <c r="I13" s="14"/>
      <c r="J13" s="10" t="s">
        <v>20</v>
      </c>
      <c r="K13" s="10" t="s">
        <v>20</v>
      </c>
      <c r="L13" s="10" t="s">
        <v>37</v>
      </c>
      <c r="M13" s="15">
        <v>45658</v>
      </c>
      <c r="N13" s="15">
        <f t="shared" si="0"/>
        <v>47848</v>
      </c>
      <c r="O13" s="16" t="s">
        <v>3016</v>
      </c>
      <c r="Q13" s="17"/>
      <c r="R13" s="5"/>
      <c r="S13" s="5"/>
    </row>
    <row r="14" spans="1:19" ht="42" customHeight="1">
      <c r="A14" s="10">
        <v>1</v>
      </c>
      <c r="B14" s="14" t="s">
        <v>18</v>
      </c>
      <c r="C14" s="14" t="s">
        <v>2913</v>
      </c>
      <c r="D14" s="14" t="s">
        <v>2914</v>
      </c>
      <c r="E14" s="14" t="s">
        <v>2915</v>
      </c>
      <c r="F14" s="14" t="s">
        <v>3015</v>
      </c>
      <c r="G14" s="14" t="s">
        <v>38</v>
      </c>
      <c r="H14" s="14"/>
      <c r="I14" s="14"/>
      <c r="J14" s="10" t="s">
        <v>20</v>
      </c>
      <c r="K14" s="10" t="s">
        <v>20</v>
      </c>
      <c r="L14" s="10" t="s">
        <v>39</v>
      </c>
      <c r="M14" s="15">
        <v>45658</v>
      </c>
      <c r="N14" s="15">
        <f t="shared" si="0"/>
        <v>47848</v>
      </c>
      <c r="O14" s="16" t="s">
        <v>3016</v>
      </c>
      <c r="Q14" s="5"/>
      <c r="R14" s="5"/>
      <c r="S14" s="5"/>
    </row>
    <row r="15" spans="1:19" ht="42" customHeight="1">
      <c r="A15" s="10">
        <v>1</v>
      </c>
      <c r="B15" s="14" t="s">
        <v>18</v>
      </c>
      <c r="C15" s="14" t="s">
        <v>2913</v>
      </c>
      <c r="D15" s="14" t="s">
        <v>2914</v>
      </c>
      <c r="E15" s="14" t="s">
        <v>2915</v>
      </c>
      <c r="F15" s="14" t="s">
        <v>3015</v>
      </c>
      <c r="G15" s="14" t="s">
        <v>40</v>
      </c>
      <c r="H15" s="14"/>
      <c r="I15" s="14"/>
      <c r="J15" s="10" t="s">
        <v>20</v>
      </c>
      <c r="K15" s="10" t="s">
        <v>20</v>
      </c>
      <c r="L15" s="10" t="s">
        <v>41</v>
      </c>
      <c r="M15" s="15">
        <v>45658</v>
      </c>
      <c r="N15" s="15">
        <f t="shared" si="0"/>
        <v>47848</v>
      </c>
      <c r="O15" s="16" t="s">
        <v>3016</v>
      </c>
      <c r="Q15" s="17"/>
      <c r="R15" s="5"/>
      <c r="S15" s="5"/>
    </row>
    <row r="16" spans="1:19" ht="42" customHeight="1">
      <c r="A16" s="10">
        <v>1</v>
      </c>
      <c r="B16" s="14" t="s">
        <v>18</v>
      </c>
      <c r="C16" s="14" t="s">
        <v>2913</v>
      </c>
      <c r="D16" s="14" t="s">
        <v>2914</v>
      </c>
      <c r="E16" s="14" t="s">
        <v>2915</v>
      </c>
      <c r="F16" s="14" t="s">
        <v>3015</v>
      </c>
      <c r="G16" s="14" t="s">
        <v>42</v>
      </c>
      <c r="H16" s="14"/>
      <c r="I16" s="14"/>
      <c r="J16" s="10" t="s">
        <v>43</v>
      </c>
      <c r="K16" s="10" t="s">
        <v>43</v>
      </c>
      <c r="L16" s="10" t="s">
        <v>44</v>
      </c>
      <c r="M16" s="15">
        <v>45658</v>
      </c>
      <c r="N16" s="15">
        <f t="shared" si="0"/>
        <v>47848</v>
      </c>
      <c r="O16" s="16" t="s">
        <v>3016</v>
      </c>
      <c r="Q16" s="17"/>
      <c r="R16" s="5"/>
      <c r="S16" s="5"/>
    </row>
    <row r="17" spans="1:19" ht="42" customHeight="1">
      <c r="A17" s="10">
        <v>1</v>
      </c>
      <c r="B17" s="14" t="s">
        <v>18</v>
      </c>
      <c r="C17" s="14" t="s">
        <v>2913</v>
      </c>
      <c r="D17" s="14" t="s">
        <v>2914</v>
      </c>
      <c r="E17" s="14" t="s">
        <v>2915</v>
      </c>
      <c r="F17" s="14" t="s">
        <v>3015</v>
      </c>
      <c r="G17" s="14" t="s">
        <v>45</v>
      </c>
      <c r="H17" s="14"/>
      <c r="I17" s="14"/>
      <c r="J17" s="10" t="s">
        <v>20</v>
      </c>
      <c r="K17" s="10" t="s">
        <v>20</v>
      </c>
      <c r="L17" s="10" t="s">
        <v>46</v>
      </c>
      <c r="M17" s="15">
        <v>45658</v>
      </c>
      <c r="N17" s="15">
        <f t="shared" si="0"/>
        <v>47848</v>
      </c>
      <c r="O17" s="16" t="s">
        <v>3016</v>
      </c>
      <c r="Q17" s="5"/>
      <c r="R17" s="5"/>
      <c r="S17" s="5"/>
    </row>
    <row r="18" spans="1:19" ht="42" customHeight="1">
      <c r="A18" s="142">
        <v>2</v>
      </c>
      <c r="B18" s="130" t="s">
        <v>47</v>
      </c>
      <c r="C18" s="130" t="s">
        <v>48</v>
      </c>
      <c r="D18" s="130" t="s">
        <v>49</v>
      </c>
      <c r="E18" s="130" t="s">
        <v>50</v>
      </c>
      <c r="F18" s="130" t="s">
        <v>51</v>
      </c>
      <c r="G18" s="14" t="s">
        <v>52</v>
      </c>
      <c r="H18" s="14"/>
      <c r="I18" s="14"/>
      <c r="J18" s="10" t="s">
        <v>20</v>
      </c>
      <c r="K18" s="10" t="s">
        <v>20</v>
      </c>
      <c r="L18" s="10" t="s">
        <v>2663</v>
      </c>
      <c r="M18" s="15">
        <v>44378</v>
      </c>
      <c r="N18" s="15">
        <f t="shared" si="0"/>
        <v>46568</v>
      </c>
      <c r="O18" s="16"/>
      <c r="Q18" s="5"/>
      <c r="R18" s="5"/>
      <c r="S18" s="5"/>
    </row>
    <row r="19" spans="1:19" ht="42" customHeight="1">
      <c r="A19" s="142">
        <v>2</v>
      </c>
      <c r="B19" s="130" t="s">
        <v>47</v>
      </c>
      <c r="C19" s="130" t="s">
        <v>48</v>
      </c>
      <c r="D19" s="130" t="s">
        <v>49</v>
      </c>
      <c r="E19" s="130" t="s">
        <v>50</v>
      </c>
      <c r="F19" s="130" t="s">
        <v>51</v>
      </c>
      <c r="G19" s="14" t="s">
        <v>31</v>
      </c>
      <c r="H19" s="14"/>
      <c r="I19" s="14"/>
      <c r="J19" s="10" t="s">
        <v>20</v>
      </c>
      <c r="K19" s="10" t="s">
        <v>20</v>
      </c>
      <c r="L19" s="10" t="s">
        <v>53</v>
      </c>
      <c r="M19" s="15">
        <v>45748</v>
      </c>
      <c r="N19" s="15">
        <f t="shared" si="0"/>
        <v>47938</v>
      </c>
      <c r="O19" s="16"/>
      <c r="Q19" s="17"/>
      <c r="R19" s="5"/>
      <c r="S19" s="5"/>
    </row>
    <row r="20" spans="1:19" ht="42" customHeight="1">
      <c r="A20" s="142">
        <v>2</v>
      </c>
      <c r="B20" s="130" t="s">
        <v>47</v>
      </c>
      <c r="C20" s="130" t="s">
        <v>48</v>
      </c>
      <c r="D20" s="130" t="s">
        <v>49</v>
      </c>
      <c r="E20" s="130" t="s">
        <v>50</v>
      </c>
      <c r="F20" s="130" t="s">
        <v>51</v>
      </c>
      <c r="G20" s="14" t="s">
        <v>54</v>
      </c>
      <c r="H20" s="14"/>
      <c r="I20" s="14"/>
      <c r="J20" s="10" t="s">
        <v>20</v>
      </c>
      <c r="K20" s="10" t="s">
        <v>20</v>
      </c>
      <c r="L20" s="10" t="s">
        <v>55</v>
      </c>
      <c r="M20" s="15">
        <v>44136</v>
      </c>
      <c r="N20" s="15">
        <f t="shared" si="0"/>
        <v>46326</v>
      </c>
      <c r="O20" s="16"/>
      <c r="Q20" s="17"/>
      <c r="R20" s="5"/>
      <c r="S20" s="5"/>
    </row>
    <row r="21" spans="1:19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4"/>
      <c r="I21" s="14"/>
      <c r="J21" s="10" t="s">
        <v>20</v>
      </c>
      <c r="K21" s="10" t="s">
        <v>20</v>
      </c>
      <c r="L21" s="10" t="s">
        <v>60</v>
      </c>
      <c r="M21" s="15">
        <v>45748</v>
      </c>
      <c r="N21" s="15">
        <f t="shared" si="0"/>
        <v>47938</v>
      </c>
      <c r="O21" s="16"/>
      <c r="Q21" s="17"/>
      <c r="R21" s="5"/>
      <c r="S21" s="5"/>
    </row>
    <row r="22" spans="1:19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4"/>
      <c r="I22" s="14"/>
      <c r="J22" s="10" t="s">
        <v>20</v>
      </c>
      <c r="K22" s="10" t="s">
        <v>20</v>
      </c>
      <c r="L22" s="134" t="s">
        <v>2971</v>
      </c>
      <c r="M22" s="15">
        <v>45748</v>
      </c>
      <c r="N22" s="15">
        <f t="shared" ref="N22:N51" si="1">DATE(YEAR($M22)+$P$1,MONTH($M22),DAY($M22))-1</f>
        <v>47938</v>
      </c>
      <c r="O22" s="16"/>
      <c r="Q22" s="17"/>
      <c r="R22" s="5"/>
      <c r="S22" s="5"/>
    </row>
    <row r="23" spans="1:19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61</v>
      </c>
      <c r="H23" s="14"/>
      <c r="I23" s="14"/>
      <c r="J23" s="10" t="s">
        <v>20</v>
      </c>
      <c r="K23" s="10" t="s">
        <v>20</v>
      </c>
      <c r="L23" s="10" t="s">
        <v>62</v>
      </c>
      <c r="M23" s="15">
        <v>44013</v>
      </c>
      <c r="N23" s="15">
        <f t="shared" si="1"/>
        <v>46203</v>
      </c>
      <c r="O23" s="10"/>
      <c r="Q23" s="19"/>
      <c r="R23" s="5"/>
      <c r="S23" s="5"/>
    </row>
    <row r="24" spans="1:19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26</v>
      </c>
      <c r="H24" s="14"/>
      <c r="I24" s="14"/>
      <c r="J24" s="10" t="s">
        <v>20</v>
      </c>
      <c r="K24" s="10" t="s">
        <v>20</v>
      </c>
      <c r="L24" s="10" t="s">
        <v>63</v>
      </c>
      <c r="M24" s="15">
        <v>45748</v>
      </c>
      <c r="N24" s="15">
        <f t="shared" si="1"/>
        <v>47938</v>
      </c>
      <c r="O24" s="16"/>
      <c r="Q24" s="17"/>
      <c r="R24" s="5"/>
      <c r="S24" s="5"/>
    </row>
    <row r="25" spans="1:19" ht="42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45</v>
      </c>
      <c r="H25" s="14"/>
      <c r="I25" s="14"/>
      <c r="J25" s="10" t="s">
        <v>20</v>
      </c>
      <c r="K25" s="10" t="s">
        <v>20</v>
      </c>
      <c r="L25" s="10" t="s">
        <v>64</v>
      </c>
      <c r="M25" s="15">
        <v>45748</v>
      </c>
      <c r="N25" s="15">
        <f t="shared" si="1"/>
        <v>47938</v>
      </c>
      <c r="O25" s="16"/>
      <c r="Q25" s="17"/>
      <c r="R25" s="5"/>
      <c r="S25" s="5"/>
    </row>
    <row r="26" spans="1:19" ht="34.5" customHeight="1">
      <c r="A26" s="10">
        <v>3</v>
      </c>
      <c r="B26" s="14" t="s">
        <v>56</v>
      </c>
      <c r="C26" s="14" t="s">
        <v>57</v>
      </c>
      <c r="D26" s="14" t="s">
        <v>58</v>
      </c>
      <c r="E26" s="14" t="s">
        <v>59</v>
      </c>
      <c r="F26" s="14" t="s">
        <v>51</v>
      </c>
      <c r="G26" s="14" t="s">
        <v>52</v>
      </c>
      <c r="H26" s="14"/>
      <c r="I26" s="14"/>
      <c r="J26" s="10" t="s">
        <v>20</v>
      </c>
      <c r="K26" s="10" t="s">
        <v>20</v>
      </c>
      <c r="L26" s="10" t="s">
        <v>3229</v>
      </c>
      <c r="M26" s="15">
        <v>45748</v>
      </c>
      <c r="N26" s="15">
        <f t="shared" si="1"/>
        <v>47938</v>
      </c>
      <c r="O26" s="16"/>
      <c r="Q26" s="17"/>
      <c r="R26" s="5"/>
      <c r="S26" s="5"/>
    </row>
    <row r="27" spans="1:19" ht="42" customHeight="1">
      <c r="A27" s="10">
        <v>3</v>
      </c>
      <c r="B27" s="14" t="s">
        <v>56</v>
      </c>
      <c r="C27" s="14" t="s">
        <v>57</v>
      </c>
      <c r="D27" s="14" t="s">
        <v>58</v>
      </c>
      <c r="E27" s="14" t="s">
        <v>59</v>
      </c>
      <c r="F27" s="14" t="s">
        <v>51</v>
      </c>
      <c r="G27" s="14" t="s">
        <v>31</v>
      </c>
      <c r="H27" s="14"/>
      <c r="I27" s="14"/>
      <c r="J27" s="10" t="s">
        <v>20</v>
      </c>
      <c r="K27" s="10" t="s">
        <v>20</v>
      </c>
      <c r="L27" s="10" t="s">
        <v>2970</v>
      </c>
      <c r="M27" s="15">
        <v>45748</v>
      </c>
      <c r="N27" s="15">
        <f t="shared" si="1"/>
        <v>47938</v>
      </c>
      <c r="O27" s="16"/>
      <c r="Q27" s="17"/>
      <c r="R27" s="5"/>
      <c r="S27" s="5"/>
    </row>
    <row r="28" spans="1:19" ht="42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67</v>
      </c>
      <c r="H28" s="14"/>
      <c r="I28" s="14"/>
      <c r="J28" s="10" t="s">
        <v>20</v>
      </c>
      <c r="K28" s="10" t="s">
        <v>20</v>
      </c>
      <c r="L28" s="10" t="s">
        <v>68</v>
      </c>
      <c r="M28" s="15">
        <v>45748</v>
      </c>
      <c r="N28" s="15">
        <f t="shared" si="1"/>
        <v>47938</v>
      </c>
      <c r="O28" s="16"/>
      <c r="Q28" s="17"/>
      <c r="R28" s="5"/>
      <c r="S28" s="5"/>
    </row>
    <row r="29" spans="1:19" ht="42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69</v>
      </c>
      <c r="H29" s="14"/>
      <c r="I29" s="14"/>
      <c r="J29" s="10" t="s">
        <v>20</v>
      </c>
      <c r="K29" s="10" t="s">
        <v>20</v>
      </c>
      <c r="L29" s="10" t="s">
        <v>70</v>
      </c>
      <c r="M29" s="15">
        <v>45748</v>
      </c>
      <c r="N29" s="15">
        <f t="shared" si="1"/>
        <v>47938</v>
      </c>
      <c r="O29" s="16"/>
      <c r="Q29" s="17"/>
      <c r="R29" s="5"/>
      <c r="S29" s="5"/>
    </row>
    <row r="30" spans="1:19" ht="33" customHeight="1">
      <c r="A30" s="10">
        <v>3</v>
      </c>
      <c r="B30" s="14" t="s">
        <v>56</v>
      </c>
      <c r="C30" s="14" t="s">
        <v>57</v>
      </c>
      <c r="D30" s="14" t="s">
        <v>58</v>
      </c>
      <c r="E30" s="14" t="s">
        <v>59</v>
      </c>
      <c r="F30" s="14" t="s">
        <v>51</v>
      </c>
      <c r="G30" s="14" t="s">
        <v>42</v>
      </c>
      <c r="H30" s="14"/>
      <c r="I30" s="14"/>
      <c r="J30" s="10" t="s">
        <v>20</v>
      </c>
      <c r="K30" s="10" t="s">
        <v>20</v>
      </c>
      <c r="L30" s="10" t="s">
        <v>71</v>
      </c>
      <c r="M30" s="15">
        <v>45748</v>
      </c>
      <c r="N30" s="15">
        <f t="shared" si="1"/>
        <v>47938</v>
      </c>
      <c r="O30" s="16"/>
      <c r="Q30" s="17"/>
      <c r="R30" s="5"/>
      <c r="S30" s="5"/>
    </row>
    <row r="31" spans="1:19" ht="42" customHeight="1">
      <c r="A31" s="142">
        <v>4</v>
      </c>
      <c r="B31" s="130" t="s">
        <v>2608</v>
      </c>
      <c r="C31" s="130" t="s">
        <v>72</v>
      </c>
      <c r="D31" s="130" t="s">
        <v>73</v>
      </c>
      <c r="E31" s="130" t="s">
        <v>74</v>
      </c>
      <c r="F31" s="130" t="s">
        <v>75</v>
      </c>
      <c r="G31" s="14" t="s">
        <v>19</v>
      </c>
      <c r="H31" s="14"/>
      <c r="I31" s="14"/>
      <c r="J31" s="10" t="s">
        <v>20</v>
      </c>
      <c r="K31" s="10" t="s">
        <v>20</v>
      </c>
      <c r="L31" s="20" t="s">
        <v>76</v>
      </c>
      <c r="M31" s="15">
        <v>45748</v>
      </c>
      <c r="N31" s="15">
        <f t="shared" si="1"/>
        <v>47938</v>
      </c>
      <c r="O31" s="16"/>
      <c r="Q31" s="5"/>
      <c r="R31" s="5"/>
      <c r="S31" s="5"/>
    </row>
    <row r="32" spans="1:19" ht="42" customHeight="1">
      <c r="A32" s="142">
        <v>4</v>
      </c>
      <c r="B32" s="130" t="s">
        <v>2608</v>
      </c>
      <c r="C32" s="130" t="s">
        <v>72</v>
      </c>
      <c r="D32" s="130" t="s">
        <v>73</v>
      </c>
      <c r="E32" s="130" t="s">
        <v>74</v>
      </c>
      <c r="F32" s="130" t="s">
        <v>75</v>
      </c>
      <c r="G32" s="14" t="s">
        <v>77</v>
      </c>
      <c r="H32" s="14"/>
      <c r="I32" s="14"/>
      <c r="J32" s="10" t="s">
        <v>20</v>
      </c>
      <c r="K32" s="10" t="s">
        <v>20</v>
      </c>
      <c r="L32" s="10" t="s">
        <v>78</v>
      </c>
      <c r="M32" s="15">
        <v>44105</v>
      </c>
      <c r="N32" s="15">
        <f t="shared" si="1"/>
        <v>46295</v>
      </c>
      <c r="O32" s="16"/>
      <c r="Q32" s="17"/>
      <c r="R32" s="5"/>
      <c r="S32" s="5"/>
    </row>
    <row r="33" spans="1:21" ht="42" customHeight="1">
      <c r="A33" s="142">
        <v>4</v>
      </c>
      <c r="B33" s="130" t="s">
        <v>2608</v>
      </c>
      <c r="C33" s="130" t="s">
        <v>72</v>
      </c>
      <c r="D33" s="130" t="s">
        <v>73</v>
      </c>
      <c r="E33" s="130" t="s">
        <v>74</v>
      </c>
      <c r="F33" s="130" t="s">
        <v>75</v>
      </c>
      <c r="G33" s="14" t="s">
        <v>22</v>
      </c>
      <c r="H33" s="14"/>
      <c r="I33" s="14"/>
      <c r="J33" s="10" t="s">
        <v>20</v>
      </c>
      <c r="K33" s="10" t="s">
        <v>20</v>
      </c>
      <c r="L33" s="10" t="s">
        <v>79</v>
      </c>
      <c r="M33" s="15">
        <v>45748</v>
      </c>
      <c r="N33" s="15">
        <f t="shared" si="1"/>
        <v>47938</v>
      </c>
      <c r="O33" s="16"/>
      <c r="Q33" s="17"/>
      <c r="R33" s="5"/>
      <c r="S33" s="5"/>
    </row>
    <row r="34" spans="1:21" ht="42" customHeight="1">
      <c r="A34" s="142">
        <v>4</v>
      </c>
      <c r="B34" s="130" t="s">
        <v>2608</v>
      </c>
      <c r="C34" s="130" t="s">
        <v>72</v>
      </c>
      <c r="D34" s="130" t="s">
        <v>73</v>
      </c>
      <c r="E34" s="130" t="s">
        <v>74</v>
      </c>
      <c r="F34" s="130" t="s">
        <v>75</v>
      </c>
      <c r="G34" s="14" t="s">
        <v>26</v>
      </c>
      <c r="H34" s="14"/>
      <c r="I34" s="14"/>
      <c r="J34" s="10" t="s">
        <v>20</v>
      </c>
      <c r="K34" s="10" t="s">
        <v>20</v>
      </c>
      <c r="L34" s="10" t="s">
        <v>80</v>
      </c>
      <c r="M34" s="15">
        <v>45748</v>
      </c>
      <c r="N34" s="15">
        <f t="shared" si="1"/>
        <v>47938</v>
      </c>
      <c r="O34" s="16"/>
      <c r="Q34" s="17"/>
      <c r="R34" s="5"/>
      <c r="S34" s="5"/>
    </row>
    <row r="35" spans="1:21" ht="42" customHeight="1">
      <c r="A35" s="142">
        <v>4</v>
      </c>
      <c r="B35" s="130" t="s">
        <v>2608</v>
      </c>
      <c r="C35" s="130" t="s">
        <v>72</v>
      </c>
      <c r="D35" s="130" t="s">
        <v>73</v>
      </c>
      <c r="E35" s="130" t="s">
        <v>74</v>
      </c>
      <c r="F35" s="130" t="s">
        <v>75</v>
      </c>
      <c r="G35" s="14" t="s">
        <v>65</v>
      </c>
      <c r="H35" s="14"/>
      <c r="I35" s="14"/>
      <c r="J35" s="10" t="s">
        <v>20</v>
      </c>
      <c r="K35" s="10" t="s">
        <v>20</v>
      </c>
      <c r="L35" s="10" t="s">
        <v>81</v>
      </c>
      <c r="M35" s="15">
        <v>45748</v>
      </c>
      <c r="N35" s="15">
        <f t="shared" si="1"/>
        <v>47938</v>
      </c>
      <c r="O35" s="16"/>
      <c r="Q35" s="17"/>
      <c r="R35" s="5"/>
      <c r="S35" s="5"/>
    </row>
    <row r="36" spans="1:21" ht="42" customHeight="1">
      <c r="A36" s="142">
        <v>4</v>
      </c>
      <c r="B36" s="130" t="s">
        <v>2608</v>
      </c>
      <c r="C36" s="130" t="s">
        <v>72</v>
      </c>
      <c r="D36" s="130" t="s">
        <v>73</v>
      </c>
      <c r="E36" s="130" t="s">
        <v>74</v>
      </c>
      <c r="F36" s="130" t="s">
        <v>75</v>
      </c>
      <c r="G36" s="14" t="s">
        <v>82</v>
      </c>
      <c r="H36" s="14"/>
      <c r="I36" s="14"/>
      <c r="J36" s="10" t="s">
        <v>20</v>
      </c>
      <c r="K36" s="10" t="s">
        <v>20</v>
      </c>
      <c r="L36" s="10" t="s">
        <v>83</v>
      </c>
      <c r="M36" s="15">
        <v>45748</v>
      </c>
      <c r="N36" s="15">
        <f t="shared" si="1"/>
        <v>47938</v>
      </c>
      <c r="O36" s="16"/>
      <c r="Q36" s="17"/>
      <c r="R36" s="5"/>
      <c r="S36" s="5"/>
    </row>
    <row r="37" spans="1:21" ht="42" customHeight="1">
      <c r="A37" s="142">
        <v>4</v>
      </c>
      <c r="B37" s="130" t="s">
        <v>2608</v>
      </c>
      <c r="C37" s="130" t="s">
        <v>72</v>
      </c>
      <c r="D37" s="130" t="s">
        <v>73</v>
      </c>
      <c r="E37" s="130" t="s">
        <v>74</v>
      </c>
      <c r="F37" s="130" t="s">
        <v>75</v>
      </c>
      <c r="G37" s="14" t="s">
        <v>52</v>
      </c>
      <c r="H37" s="14"/>
      <c r="I37" s="14"/>
      <c r="J37" s="10" t="s">
        <v>20</v>
      </c>
      <c r="K37" s="10" t="s">
        <v>84</v>
      </c>
      <c r="L37" s="10" t="s">
        <v>85</v>
      </c>
      <c r="M37" s="15">
        <v>45839</v>
      </c>
      <c r="N37" s="15">
        <f t="shared" si="1"/>
        <v>48029</v>
      </c>
      <c r="O37" s="16"/>
      <c r="Q37" s="17"/>
      <c r="R37" s="5"/>
      <c r="S37" s="5"/>
      <c r="U37" s="38"/>
    </row>
    <row r="38" spans="1:21" ht="42" customHeight="1">
      <c r="A38" s="142">
        <v>4</v>
      </c>
      <c r="B38" s="130" t="s">
        <v>2608</v>
      </c>
      <c r="C38" s="130" t="s">
        <v>72</v>
      </c>
      <c r="D38" s="130" t="s">
        <v>73</v>
      </c>
      <c r="E38" s="130" t="s">
        <v>74</v>
      </c>
      <c r="F38" s="130" t="s">
        <v>75</v>
      </c>
      <c r="G38" s="14" t="s">
        <v>29</v>
      </c>
      <c r="H38" s="14"/>
      <c r="I38" s="14"/>
      <c r="J38" s="10" t="s">
        <v>86</v>
      </c>
      <c r="K38" s="10" t="s">
        <v>20</v>
      </c>
      <c r="L38" s="10" t="s">
        <v>2712</v>
      </c>
      <c r="M38" s="15">
        <v>45748</v>
      </c>
      <c r="N38" s="15">
        <f t="shared" si="1"/>
        <v>47938</v>
      </c>
      <c r="O38" s="16"/>
      <c r="Q38" s="17"/>
      <c r="R38" s="5"/>
      <c r="S38" s="5"/>
    </row>
    <row r="39" spans="1:21" ht="42" customHeight="1">
      <c r="A39" s="142">
        <v>4</v>
      </c>
      <c r="B39" s="130" t="s">
        <v>2608</v>
      </c>
      <c r="C39" s="130" t="s">
        <v>72</v>
      </c>
      <c r="D39" s="130" t="s">
        <v>73</v>
      </c>
      <c r="E39" s="130" t="s">
        <v>74</v>
      </c>
      <c r="F39" s="130" t="s">
        <v>75</v>
      </c>
      <c r="G39" s="14" t="s">
        <v>31</v>
      </c>
      <c r="H39" s="14"/>
      <c r="I39" s="14"/>
      <c r="J39" s="10" t="s">
        <v>20</v>
      </c>
      <c r="K39" s="10" t="s">
        <v>20</v>
      </c>
      <c r="L39" s="10" t="s">
        <v>87</v>
      </c>
      <c r="M39" s="15">
        <v>45748</v>
      </c>
      <c r="N39" s="15">
        <f t="shared" si="1"/>
        <v>47938</v>
      </c>
      <c r="O39" s="16"/>
      <c r="Q39" s="17"/>
      <c r="R39" s="5"/>
      <c r="S39" s="5"/>
    </row>
    <row r="40" spans="1:21" ht="42" customHeight="1">
      <c r="A40" s="142">
        <v>4</v>
      </c>
      <c r="B40" s="130" t="s">
        <v>2608</v>
      </c>
      <c r="C40" s="130" t="s">
        <v>72</v>
      </c>
      <c r="D40" s="130" t="s">
        <v>73</v>
      </c>
      <c r="E40" s="130" t="s">
        <v>74</v>
      </c>
      <c r="F40" s="130" t="s">
        <v>75</v>
      </c>
      <c r="G40" s="14" t="s">
        <v>88</v>
      </c>
      <c r="H40" s="14"/>
      <c r="I40" s="14"/>
      <c r="J40" s="10" t="s">
        <v>20</v>
      </c>
      <c r="K40" s="10" t="s">
        <v>20</v>
      </c>
      <c r="L40" s="10" t="s">
        <v>89</v>
      </c>
      <c r="M40" s="15">
        <v>44013</v>
      </c>
      <c r="N40" s="15">
        <f t="shared" si="1"/>
        <v>46203</v>
      </c>
      <c r="O40" s="16"/>
      <c r="Q40" s="5"/>
      <c r="R40" s="5"/>
      <c r="S40" s="5"/>
    </row>
    <row r="41" spans="1:21" ht="42" customHeight="1">
      <c r="A41" s="142">
        <v>4</v>
      </c>
      <c r="B41" s="130" t="s">
        <v>2608</v>
      </c>
      <c r="C41" s="130" t="s">
        <v>72</v>
      </c>
      <c r="D41" s="130" t="s">
        <v>73</v>
      </c>
      <c r="E41" s="130" t="s">
        <v>74</v>
      </c>
      <c r="F41" s="130" t="s">
        <v>75</v>
      </c>
      <c r="G41" s="14" t="s">
        <v>61</v>
      </c>
      <c r="H41" s="14"/>
      <c r="I41" s="14"/>
      <c r="J41" s="10" t="s">
        <v>20</v>
      </c>
      <c r="K41" s="10" t="s">
        <v>20</v>
      </c>
      <c r="L41" s="10" t="s">
        <v>90</v>
      </c>
      <c r="M41" s="15">
        <v>44013</v>
      </c>
      <c r="N41" s="15">
        <f t="shared" si="1"/>
        <v>46203</v>
      </c>
      <c r="O41" s="16"/>
      <c r="Q41" s="5"/>
      <c r="R41" s="5"/>
      <c r="S41" s="5"/>
    </row>
    <row r="42" spans="1:21" ht="42" customHeight="1">
      <c r="A42" s="142">
        <v>4</v>
      </c>
      <c r="B42" s="130" t="s">
        <v>2608</v>
      </c>
      <c r="C42" s="130" t="s">
        <v>72</v>
      </c>
      <c r="D42" s="130" t="s">
        <v>73</v>
      </c>
      <c r="E42" s="130" t="s">
        <v>74</v>
      </c>
      <c r="F42" s="130" t="s">
        <v>75</v>
      </c>
      <c r="G42" s="14" t="s">
        <v>91</v>
      </c>
      <c r="H42" s="14"/>
      <c r="I42" s="14"/>
      <c r="J42" s="10" t="s">
        <v>20</v>
      </c>
      <c r="K42" s="10" t="s">
        <v>20</v>
      </c>
      <c r="L42" s="21" t="s">
        <v>3256</v>
      </c>
      <c r="M42" s="15">
        <v>45474</v>
      </c>
      <c r="N42" s="15">
        <f t="shared" si="1"/>
        <v>47664</v>
      </c>
      <c r="O42" s="16"/>
      <c r="Q42" s="17"/>
      <c r="R42" s="5"/>
      <c r="S42" s="5"/>
    </row>
    <row r="43" spans="1:21" ht="42" customHeight="1">
      <c r="A43" s="142">
        <v>4</v>
      </c>
      <c r="B43" s="130" t="s">
        <v>2608</v>
      </c>
      <c r="C43" s="130" t="s">
        <v>72</v>
      </c>
      <c r="D43" s="130" t="s">
        <v>73</v>
      </c>
      <c r="E43" s="130" t="s">
        <v>74</v>
      </c>
      <c r="F43" s="130" t="s">
        <v>75</v>
      </c>
      <c r="G43" s="14" t="s">
        <v>38</v>
      </c>
      <c r="H43" s="14"/>
      <c r="I43" s="14"/>
      <c r="J43" s="10" t="s">
        <v>20</v>
      </c>
      <c r="K43" s="10" t="s">
        <v>20</v>
      </c>
      <c r="L43" s="10" t="s">
        <v>92</v>
      </c>
      <c r="M43" s="15">
        <v>44470</v>
      </c>
      <c r="N43" s="15">
        <f t="shared" si="1"/>
        <v>46660</v>
      </c>
      <c r="O43" s="16"/>
      <c r="Q43" s="17"/>
      <c r="R43" s="5"/>
      <c r="S43" s="5"/>
    </row>
    <row r="44" spans="1:21" ht="42" customHeight="1">
      <c r="A44" s="142">
        <v>4</v>
      </c>
      <c r="B44" s="130" t="s">
        <v>2608</v>
      </c>
      <c r="C44" s="130" t="s">
        <v>72</v>
      </c>
      <c r="D44" s="130" t="s">
        <v>73</v>
      </c>
      <c r="E44" s="130" t="s">
        <v>74</v>
      </c>
      <c r="F44" s="130" t="s">
        <v>75</v>
      </c>
      <c r="G44" s="14" t="s">
        <v>42</v>
      </c>
      <c r="H44" s="14"/>
      <c r="I44" s="14"/>
      <c r="J44" s="10" t="s">
        <v>20</v>
      </c>
      <c r="K44" s="10" t="s">
        <v>20</v>
      </c>
      <c r="L44" s="21" t="s">
        <v>93</v>
      </c>
      <c r="M44" s="15">
        <v>45550</v>
      </c>
      <c r="N44" s="15">
        <f t="shared" si="1"/>
        <v>47740</v>
      </c>
      <c r="O44" s="16"/>
      <c r="Q44" s="17"/>
      <c r="R44" s="5"/>
      <c r="S44" s="5"/>
    </row>
    <row r="45" spans="1:21" ht="42" customHeight="1">
      <c r="A45" s="10">
        <v>5</v>
      </c>
      <c r="B45" s="14" t="s">
        <v>94</v>
      </c>
      <c r="C45" s="14" t="s">
        <v>95</v>
      </c>
      <c r="D45" s="14" t="s">
        <v>96</v>
      </c>
      <c r="E45" s="14" t="s">
        <v>97</v>
      </c>
      <c r="F45" s="14" t="s">
        <v>51</v>
      </c>
      <c r="G45" s="14" t="s">
        <v>98</v>
      </c>
      <c r="H45" s="14"/>
      <c r="I45" s="14"/>
      <c r="J45" s="10" t="s">
        <v>20</v>
      </c>
      <c r="K45" s="10" t="s">
        <v>20</v>
      </c>
      <c r="L45" s="10" t="s">
        <v>99</v>
      </c>
      <c r="M45" s="15">
        <v>45748</v>
      </c>
      <c r="N45" s="15">
        <f t="shared" si="1"/>
        <v>47938</v>
      </c>
      <c r="O45" s="16"/>
      <c r="Q45" s="17"/>
      <c r="R45" s="5"/>
      <c r="S45" s="5"/>
    </row>
    <row r="46" spans="1:21" ht="42" customHeight="1">
      <c r="A46" s="10">
        <v>5</v>
      </c>
      <c r="B46" s="14" t="s">
        <v>94</v>
      </c>
      <c r="C46" s="14" t="s">
        <v>95</v>
      </c>
      <c r="D46" s="14" t="s">
        <v>96</v>
      </c>
      <c r="E46" s="14" t="s">
        <v>97</v>
      </c>
      <c r="F46" s="14" t="s">
        <v>51</v>
      </c>
      <c r="G46" s="14" t="s">
        <v>88</v>
      </c>
      <c r="H46" s="14"/>
      <c r="I46" s="14"/>
      <c r="J46" s="10" t="s">
        <v>20</v>
      </c>
      <c r="K46" s="10" t="s">
        <v>20</v>
      </c>
      <c r="L46" s="10" t="s">
        <v>2621</v>
      </c>
      <c r="M46" s="15">
        <v>44013</v>
      </c>
      <c r="N46" s="15">
        <f t="shared" si="1"/>
        <v>46203</v>
      </c>
      <c r="O46" s="16"/>
      <c r="Q46" s="5"/>
      <c r="R46" s="5"/>
      <c r="S46" s="5"/>
    </row>
    <row r="47" spans="1:21" ht="42" customHeight="1">
      <c r="A47" s="10">
        <v>5</v>
      </c>
      <c r="B47" s="14" t="s">
        <v>94</v>
      </c>
      <c r="C47" s="14" t="s">
        <v>95</v>
      </c>
      <c r="D47" s="14" t="s">
        <v>96</v>
      </c>
      <c r="E47" s="14" t="s">
        <v>97</v>
      </c>
      <c r="F47" s="14" t="s">
        <v>51</v>
      </c>
      <c r="G47" s="14" t="s">
        <v>61</v>
      </c>
      <c r="H47" s="14"/>
      <c r="I47" s="14"/>
      <c r="J47" s="10" t="s">
        <v>20</v>
      </c>
      <c r="K47" s="10" t="s">
        <v>20</v>
      </c>
      <c r="L47" s="10" t="s">
        <v>90</v>
      </c>
      <c r="M47" s="15">
        <v>44013</v>
      </c>
      <c r="N47" s="15">
        <f t="shared" si="1"/>
        <v>46203</v>
      </c>
      <c r="O47" s="16"/>
      <c r="Q47" s="5"/>
      <c r="R47" s="5"/>
      <c r="S47" s="5"/>
    </row>
    <row r="48" spans="1:21" ht="42" customHeight="1">
      <c r="A48" s="10">
        <v>5</v>
      </c>
      <c r="B48" s="14" t="s">
        <v>94</v>
      </c>
      <c r="C48" s="14" t="s">
        <v>95</v>
      </c>
      <c r="D48" s="14" t="s">
        <v>96</v>
      </c>
      <c r="E48" s="14" t="s">
        <v>97</v>
      </c>
      <c r="F48" s="14" t="s">
        <v>51</v>
      </c>
      <c r="G48" s="14" t="s">
        <v>54</v>
      </c>
      <c r="H48" s="14"/>
      <c r="I48" s="14"/>
      <c r="J48" s="10" t="s">
        <v>20</v>
      </c>
      <c r="K48" s="10" t="s">
        <v>20</v>
      </c>
      <c r="L48" s="10" t="s">
        <v>100</v>
      </c>
      <c r="M48" s="15">
        <v>44256</v>
      </c>
      <c r="N48" s="15">
        <f t="shared" si="1"/>
        <v>46446</v>
      </c>
      <c r="O48" s="16"/>
      <c r="Q48" s="5"/>
      <c r="R48" s="5"/>
      <c r="S48" s="5"/>
    </row>
    <row r="49" spans="1:19" ht="42" customHeight="1">
      <c r="A49" s="10">
        <v>5</v>
      </c>
      <c r="B49" s="14" t="s">
        <v>94</v>
      </c>
      <c r="C49" s="14" t="s">
        <v>95</v>
      </c>
      <c r="D49" s="14" t="s">
        <v>96</v>
      </c>
      <c r="E49" s="14" t="s">
        <v>97</v>
      </c>
      <c r="F49" s="14" t="s">
        <v>51</v>
      </c>
      <c r="G49" s="14" t="s">
        <v>31</v>
      </c>
      <c r="H49" s="14"/>
      <c r="I49" s="14"/>
      <c r="J49" s="10" t="s">
        <v>20</v>
      </c>
      <c r="K49" s="10" t="s">
        <v>20</v>
      </c>
      <c r="L49" s="10" t="s">
        <v>2882</v>
      </c>
      <c r="M49" s="15">
        <v>45748</v>
      </c>
      <c r="N49" s="15">
        <f t="shared" si="1"/>
        <v>47938</v>
      </c>
      <c r="O49" s="16"/>
      <c r="Q49" s="17"/>
      <c r="R49" s="5"/>
      <c r="S49" s="5"/>
    </row>
    <row r="50" spans="1:19" ht="42" customHeight="1">
      <c r="A50" s="142">
        <v>6</v>
      </c>
      <c r="B50" s="130" t="s">
        <v>101</v>
      </c>
      <c r="C50" s="130" t="s">
        <v>102</v>
      </c>
      <c r="D50" s="130" t="s">
        <v>103</v>
      </c>
      <c r="E50" s="130" t="s">
        <v>104</v>
      </c>
      <c r="F50" s="130" t="s">
        <v>51</v>
      </c>
      <c r="G50" s="14" t="s">
        <v>88</v>
      </c>
      <c r="H50" s="14"/>
      <c r="I50" s="14"/>
      <c r="J50" s="10" t="s">
        <v>20</v>
      </c>
      <c r="K50" s="10" t="s">
        <v>20</v>
      </c>
      <c r="L50" s="10" t="s">
        <v>2622</v>
      </c>
      <c r="M50" s="15">
        <v>46023</v>
      </c>
      <c r="N50" s="15">
        <f t="shared" si="1"/>
        <v>48213</v>
      </c>
      <c r="O50" s="16"/>
      <c r="Q50" s="17"/>
      <c r="R50" s="5"/>
      <c r="S50" s="5"/>
    </row>
    <row r="51" spans="1:19" ht="42" customHeight="1">
      <c r="A51" s="142">
        <v>6</v>
      </c>
      <c r="B51" s="130" t="s">
        <v>101</v>
      </c>
      <c r="C51" s="130" t="s">
        <v>102</v>
      </c>
      <c r="D51" s="130" t="s">
        <v>103</v>
      </c>
      <c r="E51" s="130" t="s">
        <v>104</v>
      </c>
      <c r="F51" s="130" t="s">
        <v>51</v>
      </c>
      <c r="G51" s="14" t="s">
        <v>26</v>
      </c>
      <c r="H51" s="14"/>
      <c r="I51" s="14"/>
      <c r="J51" s="10" t="s">
        <v>20</v>
      </c>
      <c r="K51" s="10" t="s">
        <v>20</v>
      </c>
      <c r="L51" s="10" t="s">
        <v>105</v>
      </c>
      <c r="M51" s="15">
        <v>44197</v>
      </c>
      <c r="N51" s="15">
        <f t="shared" si="1"/>
        <v>46387</v>
      </c>
      <c r="O51" s="16"/>
      <c r="Q51" s="17"/>
      <c r="R51" s="5"/>
      <c r="S51" s="5"/>
    </row>
    <row r="52" spans="1:19" ht="42" customHeight="1">
      <c r="A52" s="142">
        <v>6</v>
      </c>
      <c r="B52" s="130" t="s">
        <v>101</v>
      </c>
      <c r="C52" s="130" t="s">
        <v>102</v>
      </c>
      <c r="D52" s="130" t="s">
        <v>103</v>
      </c>
      <c r="E52" s="130" t="s">
        <v>104</v>
      </c>
      <c r="F52" s="130" t="s">
        <v>51</v>
      </c>
      <c r="G52" s="14" t="s">
        <v>106</v>
      </c>
      <c r="H52" s="14"/>
      <c r="I52" s="14"/>
      <c r="J52" s="10" t="s">
        <v>20</v>
      </c>
      <c r="K52" s="10" t="s">
        <v>20</v>
      </c>
      <c r="L52" s="10" t="s">
        <v>2974</v>
      </c>
      <c r="M52" s="15">
        <v>45406</v>
      </c>
      <c r="N52" s="15">
        <f t="shared" ref="N52:N81" si="2">DATE(YEAR($M52)+$P$1,MONTH($M52),DAY($M52))-1</f>
        <v>47596</v>
      </c>
      <c r="O52" s="16"/>
      <c r="Q52" s="17"/>
      <c r="R52" s="5"/>
      <c r="S52" s="5"/>
    </row>
    <row r="53" spans="1:19" ht="42" customHeight="1">
      <c r="A53" s="142">
        <v>6</v>
      </c>
      <c r="B53" s="130" t="s">
        <v>101</v>
      </c>
      <c r="C53" s="130" t="s">
        <v>102</v>
      </c>
      <c r="D53" s="130" t="s">
        <v>103</v>
      </c>
      <c r="E53" s="130" t="s">
        <v>104</v>
      </c>
      <c r="F53" s="130" t="s">
        <v>51</v>
      </c>
      <c r="G53" s="14" t="s">
        <v>29</v>
      </c>
      <c r="H53" s="14"/>
      <c r="I53" s="14"/>
      <c r="J53" s="10" t="s">
        <v>20</v>
      </c>
      <c r="K53" s="10" t="s">
        <v>20</v>
      </c>
      <c r="L53" s="10" t="s">
        <v>107</v>
      </c>
      <c r="M53" s="15">
        <v>44197</v>
      </c>
      <c r="N53" s="15">
        <f t="shared" si="2"/>
        <v>46387</v>
      </c>
      <c r="O53" s="16"/>
      <c r="Q53" s="17"/>
      <c r="R53" s="5"/>
      <c r="S53" s="5"/>
    </row>
    <row r="54" spans="1:19" ht="42" customHeight="1">
      <c r="A54" s="142">
        <v>6</v>
      </c>
      <c r="B54" s="130" t="s">
        <v>101</v>
      </c>
      <c r="C54" s="130" t="s">
        <v>102</v>
      </c>
      <c r="D54" s="130" t="s">
        <v>103</v>
      </c>
      <c r="E54" s="130" t="s">
        <v>104</v>
      </c>
      <c r="F54" s="130" t="s">
        <v>51</v>
      </c>
      <c r="G54" s="14" t="s">
        <v>2651</v>
      </c>
      <c r="H54" s="130" t="s">
        <v>3224</v>
      </c>
      <c r="I54" s="14" t="s">
        <v>3223</v>
      </c>
      <c r="J54" s="10" t="s">
        <v>20</v>
      </c>
      <c r="K54" s="10" t="s">
        <v>20</v>
      </c>
      <c r="L54" s="10" t="s">
        <v>2974</v>
      </c>
      <c r="M54" s="15">
        <v>46082</v>
      </c>
      <c r="N54" s="15">
        <f t="shared" si="2"/>
        <v>48273</v>
      </c>
      <c r="O54" s="16"/>
      <c r="Q54" s="17"/>
      <c r="R54" s="5"/>
      <c r="S54" s="5"/>
    </row>
    <row r="55" spans="1:19" ht="42" customHeight="1">
      <c r="A55" s="142">
        <v>6</v>
      </c>
      <c r="B55" s="130" t="s">
        <v>101</v>
      </c>
      <c r="C55" s="130" t="s">
        <v>102</v>
      </c>
      <c r="D55" s="130" t="s">
        <v>103</v>
      </c>
      <c r="E55" s="130" t="s">
        <v>104</v>
      </c>
      <c r="F55" s="130" t="s">
        <v>51</v>
      </c>
      <c r="G55" s="14" t="s">
        <v>69</v>
      </c>
      <c r="H55" s="14"/>
      <c r="I55" s="14"/>
      <c r="J55" s="10" t="s">
        <v>20</v>
      </c>
      <c r="K55" s="10" t="s">
        <v>20</v>
      </c>
      <c r="L55" s="10" t="s">
        <v>108</v>
      </c>
      <c r="M55" s="15">
        <v>46082</v>
      </c>
      <c r="N55" s="15">
        <f t="shared" si="2"/>
        <v>48273</v>
      </c>
      <c r="O55" s="16"/>
      <c r="Q55" s="17"/>
      <c r="R55" s="5"/>
      <c r="S55" s="5"/>
    </row>
    <row r="56" spans="1:19" ht="42" customHeight="1">
      <c r="A56" s="142">
        <v>6</v>
      </c>
      <c r="B56" s="130" t="s">
        <v>101</v>
      </c>
      <c r="C56" s="130" t="s">
        <v>102</v>
      </c>
      <c r="D56" s="130" t="s">
        <v>103</v>
      </c>
      <c r="E56" s="130" t="s">
        <v>104</v>
      </c>
      <c r="F56" s="130" t="s">
        <v>51</v>
      </c>
      <c r="G56" s="14" t="s">
        <v>61</v>
      </c>
      <c r="H56" s="14"/>
      <c r="I56" s="14"/>
      <c r="J56" s="10" t="s">
        <v>20</v>
      </c>
      <c r="K56" s="10" t="s">
        <v>20</v>
      </c>
      <c r="L56" s="10" t="s">
        <v>90</v>
      </c>
      <c r="M56" s="15">
        <v>44136</v>
      </c>
      <c r="N56" s="15">
        <f t="shared" si="2"/>
        <v>46326</v>
      </c>
      <c r="O56" s="16"/>
      <c r="Q56" s="22"/>
      <c r="R56" s="5"/>
      <c r="S56" s="5"/>
    </row>
    <row r="57" spans="1:19" ht="42" customHeight="1">
      <c r="A57" s="142">
        <v>6</v>
      </c>
      <c r="B57" s="130" t="s">
        <v>101</v>
      </c>
      <c r="C57" s="130" t="s">
        <v>102</v>
      </c>
      <c r="D57" s="130" t="s">
        <v>103</v>
      </c>
      <c r="E57" s="130" t="s">
        <v>104</v>
      </c>
      <c r="F57" s="130" t="s">
        <v>51</v>
      </c>
      <c r="G57" s="14" t="s">
        <v>54</v>
      </c>
      <c r="H57" s="14"/>
      <c r="I57" s="14"/>
      <c r="J57" s="10" t="s">
        <v>20</v>
      </c>
      <c r="K57" s="10" t="s">
        <v>20</v>
      </c>
      <c r="L57" s="10" t="s">
        <v>109</v>
      </c>
      <c r="M57" s="15">
        <v>46082</v>
      </c>
      <c r="N57" s="15">
        <f t="shared" si="2"/>
        <v>48273</v>
      </c>
      <c r="O57" s="16"/>
      <c r="Q57" s="17"/>
      <c r="R57" s="5"/>
      <c r="S57" s="5"/>
    </row>
    <row r="58" spans="1:19" ht="42" customHeight="1">
      <c r="A58" s="10">
        <v>7</v>
      </c>
      <c r="B58" s="14" t="s">
        <v>110</v>
      </c>
      <c r="C58" s="10" t="s">
        <v>111</v>
      </c>
      <c r="D58" s="14" t="s">
        <v>112</v>
      </c>
      <c r="E58" s="10" t="s">
        <v>113</v>
      </c>
      <c r="F58" s="14" t="s">
        <v>114</v>
      </c>
      <c r="G58" s="14" t="s">
        <v>31</v>
      </c>
      <c r="H58" s="14"/>
      <c r="I58" s="14"/>
      <c r="J58" s="10" t="s">
        <v>86</v>
      </c>
      <c r="K58" s="10" t="s">
        <v>20</v>
      </c>
      <c r="L58" s="10" t="s">
        <v>115</v>
      </c>
      <c r="M58" s="15">
        <v>45748</v>
      </c>
      <c r="N58" s="15">
        <f t="shared" si="2"/>
        <v>47938</v>
      </c>
      <c r="O58" s="16"/>
      <c r="Q58" s="17"/>
      <c r="R58" s="5"/>
      <c r="S58" s="5"/>
    </row>
    <row r="59" spans="1:19" ht="42" customHeight="1">
      <c r="A59" s="10">
        <v>8</v>
      </c>
      <c r="B59" s="14" t="s">
        <v>116</v>
      </c>
      <c r="C59" s="10" t="s">
        <v>117</v>
      </c>
      <c r="D59" s="14" t="s">
        <v>118</v>
      </c>
      <c r="E59" s="10" t="s">
        <v>119</v>
      </c>
      <c r="F59" s="14" t="s">
        <v>120</v>
      </c>
      <c r="G59" s="14" t="s">
        <v>31</v>
      </c>
      <c r="H59" s="14"/>
      <c r="I59" s="14"/>
      <c r="J59" s="10" t="s">
        <v>20</v>
      </c>
      <c r="K59" s="10" t="s">
        <v>20</v>
      </c>
      <c r="L59" s="10" t="s">
        <v>121</v>
      </c>
      <c r="M59" s="15">
        <v>45748</v>
      </c>
      <c r="N59" s="15">
        <f t="shared" si="2"/>
        <v>47938</v>
      </c>
      <c r="O59" s="16"/>
      <c r="Q59" s="17"/>
      <c r="R59" s="5"/>
      <c r="S59" s="5"/>
    </row>
    <row r="60" spans="1:19" ht="42" customHeight="1">
      <c r="A60" s="142">
        <v>9</v>
      </c>
      <c r="B60" s="130" t="s">
        <v>122</v>
      </c>
      <c r="C60" s="131" t="s">
        <v>117</v>
      </c>
      <c r="D60" s="130" t="s">
        <v>123</v>
      </c>
      <c r="E60" s="130" t="s">
        <v>124</v>
      </c>
      <c r="F60" s="130" t="s">
        <v>2958</v>
      </c>
      <c r="G60" s="14" t="s">
        <v>98</v>
      </c>
      <c r="H60" s="14"/>
      <c r="I60" s="14"/>
      <c r="J60" s="10" t="s">
        <v>84</v>
      </c>
      <c r="K60" s="10" t="s">
        <v>20</v>
      </c>
      <c r="L60" s="10" t="s">
        <v>2959</v>
      </c>
      <c r="M60" s="15">
        <v>45748</v>
      </c>
      <c r="N60" s="15">
        <f t="shared" si="2"/>
        <v>47938</v>
      </c>
      <c r="O60" s="16"/>
      <c r="Q60" s="17"/>
      <c r="R60" s="5"/>
      <c r="S60" s="5"/>
    </row>
    <row r="61" spans="1:19" ht="42" customHeight="1">
      <c r="A61" s="142">
        <v>9</v>
      </c>
      <c r="B61" s="130" t="s">
        <v>122</v>
      </c>
      <c r="C61" s="131" t="s">
        <v>117</v>
      </c>
      <c r="D61" s="130" t="s">
        <v>123</v>
      </c>
      <c r="E61" s="130" t="s">
        <v>124</v>
      </c>
      <c r="F61" s="130" t="s">
        <v>2958</v>
      </c>
      <c r="G61" s="14" t="s">
        <v>31</v>
      </c>
      <c r="H61" s="14"/>
      <c r="I61" s="14"/>
      <c r="J61" s="10" t="s">
        <v>20</v>
      </c>
      <c r="K61" s="10" t="s">
        <v>20</v>
      </c>
      <c r="L61" s="10" t="s">
        <v>126</v>
      </c>
      <c r="M61" s="15">
        <v>45748</v>
      </c>
      <c r="N61" s="15">
        <f t="shared" si="2"/>
        <v>47938</v>
      </c>
      <c r="O61" s="16"/>
      <c r="Q61" s="17"/>
      <c r="R61" s="5"/>
      <c r="S61" s="5"/>
    </row>
    <row r="62" spans="1:19" ht="42" customHeight="1">
      <c r="A62" s="10">
        <v>10</v>
      </c>
      <c r="B62" s="182" t="s">
        <v>127</v>
      </c>
      <c r="C62" s="183" t="s">
        <v>128</v>
      </c>
      <c r="D62" s="182" t="s">
        <v>129</v>
      </c>
      <c r="E62" s="183" t="s">
        <v>130</v>
      </c>
      <c r="F62" s="182" t="s">
        <v>131</v>
      </c>
      <c r="G62" s="182" t="s">
        <v>31</v>
      </c>
      <c r="H62" s="182"/>
      <c r="I62" s="182"/>
      <c r="J62" s="183" t="s">
        <v>20</v>
      </c>
      <c r="K62" s="183" t="s">
        <v>20</v>
      </c>
      <c r="L62" s="183" t="s">
        <v>132</v>
      </c>
      <c r="M62" s="148">
        <v>45748</v>
      </c>
      <c r="N62" s="148">
        <f t="shared" si="2"/>
        <v>47938</v>
      </c>
      <c r="O62" s="16" t="s">
        <v>3252</v>
      </c>
      <c r="Q62" s="17"/>
      <c r="R62" s="5"/>
      <c r="S62" s="5"/>
    </row>
    <row r="63" spans="1:19" ht="42" customHeight="1">
      <c r="A63" s="10">
        <v>11</v>
      </c>
      <c r="B63" s="14" t="s">
        <v>133</v>
      </c>
      <c r="C63" s="10" t="s">
        <v>117</v>
      </c>
      <c r="D63" s="14" t="s">
        <v>134</v>
      </c>
      <c r="E63" s="10" t="s">
        <v>135</v>
      </c>
      <c r="F63" s="14" t="s">
        <v>125</v>
      </c>
      <c r="G63" s="14" t="s">
        <v>31</v>
      </c>
      <c r="H63" s="14"/>
      <c r="I63" s="14"/>
      <c r="J63" s="10" t="s">
        <v>20</v>
      </c>
      <c r="K63" s="10" t="s">
        <v>20</v>
      </c>
      <c r="L63" s="10" t="s">
        <v>136</v>
      </c>
      <c r="M63" s="15">
        <v>44743</v>
      </c>
      <c r="N63" s="15">
        <f t="shared" si="2"/>
        <v>46934</v>
      </c>
      <c r="O63" s="16"/>
      <c r="Q63" s="5"/>
      <c r="R63" s="5"/>
      <c r="S63" s="5"/>
    </row>
    <row r="64" spans="1:19" ht="42" customHeight="1">
      <c r="A64" s="10">
        <v>12</v>
      </c>
      <c r="B64" s="14" t="s">
        <v>137</v>
      </c>
      <c r="C64" s="10" t="s">
        <v>138</v>
      </c>
      <c r="D64" s="14" t="s">
        <v>139</v>
      </c>
      <c r="E64" s="10" t="s">
        <v>140</v>
      </c>
      <c r="F64" s="14" t="s">
        <v>141</v>
      </c>
      <c r="G64" s="14" t="s">
        <v>31</v>
      </c>
      <c r="H64" s="14"/>
      <c r="I64" s="14"/>
      <c r="J64" s="10" t="s">
        <v>20</v>
      </c>
      <c r="K64" s="10" t="s">
        <v>20</v>
      </c>
      <c r="L64" s="10" t="s">
        <v>142</v>
      </c>
      <c r="M64" s="15">
        <v>45748</v>
      </c>
      <c r="N64" s="15">
        <f t="shared" si="2"/>
        <v>47938</v>
      </c>
      <c r="O64" s="16"/>
      <c r="Q64" s="17"/>
      <c r="R64" s="5"/>
      <c r="S64" s="5"/>
    </row>
    <row r="65" spans="1:19" ht="42" customHeight="1">
      <c r="A65" s="10">
        <v>13</v>
      </c>
      <c r="B65" s="14" t="s">
        <v>143</v>
      </c>
      <c r="C65" s="14" t="s">
        <v>144</v>
      </c>
      <c r="D65" s="14" t="s">
        <v>145</v>
      </c>
      <c r="E65" s="14" t="s">
        <v>146</v>
      </c>
      <c r="F65" s="14" t="s">
        <v>147</v>
      </c>
      <c r="G65" s="14" t="s">
        <v>148</v>
      </c>
      <c r="H65" s="14"/>
      <c r="I65" s="14"/>
      <c r="J65" s="10" t="s">
        <v>20</v>
      </c>
      <c r="K65" s="10" t="s">
        <v>20</v>
      </c>
      <c r="L65" s="10" t="s">
        <v>149</v>
      </c>
      <c r="M65" s="15">
        <v>45809</v>
      </c>
      <c r="N65" s="15">
        <f t="shared" si="2"/>
        <v>47999</v>
      </c>
      <c r="O65" s="16"/>
      <c r="Q65" s="25"/>
      <c r="R65" s="5"/>
      <c r="S65" s="5"/>
    </row>
    <row r="66" spans="1:19" ht="42" customHeight="1">
      <c r="A66" s="10">
        <v>13</v>
      </c>
      <c r="B66" s="14" t="s">
        <v>143</v>
      </c>
      <c r="C66" s="14" t="s">
        <v>144</v>
      </c>
      <c r="D66" s="14" t="s">
        <v>145</v>
      </c>
      <c r="E66" s="14" t="s">
        <v>146</v>
      </c>
      <c r="F66" s="14" t="s">
        <v>147</v>
      </c>
      <c r="G66" s="14" t="s">
        <v>31</v>
      </c>
      <c r="H66" s="14"/>
      <c r="I66" s="14"/>
      <c r="J66" s="10" t="s">
        <v>20</v>
      </c>
      <c r="K66" s="10" t="s">
        <v>20</v>
      </c>
      <c r="L66" s="10" t="s">
        <v>150</v>
      </c>
      <c r="M66" s="15">
        <v>45748</v>
      </c>
      <c r="N66" s="15">
        <f t="shared" si="2"/>
        <v>47938</v>
      </c>
      <c r="O66" s="16"/>
      <c r="Q66" s="17"/>
      <c r="R66" s="5"/>
      <c r="S66" s="5"/>
    </row>
    <row r="67" spans="1:19" ht="42" customHeight="1">
      <c r="A67" s="10">
        <v>13</v>
      </c>
      <c r="B67" s="14" t="s">
        <v>143</v>
      </c>
      <c r="C67" s="14" t="s">
        <v>2664</v>
      </c>
      <c r="D67" s="14" t="s">
        <v>145</v>
      </c>
      <c r="E67" s="14" t="s">
        <v>2964</v>
      </c>
      <c r="F67" s="14" t="s">
        <v>147</v>
      </c>
      <c r="G67" s="14" t="s">
        <v>54</v>
      </c>
      <c r="H67" s="14"/>
      <c r="I67" s="14"/>
      <c r="J67" s="10" t="s">
        <v>20</v>
      </c>
      <c r="K67" s="10" t="s">
        <v>20</v>
      </c>
      <c r="L67" s="10" t="s">
        <v>2965</v>
      </c>
      <c r="M67" s="15">
        <v>45717</v>
      </c>
      <c r="N67" s="15">
        <f t="shared" si="2"/>
        <v>47907</v>
      </c>
      <c r="O67" s="16"/>
      <c r="Q67" s="17"/>
      <c r="R67" s="5"/>
      <c r="S67" s="5"/>
    </row>
    <row r="68" spans="1:19" ht="39.75" customHeight="1">
      <c r="A68" s="10">
        <v>14</v>
      </c>
      <c r="B68" s="14" t="s">
        <v>151</v>
      </c>
      <c r="C68" s="10" t="s">
        <v>152</v>
      </c>
      <c r="D68" s="14" t="s">
        <v>153</v>
      </c>
      <c r="E68" s="10" t="s">
        <v>154</v>
      </c>
      <c r="F68" s="14" t="s">
        <v>155</v>
      </c>
      <c r="G68" s="14" t="s">
        <v>31</v>
      </c>
      <c r="H68" s="14"/>
      <c r="I68" s="14"/>
      <c r="J68" s="10" t="s">
        <v>20</v>
      </c>
      <c r="K68" s="10" t="s">
        <v>20</v>
      </c>
      <c r="L68" s="10" t="s">
        <v>156</v>
      </c>
      <c r="M68" s="15">
        <v>45748</v>
      </c>
      <c r="N68" s="15">
        <f t="shared" si="2"/>
        <v>47938</v>
      </c>
      <c r="O68" s="16"/>
      <c r="Q68" s="17"/>
      <c r="R68" s="5"/>
      <c r="S68" s="5"/>
    </row>
    <row r="69" spans="1:19" ht="42" customHeight="1">
      <c r="A69" s="10">
        <v>15</v>
      </c>
      <c r="B69" s="14" t="s">
        <v>157</v>
      </c>
      <c r="C69" s="14" t="s">
        <v>158</v>
      </c>
      <c r="D69" s="14" t="s">
        <v>159</v>
      </c>
      <c r="E69" s="14" t="s">
        <v>160</v>
      </c>
      <c r="F69" s="14" t="s">
        <v>161</v>
      </c>
      <c r="G69" s="14" t="s">
        <v>162</v>
      </c>
      <c r="H69" s="14"/>
      <c r="I69" s="14"/>
      <c r="J69" s="10" t="s">
        <v>20</v>
      </c>
      <c r="K69" s="10" t="s">
        <v>20</v>
      </c>
      <c r="L69" s="21" t="s">
        <v>163</v>
      </c>
      <c r="M69" s="15">
        <v>45748</v>
      </c>
      <c r="N69" s="15">
        <f t="shared" si="2"/>
        <v>47938</v>
      </c>
      <c r="O69" s="16"/>
      <c r="Q69" s="5"/>
      <c r="R69" s="5"/>
      <c r="S69" s="5"/>
    </row>
    <row r="70" spans="1:19" ht="27" customHeight="1">
      <c r="A70" s="10">
        <v>15</v>
      </c>
      <c r="B70" s="14" t="s">
        <v>157</v>
      </c>
      <c r="C70" s="14" t="s">
        <v>158</v>
      </c>
      <c r="D70" s="14" t="s">
        <v>159</v>
      </c>
      <c r="E70" s="14" t="s">
        <v>160</v>
      </c>
      <c r="F70" s="14" t="s">
        <v>161</v>
      </c>
      <c r="G70" s="14" t="s">
        <v>164</v>
      </c>
      <c r="H70" s="14"/>
      <c r="I70" s="14"/>
      <c r="J70" s="10" t="s">
        <v>20</v>
      </c>
      <c r="K70" s="10" t="s">
        <v>20</v>
      </c>
      <c r="L70" s="10" t="s">
        <v>2754</v>
      </c>
      <c r="M70" s="15">
        <v>45443</v>
      </c>
      <c r="N70" s="15">
        <f t="shared" si="2"/>
        <v>47633</v>
      </c>
      <c r="O70" s="16"/>
      <c r="Q70" s="5"/>
      <c r="R70" s="5"/>
      <c r="S70" s="5"/>
    </row>
    <row r="71" spans="1:19" ht="42" customHeight="1">
      <c r="A71" s="10">
        <v>15</v>
      </c>
      <c r="B71" s="14" t="s">
        <v>157</v>
      </c>
      <c r="C71" s="14" t="s">
        <v>158</v>
      </c>
      <c r="D71" s="14" t="s">
        <v>159</v>
      </c>
      <c r="E71" s="14" t="s">
        <v>160</v>
      </c>
      <c r="F71" s="14" t="s">
        <v>161</v>
      </c>
      <c r="G71" s="14" t="s">
        <v>29</v>
      </c>
      <c r="H71" s="14"/>
      <c r="I71" s="14"/>
      <c r="J71" s="10" t="s">
        <v>20</v>
      </c>
      <c r="K71" s="10" t="s">
        <v>20</v>
      </c>
      <c r="L71" s="10" t="s">
        <v>165</v>
      </c>
      <c r="M71" s="15">
        <v>45748</v>
      </c>
      <c r="N71" s="15">
        <f t="shared" si="2"/>
        <v>47938</v>
      </c>
      <c r="O71" s="16"/>
      <c r="Q71" s="5"/>
      <c r="R71" s="5"/>
      <c r="S71" s="5"/>
    </row>
    <row r="72" spans="1:19" ht="42" customHeight="1">
      <c r="A72" s="10">
        <v>15</v>
      </c>
      <c r="B72" s="14" t="s">
        <v>157</v>
      </c>
      <c r="C72" s="14" t="s">
        <v>158</v>
      </c>
      <c r="D72" s="14" t="s">
        <v>159</v>
      </c>
      <c r="E72" s="14" t="s">
        <v>160</v>
      </c>
      <c r="F72" s="14" t="s">
        <v>161</v>
      </c>
      <c r="G72" s="14" t="s">
        <v>31</v>
      </c>
      <c r="H72" s="14"/>
      <c r="I72" s="14"/>
      <c r="J72" s="10" t="s">
        <v>20</v>
      </c>
      <c r="K72" s="10" t="s">
        <v>20</v>
      </c>
      <c r="L72" s="10" t="s">
        <v>166</v>
      </c>
      <c r="M72" s="15">
        <v>45748</v>
      </c>
      <c r="N72" s="15">
        <f t="shared" si="2"/>
        <v>47938</v>
      </c>
      <c r="O72" s="16"/>
      <c r="Q72" s="5"/>
      <c r="R72" s="5"/>
      <c r="S72" s="5"/>
    </row>
    <row r="73" spans="1:19" ht="118.5" customHeight="1">
      <c r="A73" s="10">
        <v>16</v>
      </c>
      <c r="B73" s="14" t="s">
        <v>167</v>
      </c>
      <c r="C73" s="14" t="s">
        <v>152</v>
      </c>
      <c r="D73" s="14" t="s">
        <v>168</v>
      </c>
      <c r="E73" s="14" t="s">
        <v>169</v>
      </c>
      <c r="F73" s="14" t="s">
        <v>147</v>
      </c>
      <c r="G73" s="14" t="s">
        <v>170</v>
      </c>
      <c r="H73" s="14"/>
      <c r="I73" s="14"/>
      <c r="J73" s="10" t="s">
        <v>20</v>
      </c>
      <c r="K73" s="10" t="s">
        <v>20</v>
      </c>
      <c r="L73" s="10" t="s">
        <v>171</v>
      </c>
      <c r="M73" s="15">
        <v>45078</v>
      </c>
      <c r="N73" s="15">
        <f t="shared" si="2"/>
        <v>47269</v>
      </c>
      <c r="O73" s="16" t="s">
        <v>172</v>
      </c>
      <c r="Q73" s="17"/>
      <c r="R73" s="5"/>
      <c r="S73" s="5"/>
    </row>
    <row r="74" spans="1:19" ht="42" customHeight="1">
      <c r="A74" s="10">
        <v>16</v>
      </c>
      <c r="B74" s="14" t="s">
        <v>167</v>
      </c>
      <c r="C74" s="14" t="s">
        <v>152</v>
      </c>
      <c r="D74" s="14" t="s">
        <v>168</v>
      </c>
      <c r="E74" s="14" t="s">
        <v>2665</v>
      </c>
      <c r="F74" s="14" t="s">
        <v>2719</v>
      </c>
      <c r="G74" s="14" t="s">
        <v>31</v>
      </c>
      <c r="H74" s="14"/>
      <c r="I74" s="14"/>
      <c r="J74" s="10" t="s">
        <v>20</v>
      </c>
      <c r="K74" s="10" t="s">
        <v>20</v>
      </c>
      <c r="L74" s="10" t="s">
        <v>173</v>
      </c>
      <c r="M74" s="15">
        <v>45078</v>
      </c>
      <c r="N74" s="15">
        <f t="shared" si="2"/>
        <v>47269</v>
      </c>
      <c r="O74" s="16" t="s">
        <v>172</v>
      </c>
      <c r="Q74" s="17"/>
      <c r="R74" s="5"/>
      <c r="S74" s="5"/>
    </row>
    <row r="75" spans="1:19" ht="42" customHeight="1">
      <c r="A75" s="10">
        <v>17</v>
      </c>
      <c r="B75" s="14" t="s">
        <v>174</v>
      </c>
      <c r="C75" s="10" t="s">
        <v>175</v>
      </c>
      <c r="D75" s="14" t="s">
        <v>176</v>
      </c>
      <c r="E75" s="10" t="s">
        <v>177</v>
      </c>
      <c r="F75" s="14" t="s">
        <v>178</v>
      </c>
      <c r="G75" s="14" t="s">
        <v>26</v>
      </c>
      <c r="H75" s="14"/>
      <c r="I75" s="14"/>
      <c r="J75" s="10" t="s">
        <v>20</v>
      </c>
      <c r="K75" s="10" t="s">
        <v>20</v>
      </c>
      <c r="L75" s="10" t="s">
        <v>179</v>
      </c>
      <c r="M75" s="15">
        <v>45748</v>
      </c>
      <c r="N75" s="15">
        <f t="shared" si="2"/>
        <v>47938</v>
      </c>
      <c r="O75" s="16"/>
      <c r="Q75" s="17"/>
      <c r="R75" s="5"/>
      <c r="S75" s="5"/>
    </row>
    <row r="76" spans="1:19" ht="42" customHeight="1">
      <c r="A76" s="10">
        <v>18</v>
      </c>
      <c r="B76" s="14" t="s">
        <v>180</v>
      </c>
      <c r="C76" s="10" t="s">
        <v>181</v>
      </c>
      <c r="D76" s="14" t="s">
        <v>182</v>
      </c>
      <c r="E76" s="10" t="s">
        <v>183</v>
      </c>
      <c r="F76" s="14" t="s">
        <v>184</v>
      </c>
      <c r="G76" s="14" t="s">
        <v>31</v>
      </c>
      <c r="H76" s="14"/>
      <c r="I76" s="14"/>
      <c r="J76" s="10" t="s">
        <v>20</v>
      </c>
      <c r="K76" s="10" t="s">
        <v>20</v>
      </c>
      <c r="L76" s="10" t="s">
        <v>185</v>
      </c>
      <c r="M76" s="15">
        <v>45748</v>
      </c>
      <c r="N76" s="15">
        <f t="shared" si="2"/>
        <v>47938</v>
      </c>
      <c r="O76" s="16"/>
      <c r="Q76" s="22"/>
      <c r="S76" s="5"/>
    </row>
    <row r="77" spans="1:19" ht="42" customHeight="1">
      <c r="A77" s="10">
        <v>19</v>
      </c>
      <c r="B77" s="14" t="s">
        <v>186</v>
      </c>
      <c r="C77" s="10" t="s">
        <v>175</v>
      </c>
      <c r="D77" s="14" t="s">
        <v>187</v>
      </c>
      <c r="E77" s="10" t="s">
        <v>188</v>
      </c>
      <c r="F77" s="14" t="s">
        <v>189</v>
      </c>
      <c r="G77" s="14" t="s">
        <v>190</v>
      </c>
      <c r="H77" s="14"/>
      <c r="I77" s="14"/>
      <c r="J77" s="10" t="s">
        <v>20</v>
      </c>
      <c r="K77" s="10" t="s">
        <v>20</v>
      </c>
      <c r="L77" s="10" t="s">
        <v>191</v>
      </c>
      <c r="M77" s="15">
        <v>45748</v>
      </c>
      <c r="N77" s="15">
        <f t="shared" si="2"/>
        <v>47938</v>
      </c>
      <c r="O77" s="16"/>
      <c r="Q77" s="5"/>
      <c r="R77" s="5"/>
      <c r="S77" s="5"/>
    </row>
    <row r="78" spans="1:19" ht="42" customHeight="1">
      <c r="A78" s="10">
        <v>20</v>
      </c>
      <c r="B78" s="14" t="s">
        <v>192</v>
      </c>
      <c r="C78" s="10" t="s">
        <v>193</v>
      </c>
      <c r="D78" s="14" t="s">
        <v>194</v>
      </c>
      <c r="E78" s="10" t="s">
        <v>195</v>
      </c>
      <c r="F78" s="14" t="s">
        <v>196</v>
      </c>
      <c r="G78" s="14" t="s">
        <v>31</v>
      </c>
      <c r="H78" s="14"/>
      <c r="I78" s="14"/>
      <c r="J78" s="10" t="s">
        <v>20</v>
      </c>
      <c r="K78" s="10" t="s">
        <v>20</v>
      </c>
      <c r="L78" s="10" t="s">
        <v>197</v>
      </c>
      <c r="M78" s="15">
        <v>45748</v>
      </c>
      <c r="N78" s="15">
        <f t="shared" si="2"/>
        <v>47938</v>
      </c>
      <c r="O78" s="16"/>
      <c r="Q78" s="17"/>
      <c r="R78" s="5"/>
      <c r="S78" s="5"/>
    </row>
    <row r="79" spans="1:19" ht="42" customHeight="1">
      <c r="A79" s="10">
        <v>21</v>
      </c>
      <c r="B79" s="14" t="s">
        <v>198</v>
      </c>
      <c r="C79" s="10" t="s">
        <v>199</v>
      </c>
      <c r="D79" s="14" t="s">
        <v>200</v>
      </c>
      <c r="E79" s="10" t="s">
        <v>201</v>
      </c>
      <c r="F79" s="14" t="s">
        <v>202</v>
      </c>
      <c r="G79" s="14" t="s">
        <v>31</v>
      </c>
      <c r="H79" s="14"/>
      <c r="I79" s="14"/>
      <c r="J79" s="10" t="s">
        <v>20</v>
      </c>
      <c r="K79" s="10" t="s">
        <v>20</v>
      </c>
      <c r="L79" s="10" t="s">
        <v>203</v>
      </c>
      <c r="M79" s="15">
        <v>45717</v>
      </c>
      <c r="N79" s="15">
        <f t="shared" si="2"/>
        <v>47907</v>
      </c>
      <c r="O79" s="16"/>
      <c r="Q79" s="17"/>
      <c r="R79" s="5"/>
      <c r="S79" s="5"/>
    </row>
    <row r="80" spans="1:19" ht="42" customHeight="1">
      <c r="A80" s="10">
        <v>22</v>
      </c>
      <c r="B80" s="14" t="s">
        <v>204</v>
      </c>
      <c r="C80" s="10" t="s">
        <v>205</v>
      </c>
      <c r="D80" s="14" t="s">
        <v>206</v>
      </c>
      <c r="E80" s="10" t="s">
        <v>207</v>
      </c>
      <c r="F80" s="14" t="s">
        <v>208</v>
      </c>
      <c r="G80" s="14" t="s">
        <v>31</v>
      </c>
      <c r="H80" s="14"/>
      <c r="I80" s="14"/>
      <c r="J80" s="10" t="s">
        <v>86</v>
      </c>
      <c r="K80" s="10" t="s">
        <v>20</v>
      </c>
      <c r="L80" s="10" t="s">
        <v>209</v>
      </c>
      <c r="M80" s="15">
        <v>45748</v>
      </c>
      <c r="N80" s="15">
        <f t="shared" si="2"/>
        <v>47938</v>
      </c>
      <c r="O80" s="16"/>
      <c r="Q80" s="5"/>
      <c r="R80" s="5"/>
      <c r="S80" s="5"/>
    </row>
    <row r="81" spans="1:19" ht="42" customHeight="1">
      <c r="A81" s="10">
        <v>23</v>
      </c>
      <c r="B81" s="14" t="s">
        <v>210</v>
      </c>
      <c r="C81" s="10" t="s">
        <v>211</v>
      </c>
      <c r="D81" s="14" t="s">
        <v>212</v>
      </c>
      <c r="E81" s="10" t="s">
        <v>213</v>
      </c>
      <c r="F81" s="14" t="s">
        <v>214</v>
      </c>
      <c r="G81" s="14" t="s">
        <v>26</v>
      </c>
      <c r="H81" s="14"/>
      <c r="I81" s="14"/>
      <c r="J81" s="10" t="s">
        <v>20</v>
      </c>
      <c r="K81" s="10" t="s">
        <v>20</v>
      </c>
      <c r="L81" s="10" t="s">
        <v>215</v>
      </c>
      <c r="M81" s="15">
        <v>45748</v>
      </c>
      <c r="N81" s="15">
        <f t="shared" si="2"/>
        <v>47938</v>
      </c>
      <c r="O81" s="16"/>
      <c r="Q81" s="17"/>
      <c r="R81" s="5"/>
      <c r="S81" s="5"/>
    </row>
    <row r="82" spans="1:19" ht="42" customHeight="1">
      <c r="A82" s="10">
        <v>25</v>
      </c>
      <c r="B82" s="14" t="s">
        <v>221</v>
      </c>
      <c r="C82" s="14" t="s">
        <v>222</v>
      </c>
      <c r="D82" s="14" t="s">
        <v>223</v>
      </c>
      <c r="E82" s="14" t="s">
        <v>224</v>
      </c>
      <c r="F82" s="14" t="s">
        <v>225</v>
      </c>
      <c r="G82" s="14" t="s">
        <v>148</v>
      </c>
      <c r="H82" s="14"/>
      <c r="I82" s="14"/>
      <c r="J82" s="10" t="s">
        <v>20</v>
      </c>
      <c r="K82" s="10" t="s">
        <v>20</v>
      </c>
      <c r="L82" s="10" t="s">
        <v>226</v>
      </c>
      <c r="M82" s="15">
        <v>45717</v>
      </c>
      <c r="N82" s="15">
        <f t="shared" ref="N82:N106" si="3">DATE(YEAR($M82)+$P$1,MONTH($M82),DAY($M82))-1</f>
        <v>47907</v>
      </c>
      <c r="O82" s="16"/>
      <c r="Q82" s="17"/>
      <c r="R82" s="5"/>
      <c r="S82" s="5"/>
    </row>
    <row r="83" spans="1:19" ht="42" customHeight="1">
      <c r="A83" s="10">
        <v>25</v>
      </c>
      <c r="B83" s="14" t="s">
        <v>221</v>
      </c>
      <c r="C83" s="14" t="s">
        <v>222</v>
      </c>
      <c r="D83" s="14" t="s">
        <v>223</v>
      </c>
      <c r="E83" s="14" t="s">
        <v>224</v>
      </c>
      <c r="F83" s="14" t="s">
        <v>225</v>
      </c>
      <c r="G83" s="14" t="s">
        <v>31</v>
      </c>
      <c r="H83" s="14"/>
      <c r="I83" s="14"/>
      <c r="J83" s="10" t="s">
        <v>20</v>
      </c>
      <c r="K83" s="10" t="s">
        <v>20</v>
      </c>
      <c r="L83" s="10" t="s">
        <v>227</v>
      </c>
      <c r="M83" s="15">
        <v>45748</v>
      </c>
      <c r="N83" s="15">
        <f t="shared" si="3"/>
        <v>47938</v>
      </c>
      <c r="O83" s="16"/>
      <c r="Q83" s="22"/>
      <c r="R83" s="5"/>
      <c r="S83" s="5"/>
    </row>
    <row r="84" spans="1:19" ht="42" customHeight="1">
      <c r="A84" s="10">
        <v>26</v>
      </c>
      <c r="B84" s="14" t="s">
        <v>228</v>
      </c>
      <c r="C84" s="10" t="s">
        <v>229</v>
      </c>
      <c r="D84" s="14" t="s">
        <v>230</v>
      </c>
      <c r="E84" s="10" t="s">
        <v>231</v>
      </c>
      <c r="F84" s="14" t="s">
        <v>232</v>
      </c>
      <c r="G84" s="14" t="s">
        <v>31</v>
      </c>
      <c r="H84" s="14"/>
      <c r="I84" s="14"/>
      <c r="J84" s="10" t="s">
        <v>20</v>
      </c>
      <c r="K84" s="10" t="s">
        <v>20</v>
      </c>
      <c r="L84" s="10" t="s">
        <v>233</v>
      </c>
      <c r="M84" s="15">
        <v>45748</v>
      </c>
      <c r="N84" s="15">
        <f t="shared" si="3"/>
        <v>47938</v>
      </c>
      <c r="O84" s="16"/>
      <c r="Q84" s="17"/>
      <c r="R84" s="5"/>
      <c r="S84" s="5"/>
    </row>
    <row r="85" spans="1:19" ht="42" customHeight="1">
      <c r="A85" s="10">
        <v>27</v>
      </c>
      <c r="B85" s="14" t="s">
        <v>3295</v>
      </c>
      <c r="C85" s="10" t="s">
        <v>234</v>
      </c>
      <c r="D85" s="14" t="s">
        <v>235</v>
      </c>
      <c r="E85" s="10" t="s">
        <v>236</v>
      </c>
      <c r="F85" s="14" t="s">
        <v>147</v>
      </c>
      <c r="G85" s="14" t="s">
        <v>31</v>
      </c>
      <c r="H85" s="14"/>
      <c r="I85" s="14"/>
      <c r="J85" s="10" t="s">
        <v>20</v>
      </c>
      <c r="K85" s="10" t="s">
        <v>20</v>
      </c>
      <c r="L85" s="10" t="s">
        <v>237</v>
      </c>
      <c r="M85" s="15">
        <v>45668</v>
      </c>
      <c r="N85" s="15">
        <f t="shared" si="3"/>
        <v>47858</v>
      </c>
      <c r="O85" s="181" t="s">
        <v>3313</v>
      </c>
      <c r="Q85" s="17"/>
      <c r="R85" s="5"/>
      <c r="S85" s="5"/>
    </row>
    <row r="86" spans="1:19" ht="42" customHeight="1">
      <c r="A86" s="10">
        <v>28</v>
      </c>
      <c r="B86" s="14" t="s">
        <v>238</v>
      </c>
      <c r="C86" s="10" t="s">
        <v>239</v>
      </c>
      <c r="D86" s="14" t="s">
        <v>240</v>
      </c>
      <c r="E86" s="10" t="s">
        <v>241</v>
      </c>
      <c r="F86" s="14" t="s">
        <v>2957</v>
      </c>
      <c r="G86" s="14" t="s">
        <v>31</v>
      </c>
      <c r="H86" s="14"/>
      <c r="I86" s="14"/>
      <c r="J86" s="10" t="s">
        <v>20</v>
      </c>
      <c r="K86" s="10" t="s">
        <v>20</v>
      </c>
      <c r="L86" s="10" t="s">
        <v>2954</v>
      </c>
      <c r="M86" s="15">
        <v>45717</v>
      </c>
      <c r="N86" s="15">
        <f t="shared" si="3"/>
        <v>47907</v>
      </c>
      <c r="O86" s="16"/>
      <c r="Q86" s="17"/>
      <c r="R86" s="5"/>
      <c r="S86" s="5"/>
    </row>
    <row r="87" spans="1:19" ht="42" customHeight="1">
      <c r="A87" s="10">
        <v>29</v>
      </c>
      <c r="B87" s="14" t="s">
        <v>242</v>
      </c>
      <c r="C87" s="14" t="s">
        <v>243</v>
      </c>
      <c r="D87" s="14" t="s">
        <v>244</v>
      </c>
      <c r="E87" s="14" t="s">
        <v>245</v>
      </c>
      <c r="F87" s="14" t="s">
        <v>246</v>
      </c>
      <c r="G87" s="14" t="s">
        <v>29</v>
      </c>
      <c r="H87" s="14"/>
      <c r="I87" s="14"/>
      <c r="J87" s="10" t="s">
        <v>20</v>
      </c>
      <c r="K87" s="10" t="s">
        <v>20</v>
      </c>
      <c r="L87" s="10" t="s">
        <v>247</v>
      </c>
      <c r="M87" s="15">
        <v>45748</v>
      </c>
      <c r="N87" s="15">
        <f t="shared" si="3"/>
        <v>47938</v>
      </c>
      <c r="O87" s="16"/>
      <c r="Q87" s="17"/>
      <c r="R87" s="5"/>
      <c r="S87" s="5"/>
    </row>
    <row r="88" spans="1:19" ht="42" customHeight="1">
      <c r="A88" s="10">
        <v>29</v>
      </c>
      <c r="B88" s="14" t="s">
        <v>242</v>
      </c>
      <c r="C88" s="14" t="s">
        <v>243</v>
      </c>
      <c r="D88" s="14" t="s">
        <v>244</v>
      </c>
      <c r="E88" s="14" t="s">
        <v>245</v>
      </c>
      <c r="F88" s="14" t="s">
        <v>246</v>
      </c>
      <c r="G88" s="14" t="s">
        <v>31</v>
      </c>
      <c r="H88" s="14"/>
      <c r="I88" s="14"/>
      <c r="J88" s="10" t="s">
        <v>20</v>
      </c>
      <c r="K88" s="10" t="s">
        <v>20</v>
      </c>
      <c r="L88" s="10" t="s">
        <v>2955</v>
      </c>
      <c r="M88" s="15">
        <v>45748</v>
      </c>
      <c r="N88" s="15">
        <f t="shared" si="3"/>
        <v>47938</v>
      </c>
      <c r="O88" s="16"/>
      <c r="Q88" s="17"/>
      <c r="R88" s="5"/>
      <c r="S88" s="5"/>
    </row>
    <row r="89" spans="1:19" ht="42" customHeight="1">
      <c r="A89" s="10">
        <v>31</v>
      </c>
      <c r="B89" s="14" t="s">
        <v>255</v>
      </c>
      <c r="C89" s="10" t="s">
        <v>256</v>
      </c>
      <c r="D89" s="14" t="s">
        <v>257</v>
      </c>
      <c r="E89" s="10" t="s">
        <v>258</v>
      </c>
      <c r="F89" s="14" t="s">
        <v>259</v>
      </c>
      <c r="G89" s="14" t="s">
        <v>19</v>
      </c>
      <c r="H89" s="14"/>
      <c r="I89" s="14"/>
      <c r="J89" s="10" t="s">
        <v>20</v>
      </c>
      <c r="K89" s="10" t="s">
        <v>20</v>
      </c>
      <c r="L89" s="18" t="s">
        <v>260</v>
      </c>
      <c r="M89" s="15">
        <v>45748</v>
      </c>
      <c r="N89" s="15">
        <f t="shared" si="3"/>
        <v>47938</v>
      </c>
      <c r="O89" s="16"/>
      <c r="Q89" s="5"/>
      <c r="R89" s="5"/>
      <c r="S89" s="5"/>
    </row>
    <row r="90" spans="1:19" ht="42" customHeight="1">
      <c r="A90" s="10">
        <v>32</v>
      </c>
      <c r="B90" s="14" t="s">
        <v>261</v>
      </c>
      <c r="C90" s="14" t="s">
        <v>256</v>
      </c>
      <c r="D90" s="14" t="s">
        <v>262</v>
      </c>
      <c r="E90" s="14" t="s">
        <v>263</v>
      </c>
      <c r="F90" s="14" t="s">
        <v>3254</v>
      </c>
      <c r="G90" s="14" t="s">
        <v>164</v>
      </c>
      <c r="H90" s="14"/>
      <c r="I90" s="14"/>
      <c r="J90" s="10" t="s">
        <v>20</v>
      </c>
      <c r="K90" s="10" t="s">
        <v>20</v>
      </c>
      <c r="L90" s="10" t="s">
        <v>264</v>
      </c>
      <c r="M90" s="15">
        <v>45200</v>
      </c>
      <c r="N90" s="15">
        <f t="shared" si="3"/>
        <v>47391</v>
      </c>
      <c r="O90" s="16"/>
      <c r="Q90" s="5"/>
      <c r="R90" s="5"/>
      <c r="S90" s="5"/>
    </row>
    <row r="91" spans="1:19" ht="42" customHeight="1">
      <c r="A91" s="10">
        <v>32</v>
      </c>
      <c r="B91" s="14" t="s">
        <v>261</v>
      </c>
      <c r="C91" s="14" t="s">
        <v>256</v>
      </c>
      <c r="D91" s="14" t="s">
        <v>262</v>
      </c>
      <c r="E91" s="14" t="s">
        <v>263</v>
      </c>
      <c r="F91" s="14" t="s">
        <v>3254</v>
      </c>
      <c r="G91" s="14" t="s">
        <v>31</v>
      </c>
      <c r="H91" s="14"/>
      <c r="I91" s="14"/>
      <c r="J91" s="10" t="s">
        <v>20</v>
      </c>
      <c r="K91" s="10" t="s">
        <v>20</v>
      </c>
      <c r="L91" s="10" t="s">
        <v>265</v>
      </c>
      <c r="M91" s="15">
        <v>45748</v>
      </c>
      <c r="N91" s="15">
        <f t="shared" si="3"/>
        <v>47938</v>
      </c>
      <c r="O91" s="16"/>
      <c r="Q91" s="17"/>
      <c r="R91" s="5"/>
      <c r="S91" s="5"/>
    </row>
    <row r="92" spans="1:19" ht="42" customHeight="1">
      <c r="A92" s="10">
        <v>32</v>
      </c>
      <c r="B92" s="14" t="s">
        <v>261</v>
      </c>
      <c r="C92" s="14" t="s">
        <v>256</v>
      </c>
      <c r="D92" s="14" t="s">
        <v>262</v>
      </c>
      <c r="E92" s="14" t="s">
        <v>263</v>
      </c>
      <c r="F92" s="14" t="s">
        <v>3254</v>
      </c>
      <c r="G92" s="14" t="s">
        <v>266</v>
      </c>
      <c r="H92" s="14"/>
      <c r="I92" s="14"/>
      <c r="J92" s="10" t="s">
        <v>20</v>
      </c>
      <c r="K92" s="10" t="s">
        <v>20</v>
      </c>
      <c r="L92" s="10" t="s">
        <v>265</v>
      </c>
      <c r="M92" s="15">
        <v>45931</v>
      </c>
      <c r="N92" s="15">
        <f t="shared" si="3"/>
        <v>48121</v>
      </c>
      <c r="O92" s="16"/>
      <c r="Q92" s="17"/>
      <c r="R92" s="5"/>
      <c r="S92" s="5"/>
    </row>
    <row r="93" spans="1:19" ht="42" customHeight="1">
      <c r="A93" s="10">
        <v>33</v>
      </c>
      <c r="B93" s="14" t="s">
        <v>267</v>
      </c>
      <c r="C93" s="10" t="s">
        <v>268</v>
      </c>
      <c r="D93" s="14" t="s">
        <v>269</v>
      </c>
      <c r="E93" s="10" t="s">
        <v>270</v>
      </c>
      <c r="F93" s="14" t="s">
        <v>271</v>
      </c>
      <c r="G93" s="14" t="s">
        <v>31</v>
      </c>
      <c r="H93" s="14"/>
      <c r="I93" s="14"/>
      <c r="J93" s="10" t="s">
        <v>20</v>
      </c>
      <c r="K93" s="10" t="s">
        <v>20</v>
      </c>
      <c r="L93" s="10" t="s">
        <v>272</v>
      </c>
      <c r="M93" s="15">
        <v>45748</v>
      </c>
      <c r="N93" s="15">
        <f t="shared" si="3"/>
        <v>47938</v>
      </c>
      <c r="O93" s="16"/>
      <c r="Q93" s="17"/>
      <c r="R93" s="5"/>
      <c r="S93" s="5"/>
    </row>
    <row r="94" spans="1:19" ht="42" customHeight="1">
      <c r="A94" s="10">
        <v>34</v>
      </c>
      <c r="B94" s="14" t="s">
        <v>273</v>
      </c>
      <c r="C94" s="10" t="s">
        <v>274</v>
      </c>
      <c r="D94" s="14" t="s">
        <v>275</v>
      </c>
      <c r="E94" s="10" t="s">
        <v>276</v>
      </c>
      <c r="F94" s="14" t="s">
        <v>277</v>
      </c>
      <c r="G94" s="14" t="s">
        <v>31</v>
      </c>
      <c r="H94" s="14"/>
      <c r="I94" s="14"/>
      <c r="J94" s="10" t="s">
        <v>20</v>
      </c>
      <c r="K94" s="10" t="s">
        <v>20</v>
      </c>
      <c r="L94" s="10" t="s">
        <v>278</v>
      </c>
      <c r="M94" s="15">
        <v>45809</v>
      </c>
      <c r="N94" s="15">
        <f t="shared" si="3"/>
        <v>47999</v>
      </c>
      <c r="O94" s="16"/>
      <c r="Q94" s="5"/>
      <c r="R94" s="5"/>
      <c r="S94" s="5"/>
    </row>
    <row r="95" spans="1:19" ht="42" customHeight="1">
      <c r="A95" s="10">
        <v>35</v>
      </c>
      <c r="B95" s="14" t="s">
        <v>279</v>
      </c>
      <c r="C95" s="10" t="s">
        <v>280</v>
      </c>
      <c r="D95" s="14" t="s">
        <v>281</v>
      </c>
      <c r="E95" s="10" t="s">
        <v>282</v>
      </c>
      <c r="F95" s="14" t="s">
        <v>283</v>
      </c>
      <c r="G95" s="14" t="s">
        <v>31</v>
      </c>
      <c r="H95" s="14"/>
      <c r="I95" s="14"/>
      <c r="J95" s="10" t="s">
        <v>284</v>
      </c>
      <c r="K95" s="10" t="s">
        <v>20</v>
      </c>
      <c r="L95" s="10" t="s">
        <v>285</v>
      </c>
      <c r="M95" s="15">
        <v>45748</v>
      </c>
      <c r="N95" s="15">
        <f t="shared" si="3"/>
        <v>47938</v>
      </c>
      <c r="O95" s="16"/>
      <c r="Q95" s="17"/>
      <c r="R95" s="5"/>
      <c r="S95" s="5"/>
    </row>
    <row r="96" spans="1:19" ht="42" customHeight="1">
      <c r="A96" s="10">
        <v>36</v>
      </c>
      <c r="B96" s="14" t="s">
        <v>286</v>
      </c>
      <c r="C96" s="14" t="s">
        <v>287</v>
      </c>
      <c r="D96" s="14" t="s">
        <v>3135</v>
      </c>
      <c r="E96" s="14" t="s">
        <v>288</v>
      </c>
      <c r="F96" s="14" t="s">
        <v>289</v>
      </c>
      <c r="G96" s="14" t="s">
        <v>26</v>
      </c>
      <c r="H96" s="14" t="s">
        <v>287</v>
      </c>
      <c r="I96" s="14" t="s">
        <v>3135</v>
      </c>
      <c r="J96" s="10" t="s">
        <v>20</v>
      </c>
      <c r="K96" s="10" t="s">
        <v>20</v>
      </c>
      <c r="L96" s="10" t="s">
        <v>2834</v>
      </c>
      <c r="M96" s="15">
        <v>45748</v>
      </c>
      <c r="N96" s="15">
        <f t="shared" si="3"/>
        <v>47938</v>
      </c>
      <c r="O96" s="16"/>
      <c r="Q96" s="17"/>
      <c r="R96" s="5"/>
      <c r="S96" s="5"/>
    </row>
    <row r="97" spans="1:19" ht="42" customHeight="1">
      <c r="A97" s="10">
        <v>36</v>
      </c>
      <c r="B97" s="14" t="s">
        <v>286</v>
      </c>
      <c r="C97" s="14" t="s">
        <v>287</v>
      </c>
      <c r="D97" s="14" t="s">
        <v>3135</v>
      </c>
      <c r="E97" s="14" t="s">
        <v>288</v>
      </c>
      <c r="F97" s="14" t="s">
        <v>289</v>
      </c>
      <c r="G97" s="14" t="s">
        <v>290</v>
      </c>
      <c r="H97" s="14" t="s">
        <v>287</v>
      </c>
      <c r="I97" s="14" t="s">
        <v>3135</v>
      </c>
      <c r="J97" s="10" t="s">
        <v>20</v>
      </c>
      <c r="K97" s="10" t="s">
        <v>20</v>
      </c>
      <c r="L97" s="10" t="s">
        <v>291</v>
      </c>
      <c r="M97" s="15">
        <v>44044</v>
      </c>
      <c r="N97" s="15">
        <f t="shared" si="3"/>
        <v>46234</v>
      </c>
      <c r="O97" s="16"/>
      <c r="Q97" s="25"/>
      <c r="R97" s="5"/>
      <c r="S97" s="5"/>
    </row>
    <row r="98" spans="1:19" ht="42" customHeight="1">
      <c r="A98" s="10">
        <v>36</v>
      </c>
      <c r="B98" s="14" t="s">
        <v>286</v>
      </c>
      <c r="C98" s="14" t="s">
        <v>287</v>
      </c>
      <c r="D98" s="14" t="s">
        <v>3135</v>
      </c>
      <c r="E98" s="14" t="s">
        <v>288</v>
      </c>
      <c r="F98" s="14" t="s">
        <v>289</v>
      </c>
      <c r="G98" s="14" t="s">
        <v>82</v>
      </c>
      <c r="H98" s="14" t="s">
        <v>287</v>
      </c>
      <c r="I98" s="14" t="s">
        <v>3135</v>
      </c>
      <c r="J98" s="10" t="s">
        <v>20</v>
      </c>
      <c r="K98" s="10" t="s">
        <v>20</v>
      </c>
      <c r="L98" s="10" t="s">
        <v>292</v>
      </c>
      <c r="M98" s="15">
        <v>45748</v>
      </c>
      <c r="N98" s="15">
        <f t="shared" si="3"/>
        <v>47938</v>
      </c>
      <c r="O98" s="16"/>
      <c r="Q98" s="5"/>
      <c r="R98" s="5"/>
      <c r="S98" s="5"/>
    </row>
    <row r="99" spans="1:19" ht="42" customHeight="1">
      <c r="A99" s="10">
        <v>36</v>
      </c>
      <c r="B99" s="14" t="s">
        <v>286</v>
      </c>
      <c r="C99" s="14" t="s">
        <v>287</v>
      </c>
      <c r="D99" s="14" t="s">
        <v>3135</v>
      </c>
      <c r="E99" s="14" t="s">
        <v>288</v>
      </c>
      <c r="F99" s="14" t="s">
        <v>289</v>
      </c>
      <c r="G99" s="14" t="s">
        <v>148</v>
      </c>
      <c r="H99" s="14" t="s">
        <v>287</v>
      </c>
      <c r="I99" s="14" t="s">
        <v>3135</v>
      </c>
      <c r="J99" s="10" t="s">
        <v>20</v>
      </c>
      <c r="K99" s="10" t="s">
        <v>20</v>
      </c>
      <c r="L99" s="10" t="s">
        <v>293</v>
      </c>
      <c r="M99" s="15">
        <v>45748</v>
      </c>
      <c r="N99" s="15">
        <f t="shared" si="3"/>
        <v>47938</v>
      </c>
      <c r="O99" s="16"/>
      <c r="Q99" s="5"/>
      <c r="R99" s="5"/>
      <c r="S99" s="5"/>
    </row>
    <row r="100" spans="1:19" ht="42" customHeight="1">
      <c r="A100" s="10">
        <v>36</v>
      </c>
      <c r="B100" s="14" t="s">
        <v>286</v>
      </c>
      <c r="C100" s="14" t="s">
        <v>287</v>
      </c>
      <c r="D100" s="14" t="s">
        <v>3135</v>
      </c>
      <c r="E100" s="14" t="s">
        <v>288</v>
      </c>
      <c r="F100" s="14" t="s">
        <v>289</v>
      </c>
      <c r="G100" s="14" t="s">
        <v>31</v>
      </c>
      <c r="H100" s="14" t="s">
        <v>287</v>
      </c>
      <c r="I100" s="14" t="s">
        <v>3135</v>
      </c>
      <c r="J100" s="10" t="s">
        <v>20</v>
      </c>
      <c r="K100" s="10" t="s">
        <v>20</v>
      </c>
      <c r="L100" s="10" t="s">
        <v>294</v>
      </c>
      <c r="M100" s="15">
        <v>45424</v>
      </c>
      <c r="N100" s="15">
        <f t="shared" si="3"/>
        <v>47614</v>
      </c>
      <c r="O100" s="16"/>
      <c r="Q100" s="17"/>
      <c r="R100" s="5"/>
      <c r="S100" s="5"/>
    </row>
    <row r="101" spans="1:19" ht="42" customHeight="1">
      <c r="A101" s="10">
        <v>36</v>
      </c>
      <c r="B101" s="14" t="s">
        <v>286</v>
      </c>
      <c r="C101" s="14" t="s">
        <v>287</v>
      </c>
      <c r="D101" s="14" t="s">
        <v>3135</v>
      </c>
      <c r="E101" s="14" t="s">
        <v>288</v>
      </c>
      <c r="F101" s="14" t="s">
        <v>289</v>
      </c>
      <c r="G101" s="14" t="s">
        <v>266</v>
      </c>
      <c r="H101" s="14" t="s">
        <v>287</v>
      </c>
      <c r="I101" s="14" t="s">
        <v>3135</v>
      </c>
      <c r="J101" s="10" t="s">
        <v>20</v>
      </c>
      <c r="K101" s="10" t="s">
        <v>20</v>
      </c>
      <c r="L101" s="10" t="s">
        <v>295</v>
      </c>
      <c r="M101" s="15">
        <v>45748</v>
      </c>
      <c r="N101" s="15">
        <f t="shared" si="3"/>
        <v>47938</v>
      </c>
      <c r="O101" s="16"/>
      <c r="Q101" s="17"/>
      <c r="R101" s="5"/>
      <c r="S101" s="5"/>
    </row>
    <row r="102" spans="1:19" ht="42" customHeight="1">
      <c r="A102" s="10">
        <v>36</v>
      </c>
      <c r="B102" s="14" t="s">
        <v>286</v>
      </c>
      <c r="C102" s="14" t="s">
        <v>287</v>
      </c>
      <c r="D102" s="14" t="s">
        <v>3135</v>
      </c>
      <c r="E102" s="14" t="s">
        <v>288</v>
      </c>
      <c r="F102" s="14" t="s">
        <v>289</v>
      </c>
      <c r="G102" s="14" t="s">
        <v>69</v>
      </c>
      <c r="H102" s="14" t="s">
        <v>287</v>
      </c>
      <c r="I102" s="14" t="s">
        <v>3135</v>
      </c>
      <c r="J102" s="10" t="s">
        <v>20</v>
      </c>
      <c r="K102" s="10" t="s">
        <v>20</v>
      </c>
      <c r="L102" s="10" t="s">
        <v>296</v>
      </c>
      <c r="M102" s="15">
        <v>45748</v>
      </c>
      <c r="N102" s="15">
        <f t="shared" si="3"/>
        <v>47938</v>
      </c>
      <c r="O102" s="16"/>
      <c r="Q102" s="17"/>
      <c r="R102" s="5"/>
      <c r="S102" s="5"/>
    </row>
    <row r="103" spans="1:19" ht="42" customHeight="1">
      <c r="A103" s="10">
        <v>38</v>
      </c>
      <c r="B103" s="14" t="s">
        <v>298</v>
      </c>
      <c r="C103" s="10" t="s">
        <v>299</v>
      </c>
      <c r="D103" s="14" t="s">
        <v>300</v>
      </c>
      <c r="E103" s="10" t="s">
        <v>301</v>
      </c>
      <c r="F103" s="14" t="s">
        <v>302</v>
      </c>
      <c r="G103" s="14" t="s">
        <v>31</v>
      </c>
      <c r="H103" s="14"/>
      <c r="I103" s="14"/>
      <c r="J103" s="10" t="s">
        <v>20</v>
      </c>
      <c r="K103" s="10" t="s">
        <v>20</v>
      </c>
      <c r="L103" s="10" t="s">
        <v>303</v>
      </c>
      <c r="M103" s="15">
        <v>45717</v>
      </c>
      <c r="N103" s="15">
        <f t="shared" si="3"/>
        <v>47907</v>
      </c>
      <c r="O103" s="16"/>
      <c r="Q103" s="17"/>
      <c r="R103" s="5"/>
      <c r="S103" s="5"/>
    </row>
    <row r="104" spans="1:19" ht="42" customHeight="1">
      <c r="A104" s="10">
        <v>39</v>
      </c>
      <c r="B104" s="14" t="s">
        <v>304</v>
      </c>
      <c r="C104" s="10" t="s">
        <v>305</v>
      </c>
      <c r="D104" s="14" t="s">
        <v>306</v>
      </c>
      <c r="E104" s="10" t="s">
        <v>307</v>
      </c>
      <c r="F104" s="14" t="s">
        <v>2936</v>
      </c>
      <c r="G104" s="14" t="s">
        <v>31</v>
      </c>
      <c r="H104" s="14" t="s">
        <v>3208</v>
      </c>
      <c r="I104" s="14" t="s">
        <v>3209</v>
      </c>
      <c r="J104" s="10" t="s">
        <v>20</v>
      </c>
      <c r="K104" s="10" t="s">
        <v>20</v>
      </c>
      <c r="L104" s="10" t="s">
        <v>3169</v>
      </c>
      <c r="M104" s="15">
        <v>45748</v>
      </c>
      <c r="N104" s="15">
        <f t="shared" si="3"/>
        <v>47938</v>
      </c>
      <c r="O104" s="16"/>
      <c r="Q104" s="5"/>
      <c r="R104" s="5"/>
      <c r="S104" s="5"/>
    </row>
    <row r="105" spans="1:19" ht="42" customHeight="1">
      <c r="A105" s="10">
        <v>40</v>
      </c>
      <c r="B105" s="14" t="s">
        <v>308</v>
      </c>
      <c r="C105" s="10" t="s">
        <v>309</v>
      </c>
      <c r="D105" s="14" t="s">
        <v>310</v>
      </c>
      <c r="E105" s="10" t="s">
        <v>311</v>
      </c>
      <c r="F105" s="14" t="s">
        <v>2886</v>
      </c>
      <c r="G105" s="14" t="s">
        <v>31</v>
      </c>
      <c r="H105" s="10" t="s">
        <v>309</v>
      </c>
      <c r="I105" s="14" t="s">
        <v>310</v>
      </c>
      <c r="J105" s="10" t="s">
        <v>20</v>
      </c>
      <c r="K105" s="10" t="s">
        <v>20</v>
      </c>
      <c r="L105" s="10" t="s">
        <v>3158</v>
      </c>
      <c r="M105" s="15">
        <v>45748</v>
      </c>
      <c r="N105" s="15">
        <f t="shared" si="3"/>
        <v>47938</v>
      </c>
      <c r="O105" s="16"/>
      <c r="Q105" s="17"/>
      <c r="R105" s="5"/>
      <c r="S105" s="5"/>
    </row>
    <row r="106" spans="1:19" ht="42" customHeight="1">
      <c r="A106" s="10">
        <v>41</v>
      </c>
      <c r="B106" s="14" t="s">
        <v>312</v>
      </c>
      <c r="C106" s="14" t="s">
        <v>313</v>
      </c>
      <c r="D106" s="14" t="s">
        <v>314</v>
      </c>
      <c r="E106" s="14" t="s">
        <v>315</v>
      </c>
      <c r="F106" s="14" t="s">
        <v>316</v>
      </c>
      <c r="G106" s="14" t="s">
        <v>164</v>
      </c>
      <c r="H106" s="14" t="s">
        <v>313</v>
      </c>
      <c r="I106" s="14" t="s">
        <v>3280</v>
      </c>
      <c r="J106" s="10" t="s">
        <v>20</v>
      </c>
      <c r="K106" s="10" t="s">
        <v>20</v>
      </c>
      <c r="L106" s="10" t="s">
        <v>2652</v>
      </c>
      <c r="M106" s="15">
        <v>44105</v>
      </c>
      <c r="N106" s="15">
        <f t="shared" si="3"/>
        <v>46295</v>
      </c>
      <c r="O106" s="16"/>
      <c r="Q106" s="5"/>
      <c r="R106" s="5"/>
      <c r="S106" s="5"/>
    </row>
    <row r="107" spans="1:19" ht="42" customHeight="1">
      <c r="A107" s="10">
        <v>41</v>
      </c>
      <c r="B107" s="14" t="s">
        <v>312</v>
      </c>
      <c r="C107" s="14" t="s">
        <v>313</v>
      </c>
      <c r="D107" s="14" t="s">
        <v>314</v>
      </c>
      <c r="E107" s="14" t="s">
        <v>315</v>
      </c>
      <c r="F107" s="14" t="s">
        <v>316</v>
      </c>
      <c r="G107" s="14" t="s">
        <v>31</v>
      </c>
      <c r="H107" s="14" t="s">
        <v>313</v>
      </c>
      <c r="I107" s="14" t="s">
        <v>3280</v>
      </c>
      <c r="J107" s="10" t="s">
        <v>20</v>
      </c>
      <c r="K107" s="10" t="s">
        <v>20</v>
      </c>
      <c r="L107" s="10" t="s">
        <v>3283</v>
      </c>
      <c r="M107" s="15">
        <v>45645</v>
      </c>
      <c r="N107" s="15">
        <f t="shared" ref="N107:N130" si="4">DATE(YEAR($M107)+$P$1,MONTH($M107),DAY($M107))-1</f>
        <v>47835</v>
      </c>
      <c r="O107" s="16"/>
      <c r="Q107" s="17"/>
      <c r="R107" s="5"/>
      <c r="S107" s="5"/>
    </row>
    <row r="108" spans="1:19" ht="42" customHeight="1">
      <c r="A108" s="10">
        <v>42</v>
      </c>
      <c r="B108" s="14" t="s">
        <v>317</v>
      </c>
      <c r="C108" s="14" t="s">
        <v>318</v>
      </c>
      <c r="D108" s="14" t="s">
        <v>319</v>
      </c>
      <c r="E108" s="14" t="s">
        <v>320</v>
      </c>
      <c r="F108" s="14" t="s">
        <v>321</v>
      </c>
      <c r="G108" s="14" t="s">
        <v>66</v>
      </c>
      <c r="H108" s="14" t="s">
        <v>3279</v>
      </c>
      <c r="I108" s="14" t="s">
        <v>3278</v>
      </c>
      <c r="J108" s="10" t="s">
        <v>20</v>
      </c>
      <c r="K108" s="10" t="s">
        <v>20</v>
      </c>
      <c r="L108" s="10" t="s">
        <v>322</v>
      </c>
      <c r="M108" s="15">
        <v>45748</v>
      </c>
      <c r="N108" s="15">
        <f t="shared" si="4"/>
        <v>47938</v>
      </c>
      <c r="O108" s="16"/>
      <c r="Q108" s="17"/>
      <c r="R108" s="5"/>
      <c r="S108" s="5"/>
    </row>
    <row r="109" spans="1:19" ht="42" customHeight="1">
      <c r="A109" s="10">
        <v>42</v>
      </c>
      <c r="B109" s="14" t="s">
        <v>317</v>
      </c>
      <c r="C109" s="14" t="s">
        <v>318</v>
      </c>
      <c r="D109" s="14" t="s">
        <v>319</v>
      </c>
      <c r="E109" s="14" t="s">
        <v>320</v>
      </c>
      <c r="F109" s="14" t="s">
        <v>321</v>
      </c>
      <c r="G109" s="14" t="s">
        <v>52</v>
      </c>
      <c r="H109" s="14" t="s">
        <v>3279</v>
      </c>
      <c r="I109" s="14" t="s">
        <v>3278</v>
      </c>
      <c r="J109" s="10" t="s">
        <v>20</v>
      </c>
      <c r="K109" s="10" t="s">
        <v>20</v>
      </c>
      <c r="L109" s="10" t="s">
        <v>323</v>
      </c>
      <c r="M109" s="15">
        <v>45748</v>
      </c>
      <c r="N109" s="15">
        <f t="shared" si="4"/>
        <v>47938</v>
      </c>
      <c r="O109" s="16"/>
      <c r="Q109" s="17"/>
      <c r="R109" s="5"/>
      <c r="S109" s="5"/>
    </row>
    <row r="110" spans="1:19" ht="42" customHeight="1">
      <c r="A110" s="10">
        <v>42</v>
      </c>
      <c r="B110" s="14" t="s">
        <v>317</v>
      </c>
      <c r="C110" s="14" t="s">
        <v>318</v>
      </c>
      <c r="D110" s="14" t="s">
        <v>319</v>
      </c>
      <c r="E110" s="14" t="s">
        <v>320</v>
      </c>
      <c r="F110" s="14" t="s">
        <v>321</v>
      </c>
      <c r="G110" s="14" t="s">
        <v>31</v>
      </c>
      <c r="H110" s="14" t="s">
        <v>3279</v>
      </c>
      <c r="I110" s="14" t="s">
        <v>3278</v>
      </c>
      <c r="J110" s="10" t="s">
        <v>20</v>
      </c>
      <c r="K110" s="10" t="s">
        <v>20</v>
      </c>
      <c r="L110" s="28" t="s">
        <v>3277</v>
      </c>
      <c r="M110" s="15">
        <v>45748</v>
      </c>
      <c r="N110" s="15">
        <f t="shared" si="4"/>
        <v>47938</v>
      </c>
      <c r="O110" s="16"/>
      <c r="Q110" s="17"/>
      <c r="R110" s="5"/>
      <c r="S110" s="5"/>
    </row>
    <row r="111" spans="1:19" ht="33.75" customHeight="1">
      <c r="A111" s="10">
        <v>42</v>
      </c>
      <c r="B111" s="14" t="s">
        <v>317</v>
      </c>
      <c r="C111" s="14" t="s">
        <v>318</v>
      </c>
      <c r="D111" s="14" t="s">
        <v>319</v>
      </c>
      <c r="E111" s="14" t="s">
        <v>320</v>
      </c>
      <c r="F111" s="14" t="s">
        <v>321</v>
      </c>
      <c r="G111" s="14" t="s">
        <v>88</v>
      </c>
      <c r="H111" s="14"/>
      <c r="I111" s="14"/>
      <c r="J111" s="10" t="s">
        <v>20</v>
      </c>
      <c r="K111" s="10" t="s">
        <v>20</v>
      </c>
      <c r="L111" s="10" t="s">
        <v>324</v>
      </c>
      <c r="M111" s="15">
        <v>45108</v>
      </c>
      <c r="N111" s="15">
        <f t="shared" si="4"/>
        <v>47299</v>
      </c>
      <c r="O111" s="16"/>
      <c r="Q111" s="17"/>
      <c r="R111" s="5"/>
      <c r="S111" s="5"/>
    </row>
    <row r="112" spans="1:19" ht="33.75" customHeight="1">
      <c r="A112" s="10">
        <v>43</v>
      </c>
      <c r="B112" s="14" t="s">
        <v>325</v>
      </c>
      <c r="C112" s="14" t="s">
        <v>326</v>
      </c>
      <c r="D112" s="14" t="s">
        <v>327</v>
      </c>
      <c r="E112" s="14" t="s">
        <v>2916</v>
      </c>
      <c r="F112" s="14" t="s">
        <v>289</v>
      </c>
      <c r="G112" s="14" t="s">
        <v>164</v>
      </c>
      <c r="H112" s="14"/>
      <c r="I112" s="14"/>
      <c r="J112" s="10" t="s">
        <v>20</v>
      </c>
      <c r="K112" s="10" t="s">
        <v>20</v>
      </c>
      <c r="L112" s="11" t="s">
        <v>3002</v>
      </c>
      <c r="M112" s="15">
        <v>44531</v>
      </c>
      <c r="N112" s="15">
        <f t="shared" si="4"/>
        <v>46721</v>
      </c>
      <c r="O112" s="16"/>
      <c r="Q112" s="5"/>
      <c r="R112" s="5"/>
      <c r="S112" s="5"/>
    </row>
    <row r="113" spans="1:21" ht="33.75" customHeight="1">
      <c r="A113" s="10">
        <v>43</v>
      </c>
      <c r="B113" s="14" t="s">
        <v>325</v>
      </c>
      <c r="C113" s="14" t="s">
        <v>326</v>
      </c>
      <c r="D113" s="14" t="s">
        <v>327</v>
      </c>
      <c r="E113" s="14" t="s">
        <v>2916</v>
      </c>
      <c r="F113" s="14" t="s">
        <v>289</v>
      </c>
      <c r="G113" s="14" t="s">
        <v>31</v>
      </c>
      <c r="H113" s="14"/>
      <c r="I113" s="14"/>
      <c r="J113" s="10" t="s">
        <v>20</v>
      </c>
      <c r="K113" s="10" t="s">
        <v>20</v>
      </c>
      <c r="L113" s="11" t="s">
        <v>3001</v>
      </c>
      <c r="M113" s="15">
        <v>45748</v>
      </c>
      <c r="N113" s="15">
        <f t="shared" si="4"/>
        <v>47938</v>
      </c>
      <c r="O113" s="16"/>
      <c r="Q113" s="17"/>
      <c r="R113" s="5"/>
      <c r="S113" s="5"/>
    </row>
    <row r="114" spans="1:21" ht="42" customHeight="1">
      <c r="A114" s="10">
        <v>44</v>
      </c>
      <c r="B114" s="14" t="s">
        <v>328</v>
      </c>
      <c r="C114" s="10" t="s">
        <v>329</v>
      </c>
      <c r="D114" s="14" t="s">
        <v>330</v>
      </c>
      <c r="E114" s="10" t="s">
        <v>331</v>
      </c>
      <c r="F114" s="14" t="s">
        <v>2646</v>
      </c>
      <c r="G114" s="14" t="s">
        <v>31</v>
      </c>
      <c r="H114" s="14"/>
      <c r="I114" s="14"/>
      <c r="J114" s="10" t="s">
        <v>20</v>
      </c>
      <c r="K114" s="10" t="s">
        <v>20</v>
      </c>
      <c r="L114" s="10" t="s">
        <v>332</v>
      </c>
      <c r="M114" s="15">
        <v>45474</v>
      </c>
      <c r="N114" s="15">
        <f t="shared" si="4"/>
        <v>47664</v>
      </c>
      <c r="O114" s="16"/>
      <c r="Q114" s="17"/>
      <c r="R114" s="5"/>
      <c r="S114" s="5"/>
    </row>
    <row r="115" spans="1:21" ht="42" customHeight="1">
      <c r="A115" s="10">
        <v>45</v>
      </c>
      <c r="B115" s="14" t="s">
        <v>333</v>
      </c>
      <c r="C115" s="10" t="s">
        <v>334</v>
      </c>
      <c r="D115" s="14" t="s">
        <v>335</v>
      </c>
      <c r="E115" s="10" t="s">
        <v>336</v>
      </c>
      <c r="F115" s="14" t="s">
        <v>337</v>
      </c>
      <c r="G115" s="14" t="s">
        <v>31</v>
      </c>
      <c r="H115" s="14"/>
      <c r="I115" s="14"/>
      <c r="J115" s="10" t="s">
        <v>20</v>
      </c>
      <c r="K115" s="10" t="s">
        <v>20</v>
      </c>
      <c r="L115" s="10" t="s">
        <v>338</v>
      </c>
      <c r="M115" s="15">
        <v>45748</v>
      </c>
      <c r="N115" s="15">
        <f t="shared" si="4"/>
        <v>47938</v>
      </c>
      <c r="O115" s="16"/>
      <c r="Q115" s="17"/>
      <c r="R115" s="5"/>
      <c r="S115" s="5"/>
    </row>
    <row r="116" spans="1:21" ht="42" customHeight="1">
      <c r="A116" s="10">
        <v>46</v>
      </c>
      <c r="B116" s="14" t="s">
        <v>339</v>
      </c>
      <c r="C116" s="10" t="s">
        <v>340</v>
      </c>
      <c r="D116" s="14" t="s">
        <v>341</v>
      </c>
      <c r="E116" s="10" t="s">
        <v>342</v>
      </c>
      <c r="F116" s="14" t="s">
        <v>343</v>
      </c>
      <c r="G116" s="14" t="s">
        <v>19</v>
      </c>
      <c r="H116" s="14"/>
      <c r="I116" s="14"/>
      <c r="J116" s="10" t="s">
        <v>20</v>
      </c>
      <c r="K116" s="10" t="s">
        <v>20</v>
      </c>
      <c r="L116" s="10" t="s">
        <v>344</v>
      </c>
      <c r="M116" s="15">
        <v>45748</v>
      </c>
      <c r="N116" s="15">
        <f t="shared" si="4"/>
        <v>47938</v>
      </c>
      <c r="O116" s="16"/>
      <c r="Q116" s="22"/>
      <c r="R116" s="5"/>
      <c r="S116" s="5"/>
    </row>
    <row r="117" spans="1:21" ht="42" customHeight="1">
      <c r="A117" s="10">
        <v>47</v>
      </c>
      <c r="B117" s="14" t="s">
        <v>345</v>
      </c>
      <c r="C117" s="10" t="s">
        <v>346</v>
      </c>
      <c r="D117" s="14" t="s">
        <v>347</v>
      </c>
      <c r="E117" s="10" t="s">
        <v>348</v>
      </c>
      <c r="F117" s="14" t="s">
        <v>161</v>
      </c>
      <c r="G117" s="14" t="s">
        <v>31</v>
      </c>
      <c r="H117" s="14"/>
      <c r="I117" s="14"/>
      <c r="J117" s="10" t="s">
        <v>20</v>
      </c>
      <c r="K117" s="10" t="s">
        <v>20</v>
      </c>
      <c r="L117" s="10" t="s">
        <v>349</v>
      </c>
      <c r="M117" s="15">
        <v>45627</v>
      </c>
      <c r="N117" s="15">
        <f t="shared" si="4"/>
        <v>47817</v>
      </c>
      <c r="O117" s="16"/>
      <c r="Q117" s="5"/>
      <c r="R117" s="5"/>
      <c r="S117" s="5"/>
    </row>
    <row r="118" spans="1:21" ht="42" customHeight="1">
      <c r="A118" s="10">
        <v>49</v>
      </c>
      <c r="B118" s="14" t="s">
        <v>350</v>
      </c>
      <c r="C118" s="10" t="s">
        <v>351</v>
      </c>
      <c r="D118" s="14" t="s">
        <v>352</v>
      </c>
      <c r="E118" s="10" t="s">
        <v>353</v>
      </c>
      <c r="F118" s="14" t="s">
        <v>354</v>
      </c>
      <c r="G118" s="14" t="s">
        <v>31</v>
      </c>
      <c r="H118" s="14"/>
      <c r="I118" s="14"/>
      <c r="J118" s="10" t="s">
        <v>20</v>
      </c>
      <c r="K118" s="10" t="s">
        <v>20</v>
      </c>
      <c r="L118" s="10" t="s">
        <v>355</v>
      </c>
      <c r="M118" s="15">
        <v>45748</v>
      </c>
      <c r="N118" s="15">
        <f t="shared" si="4"/>
        <v>47938</v>
      </c>
      <c r="O118" s="16"/>
      <c r="Q118" s="17"/>
      <c r="R118" s="5"/>
      <c r="S118" s="5"/>
    </row>
    <row r="119" spans="1:21" ht="42" customHeight="1">
      <c r="A119" s="10">
        <v>50</v>
      </c>
      <c r="B119" s="14" t="s">
        <v>356</v>
      </c>
      <c r="C119" s="10" t="s">
        <v>357</v>
      </c>
      <c r="D119" s="14" t="s">
        <v>358</v>
      </c>
      <c r="E119" s="10" t="s">
        <v>359</v>
      </c>
      <c r="F119" s="14" t="s">
        <v>360</v>
      </c>
      <c r="G119" s="14" t="s">
        <v>31</v>
      </c>
      <c r="H119" s="10" t="s">
        <v>357</v>
      </c>
      <c r="I119" s="14" t="s">
        <v>358</v>
      </c>
      <c r="J119" s="10" t="s">
        <v>20</v>
      </c>
      <c r="K119" s="10" t="s">
        <v>20</v>
      </c>
      <c r="L119" s="10" t="s">
        <v>361</v>
      </c>
      <c r="M119" s="15">
        <v>45992</v>
      </c>
      <c r="N119" s="15">
        <f t="shared" si="4"/>
        <v>48182</v>
      </c>
      <c r="O119" s="16"/>
      <c r="Q119" s="5"/>
      <c r="R119" s="5"/>
      <c r="S119" s="5"/>
    </row>
    <row r="120" spans="1:21" ht="42" customHeight="1">
      <c r="A120" s="10">
        <v>51</v>
      </c>
      <c r="B120" s="14" t="s">
        <v>362</v>
      </c>
      <c r="C120" s="10" t="s">
        <v>363</v>
      </c>
      <c r="D120" s="14" t="s">
        <v>364</v>
      </c>
      <c r="E120" s="10" t="s">
        <v>365</v>
      </c>
      <c r="F120" s="14" t="s">
        <v>366</v>
      </c>
      <c r="G120" s="14" t="s">
        <v>31</v>
      </c>
      <c r="H120" s="14"/>
      <c r="I120" s="14"/>
      <c r="J120" s="10" t="s">
        <v>20</v>
      </c>
      <c r="K120" s="10" t="s">
        <v>20</v>
      </c>
      <c r="L120" s="10" t="s">
        <v>367</v>
      </c>
      <c r="M120" s="15">
        <v>44470</v>
      </c>
      <c r="N120" s="15">
        <f t="shared" si="4"/>
        <v>46660</v>
      </c>
      <c r="O120" s="16"/>
      <c r="Q120" s="5"/>
      <c r="R120" s="5"/>
      <c r="S120" s="5"/>
    </row>
    <row r="121" spans="1:21" ht="42" customHeight="1">
      <c r="A121" s="10">
        <v>52</v>
      </c>
      <c r="B121" s="14" t="s">
        <v>368</v>
      </c>
      <c r="C121" s="10" t="s">
        <v>211</v>
      </c>
      <c r="D121" s="14" t="s">
        <v>369</v>
      </c>
      <c r="E121" s="10" t="s">
        <v>370</v>
      </c>
      <c r="F121" s="29" t="s">
        <v>371</v>
      </c>
      <c r="G121" s="14" t="s">
        <v>219</v>
      </c>
      <c r="H121" s="14"/>
      <c r="I121" s="14"/>
      <c r="J121" s="10" t="s">
        <v>20</v>
      </c>
      <c r="K121" s="10" t="s">
        <v>20</v>
      </c>
      <c r="L121" s="30" t="s">
        <v>372</v>
      </c>
      <c r="M121" s="15">
        <v>44835</v>
      </c>
      <c r="N121" s="15">
        <f t="shared" si="4"/>
        <v>47026</v>
      </c>
      <c r="O121" s="16"/>
      <c r="Q121" s="5"/>
      <c r="R121" s="5"/>
      <c r="S121" s="5"/>
    </row>
    <row r="122" spans="1:21" ht="44" customHeight="1">
      <c r="A122" s="10">
        <v>53</v>
      </c>
      <c r="B122" s="14" t="s">
        <v>373</v>
      </c>
      <c r="C122" s="10" t="s">
        <v>374</v>
      </c>
      <c r="D122" s="14" t="s">
        <v>375</v>
      </c>
      <c r="E122" s="10" t="s">
        <v>376</v>
      </c>
      <c r="F122" s="14" t="s">
        <v>2609</v>
      </c>
      <c r="G122" s="14" t="s">
        <v>106</v>
      </c>
      <c r="H122" s="14"/>
      <c r="I122" s="14"/>
      <c r="J122" s="10" t="s">
        <v>20</v>
      </c>
      <c r="K122" s="10" t="s">
        <v>20</v>
      </c>
      <c r="L122" s="178" t="s">
        <v>3297</v>
      </c>
      <c r="M122" s="15">
        <v>45383</v>
      </c>
      <c r="N122" s="15">
        <f t="shared" si="4"/>
        <v>47573</v>
      </c>
      <c r="O122" s="181" t="s">
        <v>3296</v>
      </c>
      <c r="Q122" s="5"/>
      <c r="R122" s="5"/>
      <c r="S122" s="5"/>
    </row>
    <row r="123" spans="1:21" ht="42" customHeight="1">
      <c r="A123" s="10">
        <v>54</v>
      </c>
      <c r="B123" s="31" t="s">
        <v>377</v>
      </c>
      <c r="C123" s="10" t="s">
        <v>378</v>
      </c>
      <c r="D123" s="31" t="s">
        <v>379</v>
      </c>
      <c r="E123" s="10" t="s">
        <v>380</v>
      </c>
      <c r="F123" s="31" t="s">
        <v>381</v>
      </c>
      <c r="G123" s="14" t="s">
        <v>31</v>
      </c>
      <c r="H123" s="14"/>
      <c r="I123" s="14"/>
      <c r="J123" s="10" t="s">
        <v>20</v>
      </c>
      <c r="K123" s="10" t="s">
        <v>20</v>
      </c>
      <c r="L123" s="10" t="s">
        <v>3102</v>
      </c>
      <c r="M123" s="15">
        <v>45474</v>
      </c>
      <c r="N123" s="15">
        <f t="shared" si="4"/>
        <v>47664</v>
      </c>
      <c r="O123" s="16"/>
      <c r="Q123" s="17"/>
      <c r="R123" s="5"/>
      <c r="S123" s="5"/>
    </row>
    <row r="124" spans="1:21" ht="42" customHeight="1">
      <c r="A124" s="10">
        <v>55</v>
      </c>
      <c r="B124" s="31" t="s">
        <v>382</v>
      </c>
      <c r="C124" s="10" t="s">
        <v>383</v>
      </c>
      <c r="D124" s="31" t="s">
        <v>384</v>
      </c>
      <c r="E124" s="10" t="s">
        <v>385</v>
      </c>
      <c r="F124" s="31" t="s">
        <v>386</v>
      </c>
      <c r="G124" s="14" t="s">
        <v>40</v>
      </c>
      <c r="H124" s="14"/>
      <c r="I124" s="14"/>
      <c r="J124" s="10" t="s">
        <v>20</v>
      </c>
      <c r="K124" s="10" t="s">
        <v>20</v>
      </c>
      <c r="L124" s="10" t="s">
        <v>387</v>
      </c>
      <c r="M124" s="15">
        <v>45047</v>
      </c>
      <c r="N124" s="15">
        <f t="shared" si="4"/>
        <v>47238</v>
      </c>
      <c r="O124" s="16" t="s">
        <v>388</v>
      </c>
      <c r="Q124" s="17"/>
      <c r="R124" s="5"/>
      <c r="S124" s="5"/>
    </row>
    <row r="125" spans="1:21" ht="42" customHeight="1">
      <c r="A125" s="10">
        <v>56</v>
      </c>
      <c r="B125" s="31" t="s">
        <v>389</v>
      </c>
      <c r="C125" s="10" t="s">
        <v>390</v>
      </c>
      <c r="D125" s="31" t="s">
        <v>391</v>
      </c>
      <c r="E125" s="10" t="s">
        <v>392</v>
      </c>
      <c r="F125" s="14" t="s">
        <v>393</v>
      </c>
      <c r="G125" s="14" t="s">
        <v>31</v>
      </c>
      <c r="H125" s="14"/>
      <c r="I125" s="14"/>
      <c r="J125" s="10" t="s">
        <v>20</v>
      </c>
      <c r="K125" s="10" t="s">
        <v>20</v>
      </c>
      <c r="L125" s="10" t="s">
        <v>394</v>
      </c>
      <c r="M125" s="15">
        <v>45627</v>
      </c>
      <c r="N125" s="15">
        <f t="shared" si="4"/>
        <v>47817</v>
      </c>
      <c r="O125" s="16"/>
      <c r="Q125" s="17"/>
      <c r="R125" s="5"/>
      <c r="S125" s="5"/>
    </row>
    <row r="126" spans="1:21" ht="42" customHeight="1">
      <c r="A126" s="10">
        <v>57</v>
      </c>
      <c r="B126" s="31" t="s">
        <v>395</v>
      </c>
      <c r="C126" s="10" t="s">
        <v>144</v>
      </c>
      <c r="D126" s="31" t="s">
        <v>396</v>
      </c>
      <c r="E126" s="10" t="s">
        <v>397</v>
      </c>
      <c r="F126" s="14" t="s">
        <v>398</v>
      </c>
      <c r="G126" s="14" t="s">
        <v>106</v>
      </c>
      <c r="H126" s="14"/>
      <c r="I126" s="14"/>
      <c r="J126" s="10" t="s">
        <v>20</v>
      </c>
      <c r="K126" s="10" t="s">
        <v>20</v>
      </c>
      <c r="L126" s="10" t="s">
        <v>399</v>
      </c>
      <c r="M126" s="15">
        <v>45839</v>
      </c>
      <c r="N126" s="15">
        <f t="shared" si="4"/>
        <v>48029</v>
      </c>
      <c r="O126" s="16"/>
      <c r="Q126" s="22"/>
      <c r="R126" s="5" t="s">
        <v>400</v>
      </c>
      <c r="S126" s="5"/>
      <c r="U126" s="38"/>
    </row>
    <row r="127" spans="1:21" ht="42" customHeight="1">
      <c r="A127" s="10">
        <v>58</v>
      </c>
      <c r="B127" s="14" t="s">
        <v>401</v>
      </c>
      <c r="C127" s="10" t="s">
        <v>402</v>
      </c>
      <c r="D127" s="14" t="s">
        <v>403</v>
      </c>
      <c r="E127" s="10" t="s">
        <v>404</v>
      </c>
      <c r="F127" s="14" t="s">
        <v>405</v>
      </c>
      <c r="G127" s="14" t="s">
        <v>106</v>
      </c>
      <c r="H127" s="14"/>
      <c r="I127" s="14"/>
      <c r="J127" s="10" t="s">
        <v>86</v>
      </c>
      <c r="K127" s="10" t="s">
        <v>20</v>
      </c>
      <c r="L127" s="10" t="s">
        <v>406</v>
      </c>
      <c r="M127" s="15">
        <v>44774</v>
      </c>
      <c r="N127" s="15">
        <f t="shared" si="4"/>
        <v>46965</v>
      </c>
      <c r="O127" s="10" t="s">
        <v>407</v>
      </c>
      <c r="Q127" s="24"/>
    </row>
    <row r="128" spans="1:21" ht="42" customHeight="1">
      <c r="A128" s="10">
        <v>59</v>
      </c>
      <c r="B128" s="14" t="s">
        <v>408</v>
      </c>
      <c r="C128" s="10" t="s">
        <v>280</v>
      </c>
      <c r="D128" s="14" t="s">
        <v>409</v>
      </c>
      <c r="E128" s="10" t="s">
        <v>410</v>
      </c>
      <c r="F128" s="14" t="s">
        <v>411</v>
      </c>
      <c r="G128" s="14" t="s">
        <v>190</v>
      </c>
      <c r="H128" s="10" t="s">
        <v>3226</v>
      </c>
      <c r="I128" s="14" t="s">
        <v>3225</v>
      </c>
      <c r="J128" s="10" t="s">
        <v>20</v>
      </c>
      <c r="K128" s="10" t="s">
        <v>20</v>
      </c>
      <c r="L128" s="10" t="s">
        <v>411</v>
      </c>
      <c r="M128" s="15">
        <v>46082</v>
      </c>
      <c r="N128" s="15">
        <f t="shared" si="4"/>
        <v>48273</v>
      </c>
      <c r="O128" s="32"/>
      <c r="Q128" s="33"/>
      <c r="R128" s="5"/>
      <c r="S128" s="5"/>
    </row>
    <row r="129" spans="1:19" ht="42" customHeight="1">
      <c r="A129" s="10">
        <v>60</v>
      </c>
      <c r="B129" s="31" t="s">
        <v>412</v>
      </c>
      <c r="C129" s="10" t="s">
        <v>413</v>
      </c>
      <c r="D129" s="31" t="s">
        <v>414</v>
      </c>
      <c r="E129" s="10" t="s">
        <v>415</v>
      </c>
      <c r="F129" s="14" t="s">
        <v>416</v>
      </c>
      <c r="G129" s="14" t="s">
        <v>31</v>
      </c>
      <c r="H129" s="14"/>
      <c r="I129" s="14"/>
      <c r="J129" s="10" t="s">
        <v>20</v>
      </c>
      <c r="K129" s="10" t="s">
        <v>20</v>
      </c>
      <c r="L129" s="10" t="s">
        <v>417</v>
      </c>
      <c r="M129" s="15">
        <v>44013</v>
      </c>
      <c r="N129" s="15">
        <f t="shared" si="4"/>
        <v>46203</v>
      </c>
      <c r="O129" s="16"/>
      <c r="Q129" s="5"/>
      <c r="R129" s="5"/>
      <c r="S129" s="5"/>
    </row>
    <row r="130" spans="1:19" ht="42" customHeight="1">
      <c r="A130" s="10">
        <v>61</v>
      </c>
      <c r="B130" s="14" t="s">
        <v>418</v>
      </c>
      <c r="C130" s="10" t="s">
        <v>419</v>
      </c>
      <c r="D130" s="14" t="s">
        <v>420</v>
      </c>
      <c r="E130" s="10" t="s">
        <v>421</v>
      </c>
      <c r="F130" s="14" t="s">
        <v>422</v>
      </c>
      <c r="G130" s="14" t="s">
        <v>106</v>
      </c>
      <c r="H130" s="14"/>
      <c r="I130" s="14"/>
      <c r="J130" s="10" t="s">
        <v>43</v>
      </c>
      <c r="K130" s="10" t="s">
        <v>43</v>
      </c>
      <c r="L130" s="10" t="s">
        <v>422</v>
      </c>
      <c r="M130" s="15">
        <v>44531</v>
      </c>
      <c r="N130" s="15">
        <f t="shared" si="4"/>
        <v>46721</v>
      </c>
      <c r="O130" s="14"/>
      <c r="Q130" s="5"/>
      <c r="R130" s="5"/>
      <c r="S130" s="5"/>
    </row>
    <row r="131" spans="1:19" ht="42" customHeight="1">
      <c r="A131" s="10">
        <v>63</v>
      </c>
      <c r="B131" s="14" t="s">
        <v>423</v>
      </c>
      <c r="C131" s="10" t="s">
        <v>2734</v>
      </c>
      <c r="D131" s="14" t="s">
        <v>2733</v>
      </c>
      <c r="E131" s="10" t="s">
        <v>424</v>
      </c>
      <c r="F131" s="14" t="s">
        <v>425</v>
      </c>
      <c r="G131" s="14" t="s">
        <v>61</v>
      </c>
      <c r="H131" s="14"/>
      <c r="I131" s="14"/>
      <c r="J131" s="10" t="s">
        <v>43</v>
      </c>
      <c r="K131" s="10" t="s">
        <v>43</v>
      </c>
      <c r="L131" s="10" t="s">
        <v>426</v>
      </c>
      <c r="M131" s="15">
        <v>44986</v>
      </c>
      <c r="N131" s="15">
        <f t="shared" ref="N131:N154" si="5">DATE(YEAR($M131)+$P$1,MONTH($M131),DAY($M131))-1</f>
        <v>47177</v>
      </c>
      <c r="O131" s="27" t="s">
        <v>427</v>
      </c>
    </row>
    <row r="132" spans="1:19" ht="42" customHeight="1">
      <c r="A132" s="10">
        <v>64</v>
      </c>
      <c r="B132" s="14" t="s">
        <v>428</v>
      </c>
      <c r="C132" s="10" t="s">
        <v>340</v>
      </c>
      <c r="D132" s="14" t="s">
        <v>429</v>
      </c>
      <c r="E132" s="10" t="s">
        <v>430</v>
      </c>
      <c r="F132" s="14" t="s">
        <v>431</v>
      </c>
      <c r="G132" s="14" t="s">
        <v>106</v>
      </c>
      <c r="H132" s="14"/>
      <c r="I132" s="14"/>
      <c r="J132" s="10" t="s">
        <v>86</v>
      </c>
      <c r="K132" s="10" t="s">
        <v>43</v>
      </c>
      <c r="L132" s="10" t="s">
        <v>432</v>
      </c>
      <c r="M132" s="15">
        <v>45474</v>
      </c>
      <c r="N132" s="34">
        <f t="shared" si="5"/>
        <v>47664</v>
      </c>
      <c r="O132" s="14"/>
      <c r="Q132" s="17"/>
      <c r="R132" s="5"/>
      <c r="S132" s="5"/>
    </row>
    <row r="133" spans="1:19" ht="42" customHeight="1">
      <c r="A133" s="10">
        <v>65</v>
      </c>
      <c r="B133" s="14" t="s">
        <v>433</v>
      </c>
      <c r="C133" s="10" t="s">
        <v>434</v>
      </c>
      <c r="D133" s="14" t="s">
        <v>435</v>
      </c>
      <c r="E133" s="10" t="s">
        <v>436</v>
      </c>
      <c r="F133" s="14" t="s">
        <v>437</v>
      </c>
      <c r="G133" s="14" t="s">
        <v>61</v>
      </c>
      <c r="H133" s="14"/>
      <c r="I133" s="14"/>
      <c r="J133" s="10" t="s">
        <v>20</v>
      </c>
      <c r="K133" s="10" t="s">
        <v>20</v>
      </c>
      <c r="L133" s="10" t="s">
        <v>437</v>
      </c>
      <c r="M133" s="15">
        <v>45474</v>
      </c>
      <c r="N133" s="34">
        <f t="shared" si="5"/>
        <v>47664</v>
      </c>
      <c r="O133" s="14"/>
      <c r="Q133" s="17"/>
      <c r="R133" s="5"/>
      <c r="S133" s="5"/>
    </row>
    <row r="134" spans="1:19" ht="42" customHeight="1">
      <c r="A134" s="10">
        <v>66</v>
      </c>
      <c r="B134" s="14" t="s">
        <v>438</v>
      </c>
      <c r="C134" s="10" t="s">
        <v>439</v>
      </c>
      <c r="D134" s="14" t="s">
        <v>440</v>
      </c>
      <c r="E134" s="10" t="s">
        <v>441</v>
      </c>
      <c r="F134" s="14" t="s">
        <v>442</v>
      </c>
      <c r="G134" s="14" t="s">
        <v>106</v>
      </c>
      <c r="H134" s="14"/>
      <c r="I134" s="14"/>
      <c r="J134" s="10" t="s">
        <v>20</v>
      </c>
      <c r="K134" s="10" t="s">
        <v>20</v>
      </c>
      <c r="L134" s="10" t="s">
        <v>443</v>
      </c>
      <c r="M134" s="15">
        <v>44866</v>
      </c>
      <c r="N134" s="34">
        <f t="shared" si="5"/>
        <v>47057</v>
      </c>
      <c r="O134" s="27" t="s">
        <v>444</v>
      </c>
      <c r="Q134" s="24"/>
    </row>
    <row r="135" spans="1:19" ht="42.75" customHeight="1">
      <c r="A135" s="10">
        <v>67</v>
      </c>
      <c r="B135" s="14" t="s">
        <v>445</v>
      </c>
      <c r="C135" s="10" t="s">
        <v>446</v>
      </c>
      <c r="D135" s="14" t="s">
        <v>447</v>
      </c>
      <c r="E135" s="10" t="s">
        <v>448</v>
      </c>
      <c r="F135" s="14" t="s">
        <v>161</v>
      </c>
      <c r="G135" s="14" t="s">
        <v>106</v>
      </c>
      <c r="H135" s="14"/>
      <c r="I135" s="14"/>
      <c r="J135" s="10" t="s">
        <v>20</v>
      </c>
      <c r="K135" s="10" t="s">
        <v>20</v>
      </c>
      <c r="L135" s="10" t="s">
        <v>449</v>
      </c>
      <c r="M135" s="15">
        <v>44470</v>
      </c>
      <c r="N135" s="34">
        <f t="shared" si="5"/>
        <v>46660</v>
      </c>
      <c r="O135" s="10"/>
      <c r="Q135" s="5"/>
      <c r="R135" s="5"/>
      <c r="S135" s="5"/>
    </row>
    <row r="136" spans="1:19" ht="42.75" customHeight="1">
      <c r="A136" s="10">
        <v>68</v>
      </c>
      <c r="B136" s="14" t="s">
        <v>450</v>
      </c>
      <c r="C136" s="10" t="s">
        <v>451</v>
      </c>
      <c r="D136" s="14" t="s">
        <v>452</v>
      </c>
      <c r="E136" s="10" t="s">
        <v>453</v>
      </c>
      <c r="F136" s="35" t="s">
        <v>454</v>
      </c>
      <c r="G136" s="14" t="s">
        <v>61</v>
      </c>
      <c r="H136" s="14"/>
      <c r="I136" s="14"/>
      <c r="J136" s="10" t="s">
        <v>20</v>
      </c>
      <c r="K136" s="10" t="s">
        <v>86</v>
      </c>
      <c r="L136" s="10" t="s">
        <v>455</v>
      </c>
      <c r="M136" s="15">
        <v>44774</v>
      </c>
      <c r="N136" s="34">
        <f t="shared" si="5"/>
        <v>46965</v>
      </c>
      <c r="O136" s="10" t="s">
        <v>407</v>
      </c>
    </row>
    <row r="137" spans="1:19" ht="43.5" customHeight="1">
      <c r="A137" s="10">
        <v>69</v>
      </c>
      <c r="B137" s="36" t="s">
        <v>456</v>
      </c>
      <c r="C137" s="10" t="s">
        <v>457</v>
      </c>
      <c r="D137" s="36" t="s">
        <v>458</v>
      </c>
      <c r="E137" s="10" t="s">
        <v>459</v>
      </c>
      <c r="F137" s="36" t="s">
        <v>460</v>
      </c>
      <c r="G137" s="14" t="s">
        <v>106</v>
      </c>
      <c r="H137" s="14"/>
      <c r="I137" s="14"/>
      <c r="J137" s="10" t="s">
        <v>86</v>
      </c>
      <c r="K137" s="10" t="s">
        <v>20</v>
      </c>
      <c r="L137" s="10" t="s">
        <v>461</v>
      </c>
      <c r="M137" s="15">
        <v>44774</v>
      </c>
      <c r="N137" s="34">
        <f t="shared" si="5"/>
        <v>46965</v>
      </c>
      <c r="O137" s="10" t="s">
        <v>407</v>
      </c>
    </row>
    <row r="138" spans="1:19" ht="43.5" customHeight="1">
      <c r="A138" s="10">
        <v>70</v>
      </c>
      <c r="B138" s="14" t="s">
        <v>462</v>
      </c>
      <c r="C138" s="10" t="s">
        <v>463</v>
      </c>
      <c r="D138" s="14" t="s">
        <v>464</v>
      </c>
      <c r="E138" s="10" t="s">
        <v>465</v>
      </c>
      <c r="F138" s="14" t="s">
        <v>466</v>
      </c>
      <c r="G138" s="14" t="s">
        <v>54</v>
      </c>
      <c r="H138" s="14"/>
      <c r="I138" s="14"/>
      <c r="J138" s="10" t="s">
        <v>86</v>
      </c>
      <c r="K138" s="10" t="s">
        <v>20</v>
      </c>
      <c r="L138" s="10" t="s">
        <v>466</v>
      </c>
      <c r="M138" s="15">
        <v>45200</v>
      </c>
      <c r="N138" s="34">
        <f t="shared" si="5"/>
        <v>47391</v>
      </c>
      <c r="O138" s="10"/>
      <c r="Q138" s="5"/>
      <c r="R138" s="5"/>
      <c r="S138" s="5"/>
    </row>
    <row r="139" spans="1:19" ht="42.75" customHeight="1">
      <c r="A139" s="10">
        <v>71</v>
      </c>
      <c r="B139" s="14" t="s">
        <v>248</v>
      </c>
      <c r="C139" s="14" t="s">
        <v>467</v>
      </c>
      <c r="D139" s="14" t="s">
        <v>468</v>
      </c>
      <c r="E139" s="14" t="s">
        <v>250</v>
      </c>
      <c r="F139" s="14" t="s">
        <v>251</v>
      </c>
      <c r="G139" s="14" t="s">
        <v>162</v>
      </c>
      <c r="H139" s="14"/>
      <c r="I139" s="14"/>
      <c r="J139" s="10" t="s">
        <v>20</v>
      </c>
      <c r="K139" s="10" t="s">
        <v>20</v>
      </c>
      <c r="L139" s="10" t="s">
        <v>252</v>
      </c>
      <c r="M139" s="15">
        <v>45261</v>
      </c>
      <c r="N139" s="15">
        <f t="shared" si="5"/>
        <v>47452</v>
      </c>
      <c r="O139" s="16" t="s">
        <v>469</v>
      </c>
      <c r="Q139" s="5"/>
      <c r="R139" s="5"/>
      <c r="S139" s="5"/>
    </row>
    <row r="140" spans="1:19" ht="42.75" customHeight="1">
      <c r="A140" s="10">
        <v>71</v>
      </c>
      <c r="B140" s="14" t="s">
        <v>248</v>
      </c>
      <c r="C140" s="14" t="s">
        <v>467</v>
      </c>
      <c r="D140" s="14" t="s">
        <v>468</v>
      </c>
      <c r="E140" s="14" t="s">
        <v>250</v>
      </c>
      <c r="F140" s="14" t="s">
        <v>251</v>
      </c>
      <c r="G140" s="14" t="s">
        <v>164</v>
      </c>
      <c r="H140" s="14"/>
      <c r="I140" s="14"/>
      <c r="J140" s="10" t="s">
        <v>20</v>
      </c>
      <c r="K140" s="10" t="s">
        <v>20</v>
      </c>
      <c r="L140" s="10" t="s">
        <v>470</v>
      </c>
      <c r="M140" s="15">
        <v>45261</v>
      </c>
      <c r="N140" s="15">
        <f t="shared" si="5"/>
        <v>47452</v>
      </c>
      <c r="O140" s="16" t="s">
        <v>469</v>
      </c>
      <c r="Q140" s="5"/>
      <c r="R140" s="5"/>
      <c r="S140" s="5"/>
    </row>
    <row r="141" spans="1:19" ht="42.75" customHeight="1">
      <c r="A141" s="10">
        <v>71</v>
      </c>
      <c r="B141" s="14" t="s">
        <v>248</v>
      </c>
      <c r="C141" s="14" t="s">
        <v>467</v>
      </c>
      <c r="D141" s="14" t="s">
        <v>468</v>
      </c>
      <c r="E141" s="14" t="s">
        <v>250</v>
      </c>
      <c r="F141" s="14" t="s">
        <v>251</v>
      </c>
      <c r="G141" s="14" t="s">
        <v>148</v>
      </c>
      <c r="H141" s="14"/>
      <c r="I141" s="14"/>
      <c r="J141" s="10" t="s">
        <v>20</v>
      </c>
      <c r="K141" s="10" t="s">
        <v>20</v>
      </c>
      <c r="L141" s="10" t="s">
        <v>2713</v>
      </c>
      <c r="M141" s="15">
        <v>45261</v>
      </c>
      <c r="N141" s="15">
        <f t="shared" si="5"/>
        <v>47452</v>
      </c>
      <c r="O141" s="16" t="s">
        <v>469</v>
      </c>
      <c r="Q141" s="5"/>
      <c r="R141" s="5"/>
      <c r="S141" s="5"/>
    </row>
    <row r="142" spans="1:19" ht="42.75" customHeight="1">
      <c r="A142" s="10">
        <v>71</v>
      </c>
      <c r="B142" s="14" t="s">
        <v>248</v>
      </c>
      <c r="C142" s="14" t="s">
        <v>467</v>
      </c>
      <c r="D142" s="14" t="s">
        <v>468</v>
      </c>
      <c r="E142" s="14" t="s">
        <v>250</v>
      </c>
      <c r="F142" s="14" t="s">
        <v>251</v>
      </c>
      <c r="G142" s="14" t="s">
        <v>91</v>
      </c>
      <c r="H142" s="14"/>
      <c r="I142" s="14"/>
      <c r="J142" s="10" t="s">
        <v>20</v>
      </c>
      <c r="K142" s="10" t="s">
        <v>20</v>
      </c>
      <c r="L142" s="10" t="s">
        <v>253</v>
      </c>
      <c r="M142" s="15">
        <v>45261</v>
      </c>
      <c r="N142" s="15">
        <f t="shared" si="5"/>
        <v>47452</v>
      </c>
      <c r="O142" s="16" t="s">
        <v>469</v>
      </c>
      <c r="Q142" s="5"/>
      <c r="R142" s="5"/>
      <c r="S142" s="5"/>
    </row>
    <row r="143" spans="1:19" ht="42.75" customHeight="1">
      <c r="A143" s="10">
        <v>71</v>
      </c>
      <c r="B143" s="14" t="s">
        <v>248</v>
      </c>
      <c r="C143" s="14" t="s">
        <v>467</v>
      </c>
      <c r="D143" s="14" t="s">
        <v>468</v>
      </c>
      <c r="E143" s="14" t="s">
        <v>250</v>
      </c>
      <c r="F143" s="14" t="s">
        <v>251</v>
      </c>
      <c r="G143" s="14" t="s">
        <v>106</v>
      </c>
      <c r="H143" s="14"/>
      <c r="I143" s="14"/>
      <c r="J143" s="10" t="s">
        <v>43</v>
      </c>
      <c r="K143" s="10" t="s">
        <v>43</v>
      </c>
      <c r="L143" s="10" t="s">
        <v>254</v>
      </c>
      <c r="M143" s="15">
        <v>45261</v>
      </c>
      <c r="N143" s="15">
        <f t="shared" si="5"/>
        <v>47452</v>
      </c>
      <c r="O143" s="16" t="s">
        <v>469</v>
      </c>
      <c r="Q143" s="5"/>
      <c r="R143" s="5"/>
      <c r="S143" s="5"/>
    </row>
    <row r="144" spans="1:19" ht="42.75" customHeight="1">
      <c r="A144" s="10">
        <v>71</v>
      </c>
      <c r="B144" s="14" t="s">
        <v>248</v>
      </c>
      <c r="C144" s="14" t="s">
        <v>467</v>
      </c>
      <c r="D144" s="14" t="s">
        <v>468</v>
      </c>
      <c r="E144" s="14" t="s">
        <v>250</v>
      </c>
      <c r="F144" s="14" t="s">
        <v>251</v>
      </c>
      <c r="G144" s="14" t="s">
        <v>22</v>
      </c>
      <c r="H144" s="14"/>
      <c r="I144" s="14"/>
      <c r="J144" s="10" t="s">
        <v>43</v>
      </c>
      <c r="K144" s="10" t="s">
        <v>43</v>
      </c>
      <c r="L144" s="178" t="s">
        <v>3298</v>
      </c>
      <c r="M144" s="15">
        <v>45536</v>
      </c>
      <c r="N144" s="15">
        <f t="shared" si="5"/>
        <v>47726</v>
      </c>
      <c r="O144" s="178" t="s">
        <v>3301</v>
      </c>
      <c r="Q144" s="5"/>
      <c r="R144" s="5"/>
      <c r="S144" s="5"/>
    </row>
    <row r="145" spans="1:19" ht="42.75" customHeight="1">
      <c r="A145" s="10">
        <v>71</v>
      </c>
      <c r="B145" s="14" t="s">
        <v>248</v>
      </c>
      <c r="C145" s="14" t="s">
        <v>467</v>
      </c>
      <c r="D145" s="14" t="s">
        <v>468</v>
      </c>
      <c r="E145" s="14" t="s">
        <v>250</v>
      </c>
      <c r="F145" s="14" t="s">
        <v>251</v>
      </c>
      <c r="G145" s="14" t="s">
        <v>77</v>
      </c>
      <c r="H145" s="14" t="s">
        <v>467</v>
      </c>
      <c r="I145" s="141" t="s">
        <v>3155</v>
      </c>
      <c r="J145" s="10" t="s">
        <v>43</v>
      </c>
      <c r="K145" s="10" t="s">
        <v>43</v>
      </c>
      <c r="L145" s="10" t="s">
        <v>3157</v>
      </c>
      <c r="M145" s="15">
        <v>45992</v>
      </c>
      <c r="N145" s="15">
        <f t="shared" si="5"/>
        <v>48182</v>
      </c>
      <c r="O145" s="10" t="s">
        <v>3156</v>
      </c>
      <c r="Q145" s="5"/>
      <c r="R145" s="5"/>
      <c r="S145" s="5"/>
    </row>
    <row r="146" spans="1:19" ht="43.5" customHeight="1">
      <c r="A146" s="10">
        <v>72</v>
      </c>
      <c r="B146" s="150" t="s">
        <v>2632</v>
      </c>
      <c r="C146" s="179" t="s">
        <v>2633</v>
      </c>
      <c r="D146" s="150" t="s">
        <v>2634</v>
      </c>
      <c r="E146" s="179" t="s">
        <v>2635</v>
      </c>
      <c r="F146" s="150" t="s">
        <v>2636</v>
      </c>
      <c r="G146" s="180" t="s">
        <v>91</v>
      </c>
      <c r="H146" s="14"/>
      <c r="I146" s="14"/>
      <c r="J146" s="179" t="s">
        <v>2637</v>
      </c>
      <c r="K146" s="179" t="s">
        <v>2637</v>
      </c>
      <c r="L146" s="179" t="s">
        <v>2636</v>
      </c>
      <c r="M146" s="165">
        <v>45444</v>
      </c>
      <c r="N146" s="165">
        <f t="shared" si="5"/>
        <v>47634</v>
      </c>
      <c r="O146" s="48" t="s">
        <v>3051</v>
      </c>
    </row>
    <row r="147" spans="1:19" ht="43.5" customHeight="1">
      <c r="A147" s="10">
        <v>73</v>
      </c>
      <c r="B147" s="36" t="s">
        <v>2748</v>
      </c>
      <c r="C147" s="10" t="s">
        <v>2633</v>
      </c>
      <c r="D147" s="36" t="s">
        <v>2749</v>
      </c>
      <c r="E147" s="10" t="s">
        <v>2750</v>
      </c>
      <c r="F147" s="36" t="s">
        <v>161</v>
      </c>
      <c r="G147" s="14" t="s">
        <v>106</v>
      </c>
      <c r="H147" s="14"/>
      <c r="I147" s="14"/>
      <c r="J147" s="10" t="s">
        <v>20</v>
      </c>
      <c r="K147" s="10" t="s">
        <v>20</v>
      </c>
      <c r="L147" s="10" t="s">
        <v>2751</v>
      </c>
      <c r="M147" s="15">
        <v>45536</v>
      </c>
      <c r="N147" s="15">
        <f t="shared" si="5"/>
        <v>47726</v>
      </c>
      <c r="O147" s="10" t="s">
        <v>2752</v>
      </c>
    </row>
    <row r="148" spans="1:19" ht="42" customHeight="1">
      <c r="A148" s="10">
        <v>74</v>
      </c>
      <c r="B148" s="14" t="s">
        <v>216</v>
      </c>
      <c r="C148" s="10" t="s">
        <v>211</v>
      </c>
      <c r="D148" s="14" t="s">
        <v>2762</v>
      </c>
      <c r="E148" s="10" t="s">
        <v>217</v>
      </c>
      <c r="F148" s="14" t="s">
        <v>218</v>
      </c>
      <c r="G148" s="14" t="s">
        <v>219</v>
      </c>
      <c r="H148" s="14"/>
      <c r="I148" s="14"/>
      <c r="J148" s="10" t="s">
        <v>20</v>
      </c>
      <c r="K148" s="10" t="s">
        <v>20</v>
      </c>
      <c r="L148" s="10" t="s">
        <v>220</v>
      </c>
      <c r="M148" s="15">
        <v>44257</v>
      </c>
      <c r="N148" s="15">
        <f t="shared" si="5"/>
        <v>46447</v>
      </c>
      <c r="O148" s="16" t="s">
        <v>2763</v>
      </c>
    </row>
    <row r="149" spans="1:19" ht="43.5" customHeight="1">
      <c r="A149" s="10">
        <v>75</v>
      </c>
      <c r="B149" s="36" t="s">
        <v>2632</v>
      </c>
      <c r="C149" s="10" t="s">
        <v>2633</v>
      </c>
      <c r="D149" s="36" t="s">
        <v>3052</v>
      </c>
      <c r="E149" s="10" t="s">
        <v>2635</v>
      </c>
      <c r="F149" s="36" t="s">
        <v>3054</v>
      </c>
      <c r="G149" s="14" t="s">
        <v>91</v>
      </c>
      <c r="H149" s="14"/>
      <c r="I149" s="14"/>
      <c r="J149" s="10" t="s">
        <v>20</v>
      </c>
      <c r="K149" s="10" t="s">
        <v>20</v>
      </c>
      <c r="L149" s="10" t="s">
        <v>2636</v>
      </c>
      <c r="M149" s="15">
        <v>45839</v>
      </c>
      <c r="N149" s="15">
        <f t="shared" si="5"/>
        <v>48029</v>
      </c>
      <c r="O149" s="16" t="s">
        <v>3053</v>
      </c>
    </row>
    <row r="150" spans="1:19" ht="43.5" customHeight="1">
      <c r="A150" s="10">
        <v>75</v>
      </c>
      <c r="B150" s="36" t="s">
        <v>3105</v>
      </c>
      <c r="C150" s="10" t="s">
        <v>3112</v>
      </c>
      <c r="D150" s="36" t="s">
        <v>3110</v>
      </c>
      <c r="E150" s="10" t="s">
        <v>3113</v>
      </c>
      <c r="F150" s="36" t="s">
        <v>3108</v>
      </c>
      <c r="G150" s="14" t="s">
        <v>106</v>
      </c>
      <c r="H150" s="14"/>
      <c r="I150" s="14"/>
      <c r="J150" s="10" t="s">
        <v>86</v>
      </c>
      <c r="K150" s="10" t="s">
        <v>20</v>
      </c>
      <c r="L150" s="10" t="s">
        <v>3107</v>
      </c>
      <c r="M150" s="15">
        <v>45931</v>
      </c>
      <c r="N150" s="15">
        <f t="shared" si="5"/>
        <v>48121</v>
      </c>
      <c r="O150" s="10" t="s">
        <v>3104</v>
      </c>
    </row>
    <row r="151" spans="1:19" ht="60.65" customHeight="1">
      <c r="A151" s="10">
        <v>75</v>
      </c>
      <c r="B151" s="36" t="s">
        <v>3106</v>
      </c>
      <c r="C151" s="10" t="s">
        <v>467</v>
      </c>
      <c r="D151" s="36" t="s">
        <v>3111</v>
      </c>
      <c r="E151" s="10" t="s">
        <v>3114</v>
      </c>
      <c r="F151" s="36" t="s">
        <v>3109</v>
      </c>
      <c r="G151" s="14" t="s">
        <v>106</v>
      </c>
      <c r="H151" s="14"/>
      <c r="I151" s="14"/>
      <c r="J151" s="10" t="s">
        <v>20</v>
      </c>
      <c r="K151" s="10" t="s">
        <v>20</v>
      </c>
      <c r="L151" s="178" t="s">
        <v>3300</v>
      </c>
      <c r="M151" s="15">
        <v>45931</v>
      </c>
      <c r="N151" s="15">
        <f t="shared" si="5"/>
        <v>48121</v>
      </c>
      <c r="O151" s="178" t="s">
        <v>3299</v>
      </c>
    </row>
    <row r="152" spans="1:19" ht="54" customHeight="1">
      <c r="A152" s="10">
        <v>75</v>
      </c>
      <c r="B152" s="36" t="s">
        <v>3177</v>
      </c>
      <c r="C152" s="10" t="s">
        <v>3151</v>
      </c>
      <c r="D152" s="36" t="s">
        <v>3180</v>
      </c>
      <c r="E152" s="10" t="s">
        <v>3182</v>
      </c>
      <c r="F152" s="36" t="s">
        <v>3181</v>
      </c>
      <c r="G152" s="14" t="s">
        <v>106</v>
      </c>
      <c r="H152" s="27" t="s">
        <v>3151</v>
      </c>
      <c r="I152" s="36" t="s">
        <v>3180</v>
      </c>
      <c r="J152" s="10" t="s">
        <v>20</v>
      </c>
      <c r="K152" s="10" t="s">
        <v>20</v>
      </c>
      <c r="L152" s="10" t="s">
        <v>3178</v>
      </c>
      <c r="M152" s="15">
        <v>46082</v>
      </c>
      <c r="N152" s="15">
        <f t="shared" si="5"/>
        <v>48273</v>
      </c>
      <c r="O152" s="10" t="s">
        <v>3179</v>
      </c>
    </row>
    <row r="153" spans="1:19" ht="39" customHeight="1">
      <c r="A153" s="10">
        <v>76</v>
      </c>
      <c r="B153" s="36" t="s">
        <v>3349</v>
      </c>
      <c r="C153" s="10" t="s">
        <v>128</v>
      </c>
      <c r="D153" s="36" t="s">
        <v>3350</v>
      </c>
      <c r="E153" s="10"/>
      <c r="F153" s="36" t="s">
        <v>3351</v>
      </c>
      <c r="G153" s="14" t="s">
        <v>106</v>
      </c>
      <c r="H153" s="27"/>
      <c r="I153" s="36"/>
      <c r="J153" s="10" t="s">
        <v>20</v>
      </c>
      <c r="K153" s="10" t="s">
        <v>20</v>
      </c>
      <c r="L153" s="10" t="s">
        <v>3351</v>
      </c>
      <c r="M153" s="15">
        <v>46174</v>
      </c>
      <c r="N153" s="15">
        <f t="shared" si="5"/>
        <v>48365</v>
      </c>
      <c r="O153" s="10" t="s">
        <v>3356</v>
      </c>
    </row>
    <row r="154" spans="1:19" ht="37.5" customHeight="1">
      <c r="A154" s="10">
        <v>77</v>
      </c>
      <c r="B154" s="36" t="s">
        <v>3352</v>
      </c>
      <c r="C154" s="10" t="s">
        <v>249</v>
      </c>
      <c r="D154" s="36" t="s">
        <v>3353</v>
      </c>
      <c r="E154" s="10" t="s">
        <v>3357</v>
      </c>
      <c r="F154" s="36" t="s">
        <v>3354</v>
      </c>
      <c r="G154" s="14" t="s">
        <v>54</v>
      </c>
      <c r="H154" s="27"/>
      <c r="I154" s="36"/>
      <c r="J154" s="10" t="s">
        <v>20</v>
      </c>
      <c r="K154" s="10" t="s">
        <v>20</v>
      </c>
      <c r="L154" s="10" t="s">
        <v>3355</v>
      </c>
      <c r="M154" s="15">
        <v>46174</v>
      </c>
      <c r="N154" s="15">
        <f t="shared" si="5"/>
        <v>48365</v>
      </c>
      <c r="O154" s="10" t="s">
        <v>3356</v>
      </c>
    </row>
  </sheetData>
  <sheetProtection autoFilter="0"/>
  <autoFilter ref="A3:V152" xr:uid="{00000000-0001-0000-0000-000000000000}"/>
  <mergeCells count="2">
    <mergeCell ref="A1:O1"/>
    <mergeCell ref="N2:O2"/>
  </mergeCells>
  <phoneticPr fontId="3"/>
  <dataValidations count="1">
    <dataValidation type="list" allowBlank="1" showInputMessage="1" sqref="WVQ983037:WVQ1048576 G65533:I131065 JE65533:JE131065 TA65533:TA131065 ACW65533:ACW131065 AMS65533:AMS131065 AWO65533:AWO131065 BGK65533:BGK131065 BQG65533:BQG131065 CAC65533:CAC131065 CJY65533:CJY131065 CTU65533:CTU131065 DDQ65533:DDQ131065 DNM65533:DNM131065 DXI65533:DXI131065 EHE65533:EHE131065 ERA65533:ERA131065 FAW65533:FAW131065 FKS65533:FKS131065 FUO65533:FUO131065 GEK65533:GEK131065 GOG65533:GOG131065 GYC65533:GYC131065 HHY65533:HHY131065 HRU65533:HRU131065 IBQ65533:IBQ131065 ILM65533:ILM131065 IVI65533:IVI131065 JFE65533:JFE131065 JPA65533:JPA131065 JYW65533:JYW131065 KIS65533:KIS131065 KSO65533:KSO131065 LCK65533:LCK131065 LMG65533:LMG131065 LWC65533:LWC131065 MFY65533:MFY131065 MPU65533:MPU131065 MZQ65533:MZQ131065 NJM65533:NJM131065 NTI65533:NTI131065 ODE65533:ODE131065 ONA65533:ONA131065 OWW65533:OWW131065 PGS65533:PGS131065 PQO65533:PQO131065 QAK65533:QAK131065 QKG65533:QKG131065 QUC65533:QUC131065 RDY65533:RDY131065 RNU65533:RNU131065 RXQ65533:RXQ131065 SHM65533:SHM131065 SRI65533:SRI131065 TBE65533:TBE131065 TLA65533:TLA131065 TUW65533:TUW131065 UES65533:UES131065 UOO65533:UOO131065 UYK65533:UYK131065 VIG65533:VIG131065 VSC65533:VSC131065 WBY65533:WBY131065 WLU65533:WLU131065 WVQ65533:WVQ131065 G131069:I196601 JE131069:JE196601 TA131069:TA196601 ACW131069:ACW196601 AMS131069:AMS196601 AWO131069:AWO196601 BGK131069:BGK196601 BQG131069:BQG196601 CAC131069:CAC196601 CJY131069:CJY196601 CTU131069:CTU196601 DDQ131069:DDQ196601 DNM131069:DNM196601 DXI131069:DXI196601 EHE131069:EHE196601 ERA131069:ERA196601 FAW131069:FAW196601 FKS131069:FKS196601 FUO131069:FUO196601 GEK131069:GEK196601 GOG131069:GOG196601 GYC131069:GYC196601 HHY131069:HHY196601 HRU131069:HRU196601 IBQ131069:IBQ196601 ILM131069:ILM196601 IVI131069:IVI196601 JFE131069:JFE196601 JPA131069:JPA196601 JYW131069:JYW196601 KIS131069:KIS196601 KSO131069:KSO196601 LCK131069:LCK196601 LMG131069:LMG196601 LWC131069:LWC196601 MFY131069:MFY196601 MPU131069:MPU196601 MZQ131069:MZQ196601 NJM131069:NJM196601 NTI131069:NTI196601 ODE131069:ODE196601 ONA131069:ONA196601 OWW131069:OWW196601 PGS131069:PGS196601 PQO131069:PQO196601 QAK131069:QAK196601 QKG131069:QKG196601 QUC131069:QUC196601 RDY131069:RDY196601 RNU131069:RNU196601 RXQ131069:RXQ196601 SHM131069:SHM196601 SRI131069:SRI196601 TBE131069:TBE196601 TLA131069:TLA196601 TUW131069:TUW196601 UES131069:UES196601 UOO131069:UOO196601 UYK131069:UYK196601 VIG131069:VIG196601 VSC131069:VSC196601 WBY131069:WBY196601 WLU131069:WLU196601 WVQ131069:WVQ196601 G196605:I262137 JE196605:JE262137 TA196605:TA262137 ACW196605:ACW262137 AMS196605:AMS262137 AWO196605:AWO262137 BGK196605:BGK262137 BQG196605:BQG262137 CAC196605:CAC262137 CJY196605:CJY262137 CTU196605:CTU262137 DDQ196605:DDQ262137 DNM196605:DNM262137 DXI196605:DXI262137 EHE196605:EHE262137 ERA196605:ERA262137 FAW196605:FAW262137 FKS196605:FKS262137 FUO196605:FUO262137 GEK196605:GEK262137 GOG196605:GOG262137 GYC196605:GYC262137 HHY196605:HHY262137 HRU196605:HRU262137 IBQ196605:IBQ262137 ILM196605:ILM262137 IVI196605:IVI262137 JFE196605:JFE262137 JPA196605:JPA262137 JYW196605:JYW262137 KIS196605:KIS262137 KSO196605:KSO262137 LCK196605:LCK262137 LMG196605:LMG262137 LWC196605:LWC262137 MFY196605:MFY262137 MPU196605:MPU262137 MZQ196605:MZQ262137 NJM196605:NJM262137 NTI196605:NTI262137 ODE196605:ODE262137 ONA196605:ONA262137 OWW196605:OWW262137 PGS196605:PGS262137 PQO196605:PQO262137 QAK196605:QAK262137 QKG196605:QKG262137 QUC196605:QUC262137 RDY196605:RDY262137 RNU196605:RNU262137 RXQ196605:RXQ262137 SHM196605:SHM262137 SRI196605:SRI262137 TBE196605:TBE262137 TLA196605:TLA262137 TUW196605:TUW262137 UES196605:UES262137 UOO196605:UOO262137 UYK196605:UYK262137 VIG196605:VIG262137 VSC196605:VSC262137 WBY196605:WBY262137 WLU196605:WLU262137 WVQ196605:WVQ262137 G262141:I327673 JE262141:JE327673 TA262141:TA327673 ACW262141:ACW327673 AMS262141:AMS327673 AWO262141:AWO327673 BGK262141:BGK327673 BQG262141:BQG327673 CAC262141:CAC327673 CJY262141:CJY327673 CTU262141:CTU327673 DDQ262141:DDQ327673 DNM262141:DNM327673 DXI262141:DXI327673 EHE262141:EHE327673 ERA262141:ERA327673 FAW262141:FAW327673 FKS262141:FKS327673 FUO262141:FUO327673 GEK262141:GEK327673 GOG262141:GOG327673 GYC262141:GYC327673 HHY262141:HHY327673 HRU262141:HRU327673 IBQ262141:IBQ327673 ILM262141:ILM327673 IVI262141:IVI327673 JFE262141:JFE327673 JPA262141:JPA327673 JYW262141:JYW327673 KIS262141:KIS327673 KSO262141:KSO327673 LCK262141:LCK327673 LMG262141:LMG327673 LWC262141:LWC327673 MFY262141:MFY327673 MPU262141:MPU327673 MZQ262141:MZQ327673 NJM262141:NJM327673 NTI262141:NTI327673 ODE262141:ODE327673 ONA262141:ONA327673 OWW262141:OWW327673 PGS262141:PGS327673 PQO262141:PQO327673 QAK262141:QAK327673 QKG262141:QKG327673 QUC262141:QUC327673 RDY262141:RDY327673 RNU262141:RNU327673 RXQ262141:RXQ327673 SHM262141:SHM327673 SRI262141:SRI327673 TBE262141:TBE327673 TLA262141:TLA327673 TUW262141:TUW327673 UES262141:UES327673 UOO262141:UOO327673 UYK262141:UYK327673 VIG262141:VIG327673 VSC262141:VSC327673 WBY262141:WBY327673 WLU262141:WLU327673 WVQ262141:WVQ327673 G327677:I393209 JE327677:JE393209 TA327677:TA393209 ACW327677:ACW393209 AMS327677:AMS393209 AWO327677:AWO393209 BGK327677:BGK393209 BQG327677:BQG393209 CAC327677:CAC393209 CJY327677:CJY393209 CTU327677:CTU393209 DDQ327677:DDQ393209 DNM327677:DNM393209 DXI327677:DXI393209 EHE327677:EHE393209 ERA327677:ERA393209 FAW327677:FAW393209 FKS327677:FKS393209 FUO327677:FUO393209 GEK327677:GEK393209 GOG327677:GOG393209 GYC327677:GYC393209 HHY327677:HHY393209 HRU327677:HRU393209 IBQ327677:IBQ393209 ILM327677:ILM393209 IVI327677:IVI393209 JFE327677:JFE393209 JPA327677:JPA393209 JYW327677:JYW393209 KIS327677:KIS393209 KSO327677:KSO393209 LCK327677:LCK393209 LMG327677:LMG393209 LWC327677:LWC393209 MFY327677:MFY393209 MPU327677:MPU393209 MZQ327677:MZQ393209 NJM327677:NJM393209 NTI327677:NTI393209 ODE327677:ODE393209 ONA327677:ONA393209 OWW327677:OWW393209 PGS327677:PGS393209 PQO327677:PQO393209 QAK327677:QAK393209 QKG327677:QKG393209 QUC327677:QUC393209 RDY327677:RDY393209 RNU327677:RNU393209 RXQ327677:RXQ393209 SHM327677:SHM393209 SRI327677:SRI393209 TBE327677:TBE393209 TLA327677:TLA393209 TUW327677:TUW393209 UES327677:UES393209 UOO327677:UOO393209 UYK327677:UYK393209 VIG327677:VIG393209 VSC327677:VSC393209 WBY327677:WBY393209 WLU327677:WLU393209 WVQ327677:WVQ393209 G393213:I458745 JE393213:JE458745 TA393213:TA458745 ACW393213:ACW458745 AMS393213:AMS458745 AWO393213:AWO458745 BGK393213:BGK458745 BQG393213:BQG458745 CAC393213:CAC458745 CJY393213:CJY458745 CTU393213:CTU458745 DDQ393213:DDQ458745 DNM393213:DNM458745 DXI393213:DXI458745 EHE393213:EHE458745 ERA393213:ERA458745 FAW393213:FAW458745 FKS393213:FKS458745 FUO393213:FUO458745 GEK393213:GEK458745 GOG393213:GOG458745 GYC393213:GYC458745 HHY393213:HHY458745 HRU393213:HRU458745 IBQ393213:IBQ458745 ILM393213:ILM458745 IVI393213:IVI458745 JFE393213:JFE458745 JPA393213:JPA458745 JYW393213:JYW458745 KIS393213:KIS458745 KSO393213:KSO458745 LCK393213:LCK458745 LMG393213:LMG458745 LWC393213:LWC458745 MFY393213:MFY458745 MPU393213:MPU458745 MZQ393213:MZQ458745 NJM393213:NJM458745 NTI393213:NTI458745 ODE393213:ODE458745 ONA393213:ONA458745 OWW393213:OWW458745 PGS393213:PGS458745 PQO393213:PQO458745 QAK393213:QAK458745 QKG393213:QKG458745 QUC393213:QUC458745 RDY393213:RDY458745 RNU393213:RNU458745 RXQ393213:RXQ458745 SHM393213:SHM458745 SRI393213:SRI458745 TBE393213:TBE458745 TLA393213:TLA458745 TUW393213:TUW458745 UES393213:UES458745 UOO393213:UOO458745 UYK393213:UYK458745 VIG393213:VIG458745 VSC393213:VSC458745 WBY393213:WBY458745 WLU393213:WLU458745 WVQ393213:WVQ458745 G458749:I524281 JE458749:JE524281 TA458749:TA524281 ACW458749:ACW524281 AMS458749:AMS524281 AWO458749:AWO524281 BGK458749:BGK524281 BQG458749:BQG524281 CAC458749:CAC524281 CJY458749:CJY524281 CTU458749:CTU524281 DDQ458749:DDQ524281 DNM458749:DNM524281 DXI458749:DXI524281 EHE458749:EHE524281 ERA458749:ERA524281 FAW458749:FAW524281 FKS458749:FKS524281 FUO458749:FUO524281 GEK458749:GEK524281 GOG458749:GOG524281 GYC458749:GYC524281 HHY458749:HHY524281 HRU458749:HRU524281 IBQ458749:IBQ524281 ILM458749:ILM524281 IVI458749:IVI524281 JFE458749:JFE524281 JPA458749:JPA524281 JYW458749:JYW524281 KIS458749:KIS524281 KSO458749:KSO524281 LCK458749:LCK524281 LMG458749:LMG524281 LWC458749:LWC524281 MFY458749:MFY524281 MPU458749:MPU524281 MZQ458749:MZQ524281 NJM458749:NJM524281 NTI458749:NTI524281 ODE458749:ODE524281 ONA458749:ONA524281 OWW458749:OWW524281 PGS458749:PGS524281 PQO458749:PQO524281 QAK458749:QAK524281 QKG458749:QKG524281 QUC458749:QUC524281 RDY458749:RDY524281 RNU458749:RNU524281 RXQ458749:RXQ524281 SHM458749:SHM524281 SRI458749:SRI524281 TBE458749:TBE524281 TLA458749:TLA524281 TUW458749:TUW524281 UES458749:UES524281 UOO458749:UOO524281 UYK458749:UYK524281 VIG458749:VIG524281 VSC458749:VSC524281 WBY458749:WBY524281 WLU458749:WLU524281 WVQ458749:WVQ524281 G524285:I589817 JE524285:JE589817 TA524285:TA589817 ACW524285:ACW589817 AMS524285:AMS589817 AWO524285:AWO589817 BGK524285:BGK589817 BQG524285:BQG589817 CAC524285:CAC589817 CJY524285:CJY589817 CTU524285:CTU589817 DDQ524285:DDQ589817 DNM524285:DNM589817 DXI524285:DXI589817 EHE524285:EHE589817 ERA524285:ERA589817 FAW524285:FAW589817 FKS524285:FKS589817 FUO524285:FUO589817 GEK524285:GEK589817 GOG524285:GOG589817 GYC524285:GYC589817 HHY524285:HHY589817 HRU524285:HRU589817 IBQ524285:IBQ589817 ILM524285:ILM589817 IVI524285:IVI589817 JFE524285:JFE589817 JPA524285:JPA589817 JYW524285:JYW589817 KIS524285:KIS589817 KSO524285:KSO589817 LCK524285:LCK589817 LMG524285:LMG589817 LWC524285:LWC589817 MFY524285:MFY589817 MPU524285:MPU589817 MZQ524285:MZQ589817 NJM524285:NJM589817 NTI524285:NTI589817 ODE524285:ODE589817 ONA524285:ONA589817 OWW524285:OWW589817 PGS524285:PGS589817 PQO524285:PQO589817 QAK524285:QAK589817 QKG524285:QKG589817 QUC524285:QUC589817 RDY524285:RDY589817 RNU524285:RNU589817 RXQ524285:RXQ589817 SHM524285:SHM589817 SRI524285:SRI589817 TBE524285:TBE589817 TLA524285:TLA589817 TUW524285:TUW589817 UES524285:UES589817 UOO524285:UOO589817 UYK524285:UYK589817 VIG524285:VIG589817 VSC524285:VSC589817 WBY524285:WBY589817 WLU524285:WLU589817 WVQ524285:WVQ589817 G589821:I655353 JE589821:JE655353 TA589821:TA655353 ACW589821:ACW655353 AMS589821:AMS655353 AWO589821:AWO655353 BGK589821:BGK655353 BQG589821:BQG655353 CAC589821:CAC655353 CJY589821:CJY655353 CTU589821:CTU655353 DDQ589821:DDQ655353 DNM589821:DNM655353 DXI589821:DXI655353 EHE589821:EHE655353 ERA589821:ERA655353 FAW589821:FAW655353 FKS589821:FKS655353 FUO589821:FUO655353 GEK589821:GEK655353 GOG589821:GOG655353 GYC589821:GYC655353 HHY589821:HHY655353 HRU589821:HRU655353 IBQ589821:IBQ655353 ILM589821:ILM655353 IVI589821:IVI655353 JFE589821:JFE655353 JPA589821:JPA655353 JYW589821:JYW655353 KIS589821:KIS655353 KSO589821:KSO655353 LCK589821:LCK655353 LMG589821:LMG655353 LWC589821:LWC655353 MFY589821:MFY655353 MPU589821:MPU655353 MZQ589821:MZQ655353 NJM589821:NJM655353 NTI589821:NTI655353 ODE589821:ODE655353 ONA589821:ONA655353 OWW589821:OWW655353 PGS589821:PGS655353 PQO589821:PQO655353 QAK589821:QAK655353 QKG589821:QKG655353 QUC589821:QUC655353 RDY589821:RDY655353 RNU589821:RNU655353 RXQ589821:RXQ655353 SHM589821:SHM655353 SRI589821:SRI655353 TBE589821:TBE655353 TLA589821:TLA655353 TUW589821:TUW655353 UES589821:UES655353 UOO589821:UOO655353 UYK589821:UYK655353 VIG589821:VIG655353 VSC589821:VSC655353 WBY589821:WBY655353 WLU589821:WLU655353 WVQ589821:WVQ655353 G655357:I720889 JE655357:JE720889 TA655357:TA720889 ACW655357:ACW720889 AMS655357:AMS720889 AWO655357:AWO720889 BGK655357:BGK720889 BQG655357:BQG720889 CAC655357:CAC720889 CJY655357:CJY720889 CTU655357:CTU720889 DDQ655357:DDQ720889 DNM655357:DNM720889 DXI655357:DXI720889 EHE655357:EHE720889 ERA655357:ERA720889 FAW655357:FAW720889 FKS655357:FKS720889 FUO655357:FUO720889 GEK655357:GEK720889 GOG655357:GOG720889 GYC655357:GYC720889 HHY655357:HHY720889 HRU655357:HRU720889 IBQ655357:IBQ720889 ILM655357:ILM720889 IVI655357:IVI720889 JFE655357:JFE720889 JPA655357:JPA720889 JYW655357:JYW720889 KIS655357:KIS720889 KSO655357:KSO720889 LCK655357:LCK720889 LMG655357:LMG720889 LWC655357:LWC720889 MFY655357:MFY720889 MPU655357:MPU720889 MZQ655357:MZQ720889 NJM655357:NJM720889 NTI655357:NTI720889 ODE655357:ODE720889 ONA655357:ONA720889 OWW655357:OWW720889 PGS655357:PGS720889 PQO655357:PQO720889 QAK655357:QAK720889 QKG655357:QKG720889 QUC655357:QUC720889 RDY655357:RDY720889 RNU655357:RNU720889 RXQ655357:RXQ720889 SHM655357:SHM720889 SRI655357:SRI720889 TBE655357:TBE720889 TLA655357:TLA720889 TUW655357:TUW720889 UES655357:UES720889 UOO655357:UOO720889 UYK655357:UYK720889 VIG655357:VIG720889 VSC655357:VSC720889 WBY655357:WBY720889 WLU655357:WLU720889 WVQ655357:WVQ720889 G720893:I786425 JE720893:JE786425 TA720893:TA786425 ACW720893:ACW786425 AMS720893:AMS786425 AWO720893:AWO786425 BGK720893:BGK786425 BQG720893:BQG786425 CAC720893:CAC786425 CJY720893:CJY786425 CTU720893:CTU786425 DDQ720893:DDQ786425 DNM720893:DNM786425 DXI720893:DXI786425 EHE720893:EHE786425 ERA720893:ERA786425 FAW720893:FAW786425 FKS720893:FKS786425 FUO720893:FUO786425 GEK720893:GEK786425 GOG720893:GOG786425 GYC720893:GYC786425 HHY720893:HHY786425 HRU720893:HRU786425 IBQ720893:IBQ786425 ILM720893:ILM786425 IVI720893:IVI786425 JFE720893:JFE786425 JPA720893:JPA786425 JYW720893:JYW786425 KIS720893:KIS786425 KSO720893:KSO786425 LCK720893:LCK786425 LMG720893:LMG786425 LWC720893:LWC786425 MFY720893:MFY786425 MPU720893:MPU786425 MZQ720893:MZQ786425 NJM720893:NJM786425 NTI720893:NTI786425 ODE720893:ODE786425 ONA720893:ONA786425 OWW720893:OWW786425 PGS720893:PGS786425 PQO720893:PQO786425 QAK720893:QAK786425 QKG720893:QKG786425 QUC720893:QUC786425 RDY720893:RDY786425 RNU720893:RNU786425 RXQ720893:RXQ786425 SHM720893:SHM786425 SRI720893:SRI786425 TBE720893:TBE786425 TLA720893:TLA786425 TUW720893:TUW786425 UES720893:UES786425 UOO720893:UOO786425 UYK720893:UYK786425 VIG720893:VIG786425 VSC720893:VSC786425 WBY720893:WBY786425 WLU720893:WLU786425 WVQ720893:WVQ786425 G786429:I851961 JE786429:JE851961 TA786429:TA851961 ACW786429:ACW851961 AMS786429:AMS851961 AWO786429:AWO851961 BGK786429:BGK851961 BQG786429:BQG851961 CAC786429:CAC851961 CJY786429:CJY851961 CTU786429:CTU851961 DDQ786429:DDQ851961 DNM786429:DNM851961 DXI786429:DXI851961 EHE786429:EHE851961 ERA786429:ERA851961 FAW786429:FAW851961 FKS786429:FKS851961 FUO786429:FUO851961 GEK786429:GEK851961 GOG786429:GOG851961 GYC786429:GYC851961 HHY786429:HHY851961 HRU786429:HRU851961 IBQ786429:IBQ851961 ILM786429:ILM851961 IVI786429:IVI851961 JFE786429:JFE851961 JPA786429:JPA851961 JYW786429:JYW851961 KIS786429:KIS851961 KSO786429:KSO851961 LCK786429:LCK851961 LMG786429:LMG851961 LWC786429:LWC851961 MFY786429:MFY851961 MPU786429:MPU851961 MZQ786429:MZQ851961 NJM786429:NJM851961 NTI786429:NTI851961 ODE786429:ODE851961 ONA786429:ONA851961 OWW786429:OWW851961 PGS786429:PGS851961 PQO786429:PQO851961 QAK786429:QAK851961 QKG786429:QKG851961 QUC786429:QUC851961 RDY786429:RDY851961 RNU786429:RNU851961 RXQ786429:RXQ851961 SHM786429:SHM851961 SRI786429:SRI851961 TBE786429:TBE851961 TLA786429:TLA851961 TUW786429:TUW851961 UES786429:UES851961 UOO786429:UOO851961 UYK786429:UYK851961 VIG786429:VIG851961 VSC786429:VSC851961 WBY786429:WBY851961 WLU786429:WLU851961 WVQ786429:WVQ851961 G851965:I917497 JE851965:JE917497 TA851965:TA917497 ACW851965:ACW917497 AMS851965:AMS917497 AWO851965:AWO917497 BGK851965:BGK917497 BQG851965:BQG917497 CAC851965:CAC917497 CJY851965:CJY917497 CTU851965:CTU917497 DDQ851965:DDQ917497 DNM851965:DNM917497 DXI851965:DXI917497 EHE851965:EHE917497 ERA851965:ERA917497 FAW851965:FAW917497 FKS851965:FKS917497 FUO851965:FUO917497 GEK851965:GEK917497 GOG851965:GOG917497 GYC851965:GYC917497 HHY851965:HHY917497 HRU851965:HRU917497 IBQ851965:IBQ917497 ILM851965:ILM917497 IVI851965:IVI917497 JFE851965:JFE917497 JPA851965:JPA917497 JYW851965:JYW917497 KIS851965:KIS917497 KSO851965:KSO917497 LCK851965:LCK917497 LMG851965:LMG917497 LWC851965:LWC917497 MFY851965:MFY917497 MPU851965:MPU917497 MZQ851965:MZQ917497 NJM851965:NJM917497 NTI851965:NTI917497 ODE851965:ODE917497 ONA851965:ONA917497 OWW851965:OWW917497 PGS851965:PGS917497 PQO851965:PQO917497 QAK851965:QAK917497 QKG851965:QKG917497 QUC851965:QUC917497 RDY851965:RDY917497 RNU851965:RNU917497 RXQ851965:RXQ917497 SHM851965:SHM917497 SRI851965:SRI917497 TBE851965:TBE917497 TLA851965:TLA917497 TUW851965:TUW917497 UES851965:UES917497 UOO851965:UOO917497 UYK851965:UYK917497 VIG851965:VIG917497 VSC851965:VSC917497 WBY851965:WBY917497 WLU851965:WLU917497 WVQ851965:WVQ917497 G917501:I983033 JE917501:JE983033 TA917501:TA983033 ACW917501:ACW983033 AMS917501:AMS983033 AWO917501:AWO983033 BGK917501:BGK983033 BQG917501:BQG983033 CAC917501:CAC983033 CJY917501:CJY983033 CTU917501:CTU983033 DDQ917501:DDQ983033 DNM917501:DNM983033 DXI917501:DXI983033 EHE917501:EHE983033 ERA917501:ERA983033 FAW917501:FAW983033 FKS917501:FKS983033 FUO917501:FUO983033 GEK917501:GEK983033 GOG917501:GOG983033 GYC917501:GYC983033 HHY917501:HHY983033 HRU917501:HRU983033 IBQ917501:IBQ983033 ILM917501:ILM983033 IVI917501:IVI983033 JFE917501:JFE983033 JPA917501:JPA983033 JYW917501:JYW983033 KIS917501:KIS983033 KSO917501:KSO983033 LCK917501:LCK983033 LMG917501:LMG983033 LWC917501:LWC983033 MFY917501:MFY983033 MPU917501:MPU983033 MZQ917501:MZQ983033 NJM917501:NJM983033 NTI917501:NTI983033 ODE917501:ODE983033 ONA917501:ONA983033 OWW917501:OWW983033 PGS917501:PGS983033 PQO917501:PQO983033 QAK917501:QAK983033 QKG917501:QKG983033 QUC917501:QUC983033 RDY917501:RDY983033 RNU917501:RNU983033 RXQ917501:RXQ983033 SHM917501:SHM983033 SRI917501:SRI983033 TBE917501:TBE983033 TLA917501:TLA983033 TUW917501:TUW983033 UES917501:UES983033 UOO917501:UOO983033 UYK917501:UYK983033 VIG917501:VIG983033 VSC917501:VSC983033 WBY917501:WBY983033 WLU917501:WLU983033 WVQ917501:WVQ983033 G983037:I1048576 JE983037:JE1048576 TA983037:TA1048576 ACW983037:ACW1048576 AMS983037:AMS1048576 AWO983037:AWO1048576 BGK983037:BGK1048576 BQG983037:BQG1048576 CAC983037:CAC1048576 CJY983037:CJY1048576 CTU983037:CTU1048576 DDQ983037:DDQ1048576 DNM983037:DNM1048576 DXI983037:DXI1048576 EHE983037:EHE1048576 ERA983037:ERA1048576 FAW983037:FAW1048576 FKS983037:FKS1048576 FUO983037:FUO1048576 GEK983037:GEK1048576 GOG983037:GOG1048576 GYC983037:GYC1048576 HHY983037:HHY1048576 HRU983037:HRU1048576 IBQ983037:IBQ1048576 ILM983037:ILM1048576 IVI983037:IVI1048576 JFE983037:JFE1048576 JPA983037:JPA1048576 JYW983037:JYW1048576 KIS983037:KIS1048576 KSO983037:KSO1048576 LCK983037:LCK1048576 LMG983037:LMG1048576 LWC983037:LWC1048576 MFY983037:MFY1048576 MPU983037:MPU1048576 MZQ983037:MZQ1048576 NJM983037:NJM1048576 NTI983037:NTI1048576 ODE983037:ODE1048576 ONA983037:ONA1048576 OWW983037:OWW1048576 PGS983037:PGS1048576 PQO983037:PQO1048576 QAK983037:QAK1048576 QKG983037:QKG1048576 QUC983037:QUC1048576 RDY983037:RDY1048576 RNU983037:RNU1048576 RXQ983037:RXQ1048576 SHM983037:SHM1048576 SRI983037:SRI1048576 TBE983037:TBE1048576 TLA983037:TLA1048576 TUW983037:TUW1048576 UES983037:UES1048576 UOO983037:UOO1048576 UYK983037:UYK1048576 VIG983037:VIG1048576 VSC983037:VSC1048576 WBY983037:WBY1048576 WLU983037:WLU1048576 G155:I65529 JE155:JE65529 TA155:TA65529 ACW155:ACW65529 AMS155:AMS65529 AWO155:AWO65529 BGK155:BGK65529 BQG155:BQG65529 CAC155:CAC65529 CJY155:CJY65529 CTU155:CTU65529 DDQ155:DDQ65529 DNM155:DNM65529 DXI155:DXI65529 EHE155:EHE65529 ERA155:ERA65529 FAW155:FAW65529 FKS155:FKS65529 FUO155:FUO65529 GEK155:GEK65529 GOG155:GOG65529 GYC155:GYC65529 HHY155:HHY65529 HRU155:HRU65529 IBQ155:IBQ65529 ILM155:ILM65529 IVI155:IVI65529 JFE155:JFE65529 JPA155:JPA65529 JYW155:JYW65529 KIS155:KIS65529 KSO155:KSO65529 LCK155:LCK65529 LMG155:LMG65529 LWC155:LWC65529 MFY155:MFY65529 MPU155:MPU65529 MZQ155:MZQ65529 NJM155:NJM65529 NTI155:NTI65529 ODE155:ODE65529 ONA155:ONA65529 OWW155:OWW65529 PGS155:PGS65529 PQO155:PQO65529 QAK155:QAK65529 QKG155:QKG65529 QUC155:QUC65529 RDY155:RDY65529 RNU155:RNU65529 RXQ155:RXQ65529 SHM155:SHM65529 SRI155:SRI65529 TBE155:TBE65529 TLA155:TLA65529 TUW155:TUW65529 UES155:UES65529 UOO155:UOO65529 UYK155:UYK65529 VIG155:VIG65529 VSC155:VSC65529 WBY155:WBY65529 WLU155:WLU65529 WVQ155:WVQ65529 H104:I104 G4:G154 JE4:JE152 WVQ4:WVQ152 WLU4:WLU152 WBY4:WBY152 VSC4:VSC152 VIG4:VIG152 UYK4:UYK152 UOO4:UOO152 UES4:UES152 TUW4:TUW152 TLA4:TLA152 TBE4:TBE152 SRI4:SRI152 SHM4:SHM152 RXQ4:RXQ152 RNU4:RNU152 RDY4:RDY152 QUC4:QUC152 QKG4:QKG152 QAK4:QAK152 PQO4:PQO152 PGS4:PGS152 OWW4:OWW152 ONA4:ONA152 ODE4:ODE152 NTI4:NTI152 NJM4:NJM152 MZQ4:MZQ152 MPU4:MPU152 MFY4:MFY152 LWC4:LWC152 LMG4:LMG152 LCK4:LCK152 KSO4:KSO152 KIS4:KIS152 JYW4:JYW152 JPA4:JPA152 JFE4:JFE152 IVI4:IVI152 ILM4:ILM152 IBQ4:IBQ152 HRU4:HRU152 HHY4:HHY152 GYC4:GYC152 GOG4:GOG152 GEK4:GEK152 FUO4:FUO152 FKS4:FKS152 FAW4:FAW152 ERA4:ERA152 EHE4:EHE152 DXI4:DXI152 DNM4:DNM152 DDQ4:DDQ152 CTU4:CTU152 CJY4:CJY152 CAC4:CAC152 BQG4:BQG152 BGK4:BGK152 AWO4:AWO152 AMS4:AMS152 ACW4:ACW152 TA4:TA152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07"/>
  <sheetViews>
    <sheetView showGridLines="0" view="pageBreakPreview" zoomScale="80" zoomScaleNormal="100" zoomScaleSheetLayoutView="80" workbookViewId="0">
      <pane xSplit="2" ySplit="3" topLeftCell="C309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V312" sqref="V312"/>
    </sheetView>
  </sheetViews>
  <sheetFormatPr defaultRowHeight="15" customHeight="1"/>
  <cols>
    <col min="1" max="1" width="6.26953125" style="1" customWidth="1"/>
    <col min="2" max="2" width="25" style="38" customWidth="1"/>
    <col min="3" max="3" width="12.453125" style="1" customWidth="1"/>
    <col min="4" max="4" width="37.36328125" style="39" customWidth="1"/>
    <col min="5" max="5" width="14.36328125" style="39" customWidth="1"/>
    <col min="6" max="6" width="31.08984375" style="38" customWidth="1"/>
    <col min="7" max="8" width="11.26953125" style="1" customWidth="1"/>
    <col min="9" max="9" width="16.36328125" style="1" bestFit="1" customWidth="1"/>
    <col min="10" max="10" width="14.26953125" style="40" customWidth="1"/>
    <col min="11" max="11" width="14.26953125" style="1" customWidth="1"/>
    <col min="12" max="12" width="28" style="54" bestFit="1" customWidth="1"/>
    <col min="13" max="13" width="6.26953125" style="1" hidden="1" customWidth="1"/>
    <col min="14" max="16" width="11.26953125" style="1" hidden="1" customWidth="1"/>
    <col min="17" max="18" width="9.453125" style="38" hidden="1" customWidth="1"/>
    <col min="19" max="19" width="9.453125" style="38" customWidth="1"/>
    <col min="20" max="256" width="9" style="38"/>
    <col min="257" max="257" width="6.26953125" style="38" customWidth="1"/>
    <col min="258" max="258" width="25" style="38" customWidth="1"/>
    <col min="259" max="259" width="12.453125" style="38" customWidth="1"/>
    <col min="260" max="260" width="37.36328125" style="38" bestFit="1" customWidth="1"/>
    <col min="261" max="261" width="14.36328125" style="38" bestFit="1" customWidth="1"/>
    <col min="262" max="262" width="31.08984375" style="38" bestFit="1" customWidth="1"/>
    <col min="263" max="264" width="11.26953125" style="38" customWidth="1"/>
    <col min="265" max="265" width="16.36328125" style="38" bestFit="1" customWidth="1"/>
    <col min="266" max="267" width="14.26953125" style="38" customWidth="1"/>
    <col min="268" max="268" width="28" style="38" bestFit="1" customWidth="1"/>
    <col min="269" max="274" width="0" style="38" hidden="1" customWidth="1"/>
    <col min="275" max="275" width="9.453125" style="38" customWidth="1"/>
    <col min="276" max="512" width="9" style="38"/>
    <col min="513" max="513" width="6.26953125" style="38" customWidth="1"/>
    <col min="514" max="514" width="25" style="38" customWidth="1"/>
    <col min="515" max="515" width="12.453125" style="38" customWidth="1"/>
    <col min="516" max="516" width="37.36328125" style="38" bestFit="1" customWidth="1"/>
    <col min="517" max="517" width="14.36328125" style="38" bestFit="1" customWidth="1"/>
    <col min="518" max="518" width="31.08984375" style="38" bestFit="1" customWidth="1"/>
    <col min="519" max="520" width="11.26953125" style="38" customWidth="1"/>
    <col min="521" max="521" width="16.36328125" style="38" bestFit="1" customWidth="1"/>
    <col min="522" max="523" width="14.26953125" style="38" customWidth="1"/>
    <col min="524" max="524" width="28" style="38" bestFit="1" customWidth="1"/>
    <col min="525" max="530" width="0" style="38" hidden="1" customWidth="1"/>
    <col min="531" max="531" width="9.453125" style="38" customWidth="1"/>
    <col min="532" max="768" width="9" style="38"/>
    <col min="769" max="769" width="6.26953125" style="38" customWidth="1"/>
    <col min="770" max="770" width="25" style="38" customWidth="1"/>
    <col min="771" max="771" width="12.453125" style="38" customWidth="1"/>
    <col min="772" max="772" width="37.36328125" style="38" bestFit="1" customWidth="1"/>
    <col min="773" max="773" width="14.36328125" style="38" bestFit="1" customWidth="1"/>
    <col min="774" max="774" width="31.08984375" style="38" bestFit="1" customWidth="1"/>
    <col min="775" max="776" width="11.26953125" style="38" customWidth="1"/>
    <col min="777" max="777" width="16.36328125" style="38" bestFit="1" customWidth="1"/>
    <col min="778" max="779" width="14.26953125" style="38" customWidth="1"/>
    <col min="780" max="780" width="28" style="38" bestFit="1" customWidth="1"/>
    <col min="781" max="786" width="0" style="38" hidden="1" customWidth="1"/>
    <col min="787" max="787" width="9.453125" style="38" customWidth="1"/>
    <col min="788" max="1024" width="9" style="38"/>
    <col min="1025" max="1025" width="6.26953125" style="38" customWidth="1"/>
    <col min="1026" max="1026" width="25" style="38" customWidth="1"/>
    <col min="1027" max="1027" width="12.453125" style="38" customWidth="1"/>
    <col min="1028" max="1028" width="37.36328125" style="38" bestFit="1" customWidth="1"/>
    <col min="1029" max="1029" width="14.36328125" style="38" bestFit="1" customWidth="1"/>
    <col min="1030" max="1030" width="31.08984375" style="38" bestFit="1" customWidth="1"/>
    <col min="1031" max="1032" width="11.26953125" style="38" customWidth="1"/>
    <col min="1033" max="1033" width="16.36328125" style="38" bestFit="1" customWidth="1"/>
    <col min="1034" max="1035" width="14.26953125" style="38" customWidth="1"/>
    <col min="1036" max="1036" width="28" style="38" bestFit="1" customWidth="1"/>
    <col min="1037" max="1042" width="0" style="38" hidden="1" customWidth="1"/>
    <col min="1043" max="1043" width="9.453125" style="38" customWidth="1"/>
    <col min="1044" max="1280" width="9" style="38"/>
    <col min="1281" max="1281" width="6.26953125" style="38" customWidth="1"/>
    <col min="1282" max="1282" width="25" style="38" customWidth="1"/>
    <col min="1283" max="1283" width="12.453125" style="38" customWidth="1"/>
    <col min="1284" max="1284" width="37.36328125" style="38" bestFit="1" customWidth="1"/>
    <col min="1285" max="1285" width="14.36328125" style="38" bestFit="1" customWidth="1"/>
    <col min="1286" max="1286" width="31.08984375" style="38" bestFit="1" customWidth="1"/>
    <col min="1287" max="1288" width="11.26953125" style="38" customWidth="1"/>
    <col min="1289" max="1289" width="16.36328125" style="38" bestFit="1" customWidth="1"/>
    <col min="1290" max="1291" width="14.26953125" style="38" customWidth="1"/>
    <col min="1292" max="1292" width="28" style="38" bestFit="1" customWidth="1"/>
    <col min="1293" max="1298" width="0" style="38" hidden="1" customWidth="1"/>
    <col min="1299" max="1299" width="9.453125" style="38" customWidth="1"/>
    <col min="1300" max="1536" width="9" style="38"/>
    <col min="1537" max="1537" width="6.26953125" style="38" customWidth="1"/>
    <col min="1538" max="1538" width="25" style="38" customWidth="1"/>
    <col min="1539" max="1539" width="12.453125" style="38" customWidth="1"/>
    <col min="1540" max="1540" width="37.36328125" style="38" bestFit="1" customWidth="1"/>
    <col min="1541" max="1541" width="14.36328125" style="38" bestFit="1" customWidth="1"/>
    <col min="1542" max="1542" width="31.08984375" style="38" bestFit="1" customWidth="1"/>
    <col min="1543" max="1544" width="11.26953125" style="38" customWidth="1"/>
    <col min="1545" max="1545" width="16.36328125" style="38" bestFit="1" customWidth="1"/>
    <col min="1546" max="1547" width="14.26953125" style="38" customWidth="1"/>
    <col min="1548" max="1548" width="28" style="38" bestFit="1" customWidth="1"/>
    <col min="1549" max="1554" width="0" style="38" hidden="1" customWidth="1"/>
    <col min="1555" max="1555" width="9.453125" style="38" customWidth="1"/>
    <col min="1556" max="1792" width="9" style="38"/>
    <col min="1793" max="1793" width="6.26953125" style="38" customWidth="1"/>
    <col min="1794" max="1794" width="25" style="38" customWidth="1"/>
    <col min="1795" max="1795" width="12.453125" style="38" customWidth="1"/>
    <col min="1796" max="1796" width="37.36328125" style="38" bestFit="1" customWidth="1"/>
    <col min="1797" max="1797" width="14.36328125" style="38" bestFit="1" customWidth="1"/>
    <col min="1798" max="1798" width="31.08984375" style="38" bestFit="1" customWidth="1"/>
    <col min="1799" max="1800" width="11.26953125" style="38" customWidth="1"/>
    <col min="1801" max="1801" width="16.36328125" style="38" bestFit="1" customWidth="1"/>
    <col min="1802" max="1803" width="14.26953125" style="38" customWidth="1"/>
    <col min="1804" max="1804" width="28" style="38" bestFit="1" customWidth="1"/>
    <col min="1805" max="1810" width="0" style="38" hidden="1" customWidth="1"/>
    <col min="1811" max="1811" width="9.453125" style="38" customWidth="1"/>
    <col min="1812" max="2048" width="9" style="38"/>
    <col min="2049" max="2049" width="6.26953125" style="38" customWidth="1"/>
    <col min="2050" max="2050" width="25" style="38" customWidth="1"/>
    <col min="2051" max="2051" width="12.453125" style="38" customWidth="1"/>
    <col min="2052" max="2052" width="37.36328125" style="38" bestFit="1" customWidth="1"/>
    <col min="2053" max="2053" width="14.36328125" style="38" bestFit="1" customWidth="1"/>
    <col min="2054" max="2054" width="31.08984375" style="38" bestFit="1" customWidth="1"/>
    <col min="2055" max="2056" width="11.26953125" style="38" customWidth="1"/>
    <col min="2057" max="2057" width="16.36328125" style="38" bestFit="1" customWidth="1"/>
    <col min="2058" max="2059" width="14.26953125" style="38" customWidth="1"/>
    <col min="2060" max="2060" width="28" style="38" bestFit="1" customWidth="1"/>
    <col min="2061" max="2066" width="0" style="38" hidden="1" customWidth="1"/>
    <col min="2067" max="2067" width="9.453125" style="38" customWidth="1"/>
    <col min="2068" max="2304" width="9" style="38"/>
    <col min="2305" max="2305" width="6.26953125" style="38" customWidth="1"/>
    <col min="2306" max="2306" width="25" style="38" customWidth="1"/>
    <col min="2307" max="2307" width="12.453125" style="38" customWidth="1"/>
    <col min="2308" max="2308" width="37.36328125" style="38" bestFit="1" customWidth="1"/>
    <col min="2309" max="2309" width="14.36328125" style="38" bestFit="1" customWidth="1"/>
    <col min="2310" max="2310" width="31.08984375" style="38" bestFit="1" customWidth="1"/>
    <col min="2311" max="2312" width="11.26953125" style="38" customWidth="1"/>
    <col min="2313" max="2313" width="16.36328125" style="38" bestFit="1" customWidth="1"/>
    <col min="2314" max="2315" width="14.26953125" style="38" customWidth="1"/>
    <col min="2316" max="2316" width="28" style="38" bestFit="1" customWidth="1"/>
    <col min="2317" max="2322" width="0" style="38" hidden="1" customWidth="1"/>
    <col min="2323" max="2323" width="9.453125" style="38" customWidth="1"/>
    <col min="2324" max="2560" width="9" style="38"/>
    <col min="2561" max="2561" width="6.26953125" style="38" customWidth="1"/>
    <col min="2562" max="2562" width="25" style="38" customWidth="1"/>
    <col min="2563" max="2563" width="12.453125" style="38" customWidth="1"/>
    <col min="2564" max="2564" width="37.36328125" style="38" bestFit="1" customWidth="1"/>
    <col min="2565" max="2565" width="14.36328125" style="38" bestFit="1" customWidth="1"/>
    <col min="2566" max="2566" width="31.08984375" style="38" bestFit="1" customWidth="1"/>
    <col min="2567" max="2568" width="11.26953125" style="38" customWidth="1"/>
    <col min="2569" max="2569" width="16.36328125" style="38" bestFit="1" customWidth="1"/>
    <col min="2570" max="2571" width="14.26953125" style="38" customWidth="1"/>
    <col min="2572" max="2572" width="28" style="38" bestFit="1" customWidth="1"/>
    <col min="2573" max="2578" width="0" style="38" hidden="1" customWidth="1"/>
    <col min="2579" max="2579" width="9.453125" style="38" customWidth="1"/>
    <col min="2580" max="2816" width="9" style="38"/>
    <col min="2817" max="2817" width="6.26953125" style="38" customWidth="1"/>
    <col min="2818" max="2818" width="25" style="38" customWidth="1"/>
    <col min="2819" max="2819" width="12.453125" style="38" customWidth="1"/>
    <col min="2820" max="2820" width="37.36328125" style="38" bestFit="1" customWidth="1"/>
    <col min="2821" max="2821" width="14.36328125" style="38" bestFit="1" customWidth="1"/>
    <col min="2822" max="2822" width="31.08984375" style="38" bestFit="1" customWidth="1"/>
    <col min="2823" max="2824" width="11.26953125" style="38" customWidth="1"/>
    <col min="2825" max="2825" width="16.36328125" style="38" bestFit="1" customWidth="1"/>
    <col min="2826" max="2827" width="14.26953125" style="38" customWidth="1"/>
    <col min="2828" max="2828" width="28" style="38" bestFit="1" customWidth="1"/>
    <col min="2829" max="2834" width="0" style="38" hidden="1" customWidth="1"/>
    <col min="2835" max="2835" width="9.453125" style="38" customWidth="1"/>
    <col min="2836" max="3072" width="9" style="38"/>
    <col min="3073" max="3073" width="6.26953125" style="38" customWidth="1"/>
    <col min="3074" max="3074" width="25" style="38" customWidth="1"/>
    <col min="3075" max="3075" width="12.453125" style="38" customWidth="1"/>
    <col min="3076" max="3076" width="37.36328125" style="38" bestFit="1" customWidth="1"/>
    <col min="3077" max="3077" width="14.36328125" style="38" bestFit="1" customWidth="1"/>
    <col min="3078" max="3078" width="31.08984375" style="38" bestFit="1" customWidth="1"/>
    <col min="3079" max="3080" width="11.26953125" style="38" customWidth="1"/>
    <col min="3081" max="3081" width="16.36328125" style="38" bestFit="1" customWidth="1"/>
    <col min="3082" max="3083" width="14.26953125" style="38" customWidth="1"/>
    <col min="3084" max="3084" width="28" style="38" bestFit="1" customWidth="1"/>
    <col min="3085" max="3090" width="0" style="38" hidden="1" customWidth="1"/>
    <col min="3091" max="3091" width="9.453125" style="38" customWidth="1"/>
    <col min="3092" max="3328" width="9" style="38"/>
    <col min="3329" max="3329" width="6.26953125" style="38" customWidth="1"/>
    <col min="3330" max="3330" width="25" style="38" customWidth="1"/>
    <col min="3331" max="3331" width="12.453125" style="38" customWidth="1"/>
    <col min="3332" max="3332" width="37.36328125" style="38" bestFit="1" customWidth="1"/>
    <col min="3333" max="3333" width="14.36328125" style="38" bestFit="1" customWidth="1"/>
    <col min="3334" max="3334" width="31.08984375" style="38" bestFit="1" customWidth="1"/>
    <col min="3335" max="3336" width="11.26953125" style="38" customWidth="1"/>
    <col min="3337" max="3337" width="16.36328125" style="38" bestFit="1" customWidth="1"/>
    <col min="3338" max="3339" width="14.26953125" style="38" customWidth="1"/>
    <col min="3340" max="3340" width="28" style="38" bestFit="1" customWidth="1"/>
    <col min="3341" max="3346" width="0" style="38" hidden="1" customWidth="1"/>
    <col min="3347" max="3347" width="9.453125" style="38" customWidth="1"/>
    <col min="3348" max="3584" width="9" style="38"/>
    <col min="3585" max="3585" width="6.26953125" style="38" customWidth="1"/>
    <col min="3586" max="3586" width="25" style="38" customWidth="1"/>
    <col min="3587" max="3587" width="12.453125" style="38" customWidth="1"/>
    <col min="3588" max="3588" width="37.36328125" style="38" bestFit="1" customWidth="1"/>
    <col min="3589" max="3589" width="14.36328125" style="38" bestFit="1" customWidth="1"/>
    <col min="3590" max="3590" width="31.08984375" style="38" bestFit="1" customWidth="1"/>
    <col min="3591" max="3592" width="11.26953125" style="38" customWidth="1"/>
    <col min="3593" max="3593" width="16.36328125" style="38" bestFit="1" customWidth="1"/>
    <col min="3594" max="3595" width="14.26953125" style="38" customWidth="1"/>
    <col min="3596" max="3596" width="28" style="38" bestFit="1" customWidth="1"/>
    <col min="3597" max="3602" width="0" style="38" hidden="1" customWidth="1"/>
    <col min="3603" max="3603" width="9.453125" style="38" customWidth="1"/>
    <col min="3604" max="3840" width="9" style="38"/>
    <col min="3841" max="3841" width="6.26953125" style="38" customWidth="1"/>
    <col min="3842" max="3842" width="25" style="38" customWidth="1"/>
    <col min="3843" max="3843" width="12.453125" style="38" customWidth="1"/>
    <col min="3844" max="3844" width="37.36328125" style="38" bestFit="1" customWidth="1"/>
    <col min="3845" max="3845" width="14.36328125" style="38" bestFit="1" customWidth="1"/>
    <col min="3846" max="3846" width="31.08984375" style="38" bestFit="1" customWidth="1"/>
    <col min="3847" max="3848" width="11.26953125" style="38" customWidth="1"/>
    <col min="3849" max="3849" width="16.36328125" style="38" bestFit="1" customWidth="1"/>
    <col min="3850" max="3851" width="14.26953125" style="38" customWidth="1"/>
    <col min="3852" max="3852" width="28" style="38" bestFit="1" customWidth="1"/>
    <col min="3853" max="3858" width="0" style="38" hidden="1" customWidth="1"/>
    <col min="3859" max="3859" width="9.453125" style="38" customWidth="1"/>
    <col min="3860" max="4096" width="9" style="38"/>
    <col min="4097" max="4097" width="6.26953125" style="38" customWidth="1"/>
    <col min="4098" max="4098" width="25" style="38" customWidth="1"/>
    <col min="4099" max="4099" width="12.453125" style="38" customWidth="1"/>
    <col min="4100" max="4100" width="37.36328125" style="38" bestFit="1" customWidth="1"/>
    <col min="4101" max="4101" width="14.36328125" style="38" bestFit="1" customWidth="1"/>
    <col min="4102" max="4102" width="31.08984375" style="38" bestFit="1" customWidth="1"/>
    <col min="4103" max="4104" width="11.26953125" style="38" customWidth="1"/>
    <col min="4105" max="4105" width="16.36328125" style="38" bestFit="1" customWidth="1"/>
    <col min="4106" max="4107" width="14.26953125" style="38" customWidth="1"/>
    <col min="4108" max="4108" width="28" style="38" bestFit="1" customWidth="1"/>
    <col min="4109" max="4114" width="0" style="38" hidden="1" customWidth="1"/>
    <col min="4115" max="4115" width="9.453125" style="38" customWidth="1"/>
    <col min="4116" max="4352" width="9" style="38"/>
    <col min="4353" max="4353" width="6.26953125" style="38" customWidth="1"/>
    <col min="4354" max="4354" width="25" style="38" customWidth="1"/>
    <col min="4355" max="4355" width="12.453125" style="38" customWidth="1"/>
    <col min="4356" max="4356" width="37.36328125" style="38" bestFit="1" customWidth="1"/>
    <col min="4357" max="4357" width="14.36328125" style="38" bestFit="1" customWidth="1"/>
    <col min="4358" max="4358" width="31.08984375" style="38" bestFit="1" customWidth="1"/>
    <col min="4359" max="4360" width="11.26953125" style="38" customWidth="1"/>
    <col min="4361" max="4361" width="16.36328125" style="38" bestFit="1" customWidth="1"/>
    <col min="4362" max="4363" width="14.26953125" style="38" customWidth="1"/>
    <col min="4364" max="4364" width="28" style="38" bestFit="1" customWidth="1"/>
    <col min="4365" max="4370" width="0" style="38" hidden="1" customWidth="1"/>
    <col min="4371" max="4371" width="9.453125" style="38" customWidth="1"/>
    <col min="4372" max="4608" width="9" style="38"/>
    <col min="4609" max="4609" width="6.26953125" style="38" customWidth="1"/>
    <col min="4610" max="4610" width="25" style="38" customWidth="1"/>
    <col min="4611" max="4611" width="12.453125" style="38" customWidth="1"/>
    <col min="4612" max="4612" width="37.36328125" style="38" bestFit="1" customWidth="1"/>
    <col min="4613" max="4613" width="14.36328125" style="38" bestFit="1" customWidth="1"/>
    <col min="4614" max="4614" width="31.08984375" style="38" bestFit="1" customWidth="1"/>
    <col min="4615" max="4616" width="11.26953125" style="38" customWidth="1"/>
    <col min="4617" max="4617" width="16.36328125" style="38" bestFit="1" customWidth="1"/>
    <col min="4618" max="4619" width="14.26953125" style="38" customWidth="1"/>
    <col min="4620" max="4620" width="28" style="38" bestFit="1" customWidth="1"/>
    <col min="4621" max="4626" width="0" style="38" hidden="1" customWidth="1"/>
    <col min="4627" max="4627" width="9.453125" style="38" customWidth="1"/>
    <col min="4628" max="4864" width="9" style="38"/>
    <col min="4865" max="4865" width="6.26953125" style="38" customWidth="1"/>
    <col min="4866" max="4866" width="25" style="38" customWidth="1"/>
    <col min="4867" max="4867" width="12.453125" style="38" customWidth="1"/>
    <col min="4868" max="4868" width="37.36328125" style="38" bestFit="1" customWidth="1"/>
    <col min="4869" max="4869" width="14.36328125" style="38" bestFit="1" customWidth="1"/>
    <col min="4870" max="4870" width="31.08984375" style="38" bestFit="1" customWidth="1"/>
    <col min="4871" max="4872" width="11.26953125" style="38" customWidth="1"/>
    <col min="4873" max="4873" width="16.36328125" style="38" bestFit="1" customWidth="1"/>
    <col min="4874" max="4875" width="14.26953125" style="38" customWidth="1"/>
    <col min="4876" max="4876" width="28" style="38" bestFit="1" customWidth="1"/>
    <col min="4877" max="4882" width="0" style="38" hidden="1" customWidth="1"/>
    <col min="4883" max="4883" width="9.453125" style="38" customWidth="1"/>
    <col min="4884" max="5120" width="9" style="38"/>
    <col min="5121" max="5121" width="6.26953125" style="38" customWidth="1"/>
    <col min="5122" max="5122" width="25" style="38" customWidth="1"/>
    <col min="5123" max="5123" width="12.453125" style="38" customWidth="1"/>
    <col min="5124" max="5124" width="37.36328125" style="38" bestFit="1" customWidth="1"/>
    <col min="5125" max="5125" width="14.36328125" style="38" bestFit="1" customWidth="1"/>
    <col min="5126" max="5126" width="31.08984375" style="38" bestFit="1" customWidth="1"/>
    <col min="5127" max="5128" width="11.26953125" style="38" customWidth="1"/>
    <col min="5129" max="5129" width="16.36328125" style="38" bestFit="1" customWidth="1"/>
    <col min="5130" max="5131" width="14.26953125" style="38" customWidth="1"/>
    <col min="5132" max="5132" width="28" style="38" bestFit="1" customWidth="1"/>
    <col min="5133" max="5138" width="0" style="38" hidden="1" customWidth="1"/>
    <col min="5139" max="5139" width="9.453125" style="38" customWidth="1"/>
    <col min="5140" max="5376" width="9" style="38"/>
    <col min="5377" max="5377" width="6.26953125" style="38" customWidth="1"/>
    <col min="5378" max="5378" width="25" style="38" customWidth="1"/>
    <col min="5379" max="5379" width="12.453125" style="38" customWidth="1"/>
    <col min="5380" max="5380" width="37.36328125" style="38" bestFit="1" customWidth="1"/>
    <col min="5381" max="5381" width="14.36328125" style="38" bestFit="1" customWidth="1"/>
    <col min="5382" max="5382" width="31.08984375" style="38" bestFit="1" customWidth="1"/>
    <col min="5383" max="5384" width="11.26953125" style="38" customWidth="1"/>
    <col min="5385" max="5385" width="16.36328125" style="38" bestFit="1" customWidth="1"/>
    <col min="5386" max="5387" width="14.26953125" style="38" customWidth="1"/>
    <col min="5388" max="5388" width="28" style="38" bestFit="1" customWidth="1"/>
    <col min="5389" max="5394" width="0" style="38" hidden="1" customWidth="1"/>
    <col min="5395" max="5395" width="9.453125" style="38" customWidth="1"/>
    <col min="5396" max="5632" width="9" style="38"/>
    <col min="5633" max="5633" width="6.26953125" style="38" customWidth="1"/>
    <col min="5634" max="5634" width="25" style="38" customWidth="1"/>
    <col min="5635" max="5635" width="12.453125" style="38" customWidth="1"/>
    <col min="5636" max="5636" width="37.36328125" style="38" bestFit="1" customWidth="1"/>
    <col min="5637" max="5637" width="14.36328125" style="38" bestFit="1" customWidth="1"/>
    <col min="5638" max="5638" width="31.08984375" style="38" bestFit="1" customWidth="1"/>
    <col min="5639" max="5640" width="11.26953125" style="38" customWidth="1"/>
    <col min="5641" max="5641" width="16.36328125" style="38" bestFit="1" customWidth="1"/>
    <col min="5642" max="5643" width="14.26953125" style="38" customWidth="1"/>
    <col min="5644" max="5644" width="28" style="38" bestFit="1" customWidth="1"/>
    <col min="5645" max="5650" width="0" style="38" hidden="1" customWidth="1"/>
    <col min="5651" max="5651" width="9.453125" style="38" customWidth="1"/>
    <col min="5652" max="5888" width="9" style="38"/>
    <col min="5889" max="5889" width="6.26953125" style="38" customWidth="1"/>
    <col min="5890" max="5890" width="25" style="38" customWidth="1"/>
    <col min="5891" max="5891" width="12.453125" style="38" customWidth="1"/>
    <col min="5892" max="5892" width="37.36328125" style="38" bestFit="1" customWidth="1"/>
    <col min="5893" max="5893" width="14.36328125" style="38" bestFit="1" customWidth="1"/>
    <col min="5894" max="5894" width="31.08984375" style="38" bestFit="1" customWidth="1"/>
    <col min="5895" max="5896" width="11.26953125" style="38" customWidth="1"/>
    <col min="5897" max="5897" width="16.36328125" style="38" bestFit="1" customWidth="1"/>
    <col min="5898" max="5899" width="14.26953125" style="38" customWidth="1"/>
    <col min="5900" max="5900" width="28" style="38" bestFit="1" customWidth="1"/>
    <col min="5901" max="5906" width="0" style="38" hidden="1" customWidth="1"/>
    <col min="5907" max="5907" width="9.453125" style="38" customWidth="1"/>
    <col min="5908" max="6144" width="9" style="38"/>
    <col min="6145" max="6145" width="6.26953125" style="38" customWidth="1"/>
    <col min="6146" max="6146" width="25" style="38" customWidth="1"/>
    <col min="6147" max="6147" width="12.453125" style="38" customWidth="1"/>
    <col min="6148" max="6148" width="37.36328125" style="38" bestFit="1" customWidth="1"/>
    <col min="6149" max="6149" width="14.36328125" style="38" bestFit="1" customWidth="1"/>
    <col min="6150" max="6150" width="31.08984375" style="38" bestFit="1" customWidth="1"/>
    <col min="6151" max="6152" width="11.26953125" style="38" customWidth="1"/>
    <col min="6153" max="6153" width="16.36328125" style="38" bestFit="1" customWidth="1"/>
    <col min="6154" max="6155" width="14.26953125" style="38" customWidth="1"/>
    <col min="6156" max="6156" width="28" style="38" bestFit="1" customWidth="1"/>
    <col min="6157" max="6162" width="0" style="38" hidden="1" customWidth="1"/>
    <col min="6163" max="6163" width="9.453125" style="38" customWidth="1"/>
    <col min="6164" max="6400" width="9" style="38"/>
    <col min="6401" max="6401" width="6.26953125" style="38" customWidth="1"/>
    <col min="6402" max="6402" width="25" style="38" customWidth="1"/>
    <col min="6403" max="6403" width="12.453125" style="38" customWidth="1"/>
    <col min="6404" max="6404" width="37.36328125" style="38" bestFit="1" customWidth="1"/>
    <col min="6405" max="6405" width="14.36328125" style="38" bestFit="1" customWidth="1"/>
    <col min="6406" max="6406" width="31.08984375" style="38" bestFit="1" customWidth="1"/>
    <col min="6407" max="6408" width="11.26953125" style="38" customWidth="1"/>
    <col min="6409" max="6409" width="16.36328125" style="38" bestFit="1" customWidth="1"/>
    <col min="6410" max="6411" width="14.26953125" style="38" customWidth="1"/>
    <col min="6412" max="6412" width="28" style="38" bestFit="1" customWidth="1"/>
    <col min="6413" max="6418" width="0" style="38" hidden="1" customWidth="1"/>
    <col min="6419" max="6419" width="9.453125" style="38" customWidth="1"/>
    <col min="6420" max="6656" width="9" style="38"/>
    <col min="6657" max="6657" width="6.26953125" style="38" customWidth="1"/>
    <col min="6658" max="6658" width="25" style="38" customWidth="1"/>
    <col min="6659" max="6659" width="12.453125" style="38" customWidth="1"/>
    <col min="6660" max="6660" width="37.36328125" style="38" bestFit="1" customWidth="1"/>
    <col min="6661" max="6661" width="14.36328125" style="38" bestFit="1" customWidth="1"/>
    <col min="6662" max="6662" width="31.08984375" style="38" bestFit="1" customWidth="1"/>
    <col min="6663" max="6664" width="11.26953125" style="38" customWidth="1"/>
    <col min="6665" max="6665" width="16.36328125" style="38" bestFit="1" customWidth="1"/>
    <col min="6666" max="6667" width="14.26953125" style="38" customWidth="1"/>
    <col min="6668" max="6668" width="28" style="38" bestFit="1" customWidth="1"/>
    <col min="6669" max="6674" width="0" style="38" hidden="1" customWidth="1"/>
    <col min="6675" max="6675" width="9.453125" style="38" customWidth="1"/>
    <col min="6676" max="6912" width="9" style="38"/>
    <col min="6913" max="6913" width="6.26953125" style="38" customWidth="1"/>
    <col min="6914" max="6914" width="25" style="38" customWidth="1"/>
    <col min="6915" max="6915" width="12.453125" style="38" customWidth="1"/>
    <col min="6916" max="6916" width="37.36328125" style="38" bestFit="1" customWidth="1"/>
    <col min="6917" max="6917" width="14.36328125" style="38" bestFit="1" customWidth="1"/>
    <col min="6918" max="6918" width="31.08984375" style="38" bestFit="1" customWidth="1"/>
    <col min="6919" max="6920" width="11.26953125" style="38" customWidth="1"/>
    <col min="6921" max="6921" width="16.36328125" style="38" bestFit="1" customWidth="1"/>
    <col min="6922" max="6923" width="14.26953125" style="38" customWidth="1"/>
    <col min="6924" max="6924" width="28" style="38" bestFit="1" customWidth="1"/>
    <col min="6925" max="6930" width="0" style="38" hidden="1" customWidth="1"/>
    <col min="6931" max="6931" width="9.453125" style="38" customWidth="1"/>
    <col min="6932" max="7168" width="9" style="38"/>
    <col min="7169" max="7169" width="6.26953125" style="38" customWidth="1"/>
    <col min="7170" max="7170" width="25" style="38" customWidth="1"/>
    <col min="7171" max="7171" width="12.453125" style="38" customWidth="1"/>
    <col min="7172" max="7172" width="37.36328125" style="38" bestFit="1" customWidth="1"/>
    <col min="7173" max="7173" width="14.36328125" style="38" bestFit="1" customWidth="1"/>
    <col min="7174" max="7174" width="31.08984375" style="38" bestFit="1" customWidth="1"/>
    <col min="7175" max="7176" width="11.26953125" style="38" customWidth="1"/>
    <col min="7177" max="7177" width="16.36328125" style="38" bestFit="1" customWidth="1"/>
    <col min="7178" max="7179" width="14.26953125" style="38" customWidth="1"/>
    <col min="7180" max="7180" width="28" style="38" bestFit="1" customWidth="1"/>
    <col min="7181" max="7186" width="0" style="38" hidden="1" customWidth="1"/>
    <col min="7187" max="7187" width="9.453125" style="38" customWidth="1"/>
    <col min="7188" max="7424" width="9" style="38"/>
    <col min="7425" max="7425" width="6.26953125" style="38" customWidth="1"/>
    <col min="7426" max="7426" width="25" style="38" customWidth="1"/>
    <col min="7427" max="7427" width="12.453125" style="38" customWidth="1"/>
    <col min="7428" max="7428" width="37.36328125" style="38" bestFit="1" customWidth="1"/>
    <col min="7429" max="7429" width="14.36328125" style="38" bestFit="1" customWidth="1"/>
    <col min="7430" max="7430" width="31.08984375" style="38" bestFit="1" customWidth="1"/>
    <col min="7431" max="7432" width="11.26953125" style="38" customWidth="1"/>
    <col min="7433" max="7433" width="16.36328125" style="38" bestFit="1" customWidth="1"/>
    <col min="7434" max="7435" width="14.26953125" style="38" customWidth="1"/>
    <col min="7436" max="7436" width="28" style="38" bestFit="1" customWidth="1"/>
    <col min="7437" max="7442" width="0" style="38" hidden="1" customWidth="1"/>
    <col min="7443" max="7443" width="9.453125" style="38" customWidth="1"/>
    <col min="7444" max="7680" width="9" style="38"/>
    <col min="7681" max="7681" width="6.26953125" style="38" customWidth="1"/>
    <col min="7682" max="7682" width="25" style="38" customWidth="1"/>
    <col min="7683" max="7683" width="12.453125" style="38" customWidth="1"/>
    <col min="7684" max="7684" width="37.36328125" style="38" bestFit="1" customWidth="1"/>
    <col min="7685" max="7685" width="14.36328125" style="38" bestFit="1" customWidth="1"/>
    <col min="7686" max="7686" width="31.08984375" style="38" bestFit="1" customWidth="1"/>
    <col min="7687" max="7688" width="11.26953125" style="38" customWidth="1"/>
    <col min="7689" max="7689" width="16.36328125" style="38" bestFit="1" customWidth="1"/>
    <col min="7690" max="7691" width="14.26953125" style="38" customWidth="1"/>
    <col min="7692" max="7692" width="28" style="38" bestFit="1" customWidth="1"/>
    <col min="7693" max="7698" width="0" style="38" hidden="1" customWidth="1"/>
    <col min="7699" max="7699" width="9.453125" style="38" customWidth="1"/>
    <col min="7700" max="7936" width="9" style="38"/>
    <col min="7937" max="7937" width="6.26953125" style="38" customWidth="1"/>
    <col min="7938" max="7938" width="25" style="38" customWidth="1"/>
    <col min="7939" max="7939" width="12.453125" style="38" customWidth="1"/>
    <col min="7940" max="7940" width="37.36328125" style="38" bestFit="1" customWidth="1"/>
    <col min="7941" max="7941" width="14.36328125" style="38" bestFit="1" customWidth="1"/>
    <col min="7942" max="7942" width="31.08984375" style="38" bestFit="1" customWidth="1"/>
    <col min="7943" max="7944" width="11.26953125" style="38" customWidth="1"/>
    <col min="7945" max="7945" width="16.36328125" style="38" bestFit="1" customWidth="1"/>
    <col min="7946" max="7947" width="14.26953125" style="38" customWidth="1"/>
    <col min="7948" max="7948" width="28" style="38" bestFit="1" customWidth="1"/>
    <col min="7949" max="7954" width="0" style="38" hidden="1" customWidth="1"/>
    <col min="7955" max="7955" width="9.453125" style="38" customWidth="1"/>
    <col min="7956" max="8192" width="9" style="38"/>
    <col min="8193" max="8193" width="6.26953125" style="38" customWidth="1"/>
    <col min="8194" max="8194" width="25" style="38" customWidth="1"/>
    <col min="8195" max="8195" width="12.453125" style="38" customWidth="1"/>
    <col min="8196" max="8196" width="37.36328125" style="38" bestFit="1" customWidth="1"/>
    <col min="8197" max="8197" width="14.36328125" style="38" bestFit="1" customWidth="1"/>
    <col min="8198" max="8198" width="31.08984375" style="38" bestFit="1" customWidth="1"/>
    <col min="8199" max="8200" width="11.26953125" style="38" customWidth="1"/>
    <col min="8201" max="8201" width="16.36328125" style="38" bestFit="1" customWidth="1"/>
    <col min="8202" max="8203" width="14.26953125" style="38" customWidth="1"/>
    <col min="8204" max="8204" width="28" style="38" bestFit="1" customWidth="1"/>
    <col min="8205" max="8210" width="0" style="38" hidden="1" customWidth="1"/>
    <col min="8211" max="8211" width="9.453125" style="38" customWidth="1"/>
    <col min="8212" max="8448" width="9" style="38"/>
    <col min="8449" max="8449" width="6.26953125" style="38" customWidth="1"/>
    <col min="8450" max="8450" width="25" style="38" customWidth="1"/>
    <col min="8451" max="8451" width="12.453125" style="38" customWidth="1"/>
    <col min="8452" max="8452" width="37.36328125" style="38" bestFit="1" customWidth="1"/>
    <col min="8453" max="8453" width="14.36328125" style="38" bestFit="1" customWidth="1"/>
    <col min="8454" max="8454" width="31.08984375" style="38" bestFit="1" customWidth="1"/>
    <col min="8455" max="8456" width="11.26953125" style="38" customWidth="1"/>
    <col min="8457" max="8457" width="16.36328125" style="38" bestFit="1" customWidth="1"/>
    <col min="8458" max="8459" width="14.26953125" style="38" customWidth="1"/>
    <col min="8460" max="8460" width="28" style="38" bestFit="1" customWidth="1"/>
    <col min="8461" max="8466" width="0" style="38" hidden="1" customWidth="1"/>
    <col min="8467" max="8467" width="9.453125" style="38" customWidth="1"/>
    <col min="8468" max="8704" width="9" style="38"/>
    <col min="8705" max="8705" width="6.26953125" style="38" customWidth="1"/>
    <col min="8706" max="8706" width="25" style="38" customWidth="1"/>
    <col min="8707" max="8707" width="12.453125" style="38" customWidth="1"/>
    <col min="8708" max="8708" width="37.36328125" style="38" bestFit="1" customWidth="1"/>
    <col min="8709" max="8709" width="14.36328125" style="38" bestFit="1" customWidth="1"/>
    <col min="8710" max="8710" width="31.08984375" style="38" bestFit="1" customWidth="1"/>
    <col min="8711" max="8712" width="11.26953125" style="38" customWidth="1"/>
    <col min="8713" max="8713" width="16.36328125" style="38" bestFit="1" customWidth="1"/>
    <col min="8714" max="8715" width="14.26953125" style="38" customWidth="1"/>
    <col min="8716" max="8716" width="28" style="38" bestFit="1" customWidth="1"/>
    <col min="8717" max="8722" width="0" style="38" hidden="1" customWidth="1"/>
    <col min="8723" max="8723" width="9.453125" style="38" customWidth="1"/>
    <col min="8724" max="8960" width="9" style="38"/>
    <col min="8961" max="8961" width="6.26953125" style="38" customWidth="1"/>
    <col min="8962" max="8962" width="25" style="38" customWidth="1"/>
    <col min="8963" max="8963" width="12.453125" style="38" customWidth="1"/>
    <col min="8964" max="8964" width="37.36328125" style="38" bestFit="1" customWidth="1"/>
    <col min="8965" max="8965" width="14.36328125" style="38" bestFit="1" customWidth="1"/>
    <col min="8966" max="8966" width="31.08984375" style="38" bestFit="1" customWidth="1"/>
    <col min="8967" max="8968" width="11.26953125" style="38" customWidth="1"/>
    <col min="8969" max="8969" width="16.36328125" style="38" bestFit="1" customWidth="1"/>
    <col min="8970" max="8971" width="14.26953125" style="38" customWidth="1"/>
    <col min="8972" max="8972" width="28" style="38" bestFit="1" customWidth="1"/>
    <col min="8973" max="8978" width="0" style="38" hidden="1" customWidth="1"/>
    <col min="8979" max="8979" width="9.453125" style="38" customWidth="1"/>
    <col min="8980" max="9216" width="9" style="38"/>
    <col min="9217" max="9217" width="6.26953125" style="38" customWidth="1"/>
    <col min="9218" max="9218" width="25" style="38" customWidth="1"/>
    <col min="9219" max="9219" width="12.453125" style="38" customWidth="1"/>
    <col min="9220" max="9220" width="37.36328125" style="38" bestFit="1" customWidth="1"/>
    <col min="9221" max="9221" width="14.36328125" style="38" bestFit="1" customWidth="1"/>
    <col min="9222" max="9222" width="31.08984375" style="38" bestFit="1" customWidth="1"/>
    <col min="9223" max="9224" width="11.26953125" style="38" customWidth="1"/>
    <col min="9225" max="9225" width="16.36328125" style="38" bestFit="1" customWidth="1"/>
    <col min="9226" max="9227" width="14.26953125" style="38" customWidth="1"/>
    <col min="9228" max="9228" width="28" style="38" bestFit="1" customWidth="1"/>
    <col min="9229" max="9234" width="0" style="38" hidden="1" customWidth="1"/>
    <col min="9235" max="9235" width="9.453125" style="38" customWidth="1"/>
    <col min="9236" max="9472" width="9" style="38"/>
    <col min="9473" max="9473" width="6.26953125" style="38" customWidth="1"/>
    <col min="9474" max="9474" width="25" style="38" customWidth="1"/>
    <col min="9475" max="9475" width="12.453125" style="38" customWidth="1"/>
    <col min="9476" max="9476" width="37.36328125" style="38" bestFit="1" customWidth="1"/>
    <col min="9477" max="9477" width="14.36328125" style="38" bestFit="1" customWidth="1"/>
    <col min="9478" max="9478" width="31.08984375" style="38" bestFit="1" customWidth="1"/>
    <col min="9479" max="9480" width="11.26953125" style="38" customWidth="1"/>
    <col min="9481" max="9481" width="16.36328125" style="38" bestFit="1" customWidth="1"/>
    <col min="9482" max="9483" width="14.26953125" style="38" customWidth="1"/>
    <col min="9484" max="9484" width="28" style="38" bestFit="1" customWidth="1"/>
    <col min="9485" max="9490" width="0" style="38" hidden="1" customWidth="1"/>
    <col min="9491" max="9491" width="9.453125" style="38" customWidth="1"/>
    <col min="9492" max="9728" width="9" style="38"/>
    <col min="9729" max="9729" width="6.26953125" style="38" customWidth="1"/>
    <col min="9730" max="9730" width="25" style="38" customWidth="1"/>
    <col min="9731" max="9731" width="12.453125" style="38" customWidth="1"/>
    <col min="9732" max="9732" width="37.36328125" style="38" bestFit="1" customWidth="1"/>
    <col min="9733" max="9733" width="14.36328125" style="38" bestFit="1" customWidth="1"/>
    <col min="9734" max="9734" width="31.08984375" style="38" bestFit="1" customWidth="1"/>
    <col min="9735" max="9736" width="11.26953125" style="38" customWidth="1"/>
    <col min="9737" max="9737" width="16.36328125" style="38" bestFit="1" customWidth="1"/>
    <col min="9738" max="9739" width="14.26953125" style="38" customWidth="1"/>
    <col min="9740" max="9740" width="28" style="38" bestFit="1" customWidth="1"/>
    <col min="9741" max="9746" width="0" style="38" hidden="1" customWidth="1"/>
    <col min="9747" max="9747" width="9.453125" style="38" customWidth="1"/>
    <col min="9748" max="9984" width="9" style="38"/>
    <col min="9985" max="9985" width="6.26953125" style="38" customWidth="1"/>
    <col min="9986" max="9986" width="25" style="38" customWidth="1"/>
    <col min="9987" max="9987" width="12.453125" style="38" customWidth="1"/>
    <col min="9988" max="9988" width="37.36328125" style="38" bestFit="1" customWidth="1"/>
    <col min="9989" max="9989" width="14.36328125" style="38" bestFit="1" customWidth="1"/>
    <col min="9990" max="9990" width="31.08984375" style="38" bestFit="1" customWidth="1"/>
    <col min="9991" max="9992" width="11.26953125" style="38" customWidth="1"/>
    <col min="9993" max="9993" width="16.36328125" style="38" bestFit="1" customWidth="1"/>
    <col min="9994" max="9995" width="14.26953125" style="38" customWidth="1"/>
    <col min="9996" max="9996" width="28" style="38" bestFit="1" customWidth="1"/>
    <col min="9997" max="10002" width="0" style="38" hidden="1" customWidth="1"/>
    <col min="10003" max="10003" width="9.453125" style="38" customWidth="1"/>
    <col min="10004" max="10240" width="9" style="38"/>
    <col min="10241" max="10241" width="6.26953125" style="38" customWidth="1"/>
    <col min="10242" max="10242" width="25" style="38" customWidth="1"/>
    <col min="10243" max="10243" width="12.453125" style="38" customWidth="1"/>
    <col min="10244" max="10244" width="37.36328125" style="38" bestFit="1" customWidth="1"/>
    <col min="10245" max="10245" width="14.36328125" style="38" bestFit="1" customWidth="1"/>
    <col min="10246" max="10246" width="31.08984375" style="38" bestFit="1" customWidth="1"/>
    <col min="10247" max="10248" width="11.26953125" style="38" customWidth="1"/>
    <col min="10249" max="10249" width="16.36328125" style="38" bestFit="1" customWidth="1"/>
    <col min="10250" max="10251" width="14.26953125" style="38" customWidth="1"/>
    <col min="10252" max="10252" width="28" style="38" bestFit="1" customWidth="1"/>
    <col min="10253" max="10258" width="0" style="38" hidden="1" customWidth="1"/>
    <col min="10259" max="10259" width="9.453125" style="38" customWidth="1"/>
    <col min="10260" max="10496" width="9" style="38"/>
    <col min="10497" max="10497" width="6.26953125" style="38" customWidth="1"/>
    <col min="10498" max="10498" width="25" style="38" customWidth="1"/>
    <col min="10499" max="10499" width="12.453125" style="38" customWidth="1"/>
    <col min="10500" max="10500" width="37.36328125" style="38" bestFit="1" customWidth="1"/>
    <col min="10501" max="10501" width="14.36328125" style="38" bestFit="1" customWidth="1"/>
    <col min="10502" max="10502" width="31.08984375" style="38" bestFit="1" customWidth="1"/>
    <col min="10503" max="10504" width="11.26953125" style="38" customWidth="1"/>
    <col min="10505" max="10505" width="16.36328125" style="38" bestFit="1" customWidth="1"/>
    <col min="10506" max="10507" width="14.26953125" style="38" customWidth="1"/>
    <col min="10508" max="10508" width="28" style="38" bestFit="1" customWidth="1"/>
    <col min="10509" max="10514" width="0" style="38" hidden="1" customWidth="1"/>
    <col min="10515" max="10515" width="9.453125" style="38" customWidth="1"/>
    <col min="10516" max="10752" width="9" style="38"/>
    <col min="10753" max="10753" width="6.26953125" style="38" customWidth="1"/>
    <col min="10754" max="10754" width="25" style="38" customWidth="1"/>
    <col min="10755" max="10755" width="12.453125" style="38" customWidth="1"/>
    <col min="10756" max="10756" width="37.36328125" style="38" bestFit="1" customWidth="1"/>
    <col min="10757" max="10757" width="14.36328125" style="38" bestFit="1" customWidth="1"/>
    <col min="10758" max="10758" width="31.08984375" style="38" bestFit="1" customWidth="1"/>
    <col min="10759" max="10760" width="11.26953125" style="38" customWidth="1"/>
    <col min="10761" max="10761" width="16.36328125" style="38" bestFit="1" customWidth="1"/>
    <col min="10762" max="10763" width="14.26953125" style="38" customWidth="1"/>
    <col min="10764" max="10764" width="28" style="38" bestFit="1" customWidth="1"/>
    <col min="10765" max="10770" width="0" style="38" hidden="1" customWidth="1"/>
    <col min="10771" max="10771" width="9.453125" style="38" customWidth="1"/>
    <col min="10772" max="11008" width="9" style="38"/>
    <col min="11009" max="11009" width="6.26953125" style="38" customWidth="1"/>
    <col min="11010" max="11010" width="25" style="38" customWidth="1"/>
    <col min="11011" max="11011" width="12.453125" style="38" customWidth="1"/>
    <col min="11012" max="11012" width="37.36328125" style="38" bestFit="1" customWidth="1"/>
    <col min="11013" max="11013" width="14.36328125" style="38" bestFit="1" customWidth="1"/>
    <col min="11014" max="11014" width="31.08984375" style="38" bestFit="1" customWidth="1"/>
    <col min="11015" max="11016" width="11.26953125" style="38" customWidth="1"/>
    <col min="11017" max="11017" width="16.36328125" style="38" bestFit="1" customWidth="1"/>
    <col min="11018" max="11019" width="14.26953125" style="38" customWidth="1"/>
    <col min="11020" max="11020" width="28" style="38" bestFit="1" customWidth="1"/>
    <col min="11021" max="11026" width="0" style="38" hidden="1" customWidth="1"/>
    <col min="11027" max="11027" width="9.453125" style="38" customWidth="1"/>
    <col min="11028" max="11264" width="9" style="38"/>
    <col min="11265" max="11265" width="6.26953125" style="38" customWidth="1"/>
    <col min="11266" max="11266" width="25" style="38" customWidth="1"/>
    <col min="11267" max="11267" width="12.453125" style="38" customWidth="1"/>
    <col min="11268" max="11268" width="37.36328125" style="38" bestFit="1" customWidth="1"/>
    <col min="11269" max="11269" width="14.36328125" style="38" bestFit="1" customWidth="1"/>
    <col min="11270" max="11270" width="31.08984375" style="38" bestFit="1" customWidth="1"/>
    <col min="11271" max="11272" width="11.26953125" style="38" customWidth="1"/>
    <col min="11273" max="11273" width="16.36328125" style="38" bestFit="1" customWidth="1"/>
    <col min="11274" max="11275" width="14.26953125" style="38" customWidth="1"/>
    <col min="11276" max="11276" width="28" style="38" bestFit="1" customWidth="1"/>
    <col min="11277" max="11282" width="0" style="38" hidden="1" customWidth="1"/>
    <col min="11283" max="11283" width="9.453125" style="38" customWidth="1"/>
    <col min="11284" max="11520" width="9" style="38"/>
    <col min="11521" max="11521" width="6.26953125" style="38" customWidth="1"/>
    <col min="11522" max="11522" width="25" style="38" customWidth="1"/>
    <col min="11523" max="11523" width="12.453125" style="38" customWidth="1"/>
    <col min="11524" max="11524" width="37.36328125" style="38" bestFit="1" customWidth="1"/>
    <col min="11525" max="11525" width="14.36328125" style="38" bestFit="1" customWidth="1"/>
    <col min="11526" max="11526" width="31.08984375" style="38" bestFit="1" customWidth="1"/>
    <col min="11527" max="11528" width="11.26953125" style="38" customWidth="1"/>
    <col min="11529" max="11529" width="16.36328125" style="38" bestFit="1" customWidth="1"/>
    <col min="11530" max="11531" width="14.26953125" style="38" customWidth="1"/>
    <col min="11532" max="11532" width="28" style="38" bestFit="1" customWidth="1"/>
    <col min="11533" max="11538" width="0" style="38" hidden="1" customWidth="1"/>
    <col min="11539" max="11539" width="9.453125" style="38" customWidth="1"/>
    <col min="11540" max="11776" width="9" style="38"/>
    <col min="11777" max="11777" width="6.26953125" style="38" customWidth="1"/>
    <col min="11778" max="11778" width="25" style="38" customWidth="1"/>
    <col min="11779" max="11779" width="12.453125" style="38" customWidth="1"/>
    <col min="11780" max="11780" width="37.36328125" style="38" bestFit="1" customWidth="1"/>
    <col min="11781" max="11781" width="14.36328125" style="38" bestFit="1" customWidth="1"/>
    <col min="11782" max="11782" width="31.08984375" style="38" bestFit="1" customWidth="1"/>
    <col min="11783" max="11784" width="11.26953125" style="38" customWidth="1"/>
    <col min="11785" max="11785" width="16.36328125" style="38" bestFit="1" customWidth="1"/>
    <col min="11786" max="11787" width="14.26953125" style="38" customWidth="1"/>
    <col min="11788" max="11788" width="28" style="38" bestFit="1" customWidth="1"/>
    <col min="11789" max="11794" width="0" style="38" hidden="1" customWidth="1"/>
    <col min="11795" max="11795" width="9.453125" style="38" customWidth="1"/>
    <col min="11796" max="12032" width="9" style="38"/>
    <col min="12033" max="12033" width="6.26953125" style="38" customWidth="1"/>
    <col min="12034" max="12034" width="25" style="38" customWidth="1"/>
    <col min="12035" max="12035" width="12.453125" style="38" customWidth="1"/>
    <col min="12036" max="12036" width="37.36328125" style="38" bestFit="1" customWidth="1"/>
    <col min="12037" max="12037" width="14.36328125" style="38" bestFit="1" customWidth="1"/>
    <col min="12038" max="12038" width="31.08984375" style="38" bestFit="1" customWidth="1"/>
    <col min="12039" max="12040" width="11.26953125" style="38" customWidth="1"/>
    <col min="12041" max="12041" width="16.36328125" style="38" bestFit="1" customWidth="1"/>
    <col min="12042" max="12043" width="14.26953125" style="38" customWidth="1"/>
    <col min="12044" max="12044" width="28" style="38" bestFit="1" customWidth="1"/>
    <col min="12045" max="12050" width="0" style="38" hidden="1" customWidth="1"/>
    <col min="12051" max="12051" width="9.453125" style="38" customWidth="1"/>
    <col min="12052" max="12288" width="9" style="38"/>
    <col min="12289" max="12289" width="6.26953125" style="38" customWidth="1"/>
    <col min="12290" max="12290" width="25" style="38" customWidth="1"/>
    <col min="12291" max="12291" width="12.453125" style="38" customWidth="1"/>
    <col min="12292" max="12292" width="37.36328125" style="38" bestFit="1" customWidth="1"/>
    <col min="12293" max="12293" width="14.36328125" style="38" bestFit="1" customWidth="1"/>
    <col min="12294" max="12294" width="31.08984375" style="38" bestFit="1" customWidth="1"/>
    <col min="12295" max="12296" width="11.26953125" style="38" customWidth="1"/>
    <col min="12297" max="12297" width="16.36328125" style="38" bestFit="1" customWidth="1"/>
    <col min="12298" max="12299" width="14.26953125" style="38" customWidth="1"/>
    <col min="12300" max="12300" width="28" style="38" bestFit="1" customWidth="1"/>
    <col min="12301" max="12306" width="0" style="38" hidden="1" customWidth="1"/>
    <col min="12307" max="12307" width="9.453125" style="38" customWidth="1"/>
    <col min="12308" max="12544" width="9" style="38"/>
    <col min="12545" max="12545" width="6.26953125" style="38" customWidth="1"/>
    <col min="12546" max="12546" width="25" style="38" customWidth="1"/>
    <col min="12547" max="12547" width="12.453125" style="38" customWidth="1"/>
    <col min="12548" max="12548" width="37.36328125" style="38" bestFit="1" customWidth="1"/>
    <col min="12549" max="12549" width="14.36328125" style="38" bestFit="1" customWidth="1"/>
    <col min="12550" max="12550" width="31.08984375" style="38" bestFit="1" customWidth="1"/>
    <col min="12551" max="12552" width="11.26953125" style="38" customWidth="1"/>
    <col min="12553" max="12553" width="16.36328125" style="38" bestFit="1" customWidth="1"/>
    <col min="12554" max="12555" width="14.26953125" style="38" customWidth="1"/>
    <col min="12556" max="12556" width="28" style="38" bestFit="1" customWidth="1"/>
    <col min="12557" max="12562" width="0" style="38" hidden="1" customWidth="1"/>
    <col min="12563" max="12563" width="9.453125" style="38" customWidth="1"/>
    <col min="12564" max="12800" width="9" style="38"/>
    <col min="12801" max="12801" width="6.26953125" style="38" customWidth="1"/>
    <col min="12802" max="12802" width="25" style="38" customWidth="1"/>
    <col min="12803" max="12803" width="12.453125" style="38" customWidth="1"/>
    <col min="12804" max="12804" width="37.36328125" style="38" bestFit="1" customWidth="1"/>
    <col min="12805" max="12805" width="14.36328125" style="38" bestFit="1" customWidth="1"/>
    <col min="12806" max="12806" width="31.08984375" style="38" bestFit="1" customWidth="1"/>
    <col min="12807" max="12808" width="11.26953125" style="38" customWidth="1"/>
    <col min="12809" max="12809" width="16.36328125" style="38" bestFit="1" customWidth="1"/>
    <col min="12810" max="12811" width="14.26953125" style="38" customWidth="1"/>
    <col min="12812" max="12812" width="28" style="38" bestFit="1" customWidth="1"/>
    <col min="12813" max="12818" width="0" style="38" hidden="1" customWidth="1"/>
    <col min="12819" max="12819" width="9.453125" style="38" customWidth="1"/>
    <col min="12820" max="13056" width="9" style="38"/>
    <col min="13057" max="13057" width="6.26953125" style="38" customWidth="1"/>
    <col min="13058" max="13058" width="25" style="38" customWidth="1"/>
    <col min="13059" max="13059" width="12.453125" style="38" customWidth="1"/>
    <col min="13060" max="13060" width="37.36328125" style="38" bestFit="1" customWidth="1"/>
    <col min="13061" max="13061" width="14.36328125" style="38" bestFit="1" customWidth="1"/>
    <col min="13062" max="13062" width="31.08984375" style="38" bestFit="1" customWidth="1"/>
    <col min="13063" max="13064" width="11.26953125" style="38" customWidth="1"/>
    <col min="13065" max="13065" width="16.36328125" style="38" bestFit="1" customWidth="1"/>
    <col min="13066" max="13067" width="14.26953125" style="38" customWidth="1"/>
    <col min="13068" max="13068" width="28" style="38" bestFit="1" customWidth="1"/>
    <col min="13069" max="13074" width="0" style="38" hidden="1" customWidth="1"/>
    <col min="13075" max="13075" width="9.453125" style="38" customWidth="1"/>
    <col min="13076" max="13312" width="9" style="38"/>
    <col min="13313" max="13313" width="6.26953125" style="38" customWidth="1"/>
    <col min="13314" max="13314" width="25" style="38" customWidth="1"/>
    <col min="13315" max="13315" width="12.453125" style="38" customWidth="1"/>
    <col min="13316" max="13316" width="37.36328125" style="38" bestFit="1" customWidth="1"/>
    <col min="13317" max="13317" width="14.36328125" style="38" bestFit="1" customWidth="1"/>
    <col min="13318" max="13318" width="31.08984375" style="38" bestFit="1" customWidth="1"/>
    <col min="13319" max="13320" width="11.26953125" style="38" customWidth="1"/>
    <col min="13321" max="13321" width="16.36328125" style="38" bestFit="1" customWidth="1"/>
    <col min="13322" max="13323" width="14.26953125" style="38" customWidth="1"/>
    <col min="13324" max="13324" width="28" style="38" bestFit="1" customWidth="1"/>
    <col min="13325" max="13330" width="0" style="38" hidden="1" customWidth="1"/>
    <col min="13331" max="13331" width="9.453125" style="38" customWidth="1"/>
    <col min="13332" max="13568" width="9" style="38"/>
    <col min="13569" max="13569" width="6.26953125" style="38" customWidth="1"/>
    <col min="13570" max="13570" width="25" style="38" customWidth="1"/>
    <col min="13571" max="13571" width="12.453125" style="38" customWidth="1"/>
    <col min="13572" max="13572" width="37.36328125" style="38" bestFit="1" customWidth="1"/>
    <col min="13573" max="13573" width="14.36328125" style="38" bestFit="1" customWidth="1"/>
    <col min="13574" max="13574" width="31.08984375" style="38" bestFit="1" customWidth="1"/>
    <col min="13575" max="13576" width="11.26953125" style="38" customWidth="1"/>
    <col min="13577" max="13577" width="16.36328125" style="38" bestFit="1" customWidth="1"/>
    <col min="13578" max="13579" width="14.26953125" style="38" customWidth="1"/>
    <col min="13580" max="13580" width="28" style="38" bestFit="1" customWidth="1"/>
    <col min="13581" max="13586" width="0" style="38" hidden="1" customWidth="1"/>
    <col min="13587" max="13587" width="9.453125" style="38" customWidth="1"/>
    <col min="13588" max="13824" width="9" style="38"/>
    <col min="13825" max="13825" width="6.26953125" style="38" customWidth="1"/>
    <col min="13826" max="13826" width="25" style="38" customWidth="1"/>
    <col min="13827" max="13827" width="12.453125" style="38" customWidth="1"/>
    <col min="13828" max="13828" width="37.36328125" style="38" bestFit="1" customWidth="1"/>
    <col min="13829" max="13829" width="14.36328125" style="38" bestFit="1" customWidth="1"/>
    <col min="13830" max="13830" width="31.08984375" style="38" bestFit="1" customWidth="1"/>
    <col min="13831" max="13832" width="11.26953125" style="38" customWidth="1"/>
    <col min="13833" max="13833" width="16.36328125" style="38" bestFit="1" customWidth="1"/>
    <col min="13834" max="13835" width="14.26953125" style="38" customWidth="1"/>
    <col min="13836" max="13836" width="28" style="38" bestFit="1" customWidth="1"/>
    <col min="13837" max="13842" width="0" style="38" hidden="1" customWidth="1"/>
    <col min="13843" max="13843" width="9.453125" style="38" customWidth="1"/>
    <col min="13844" max="14080" width="9" style="38"/>
    <col min="14081" max="14081" width="6.26953125" style="38" customWidth="1"/>
    <col min="14082" max="14082" width="25" style="38" customWidth="1"/>
    <col min="14083" max="14083" width="12.453125" style="38" customWidth="1"/>
    <col min="14084" max="14084" width="37.36328125" style="38" bestFit="1" customWidth="1"/>
    <col min="14085" max="14085" width="14.36328125" style="38" bestFit="1" customWidth="1"/>
    <col min="14086" max="14086" width="31.08984375" style="38" bestFit="1" customWidth="1"/>
    <col min="14087" max="14088" width="11.26953125" style="38" customWidth="1"/>
    <col min="14089" max="14089" width="16.36328125" style="38" bestFit="1" customWidth="1"/>
    <col min="14090" max="14091" width="14.26953125" style="38" customWidth="1"/>
    <col min="14092" max="14092" width="28" style="38" bestFit="1" customWidth="1"/>
    <col min="14093" max="14098" width="0" style="38" hidden="1" customWidth="1"/>
    <col min="14099" max="14099" width="9.453125" style="38" customWidth="1"/>
    <col min="14100" max="14336" width="9" style="38"/>
    <col min="14337" max="14337" width="6.26953125" style="38" customWidth="1"/>
    <col min="14338" max="14338" width="25" style="38" customWidth="1"/>
    <col min="14339" max="14339" width="12.453125" style="38" customWidth="1"/>
    <col min="14340" max="14340" width="37.36328125" style="38" bestFit="1" customWidth="1"/>
    <col min="14341" max="14341" width="14.36328125" style="38" bestFit="1" customWidth="1"/>
    <col min="14342" max="14342" width="31.08984375" style="38" bestFit="1" customWidth="1"/>
    <col min="14343" max="14344" width="11.26953125" style="38" customWidth="1"/>
    <col min="14345" max="14345" width="16.36328125" style="38" bestFit="1" customWidth="1"/>
    <col min="14346" max="14347" width="14.26953125" style="38" customWidth="1"/>
    <col min="14348" max="14348" width="28" style="38" bestFit="1" customWidth="1"/>
    <col min="14349" max="14354" width="0" style="38" hidden="1" customWidth="1"/>
    <col min="14355" max="14355" width="9.453125" style="38" customWidth="1"/>
    <col min="14356" max="14592" width="9" style="38"/>
    <col min="14593" max="14593" width="6.26953125" style="38" customWidth="1"/>
    <col min="14594" max="14594" width="25" style="38" customWidth="1"/>
    <col min="14595" max="14595" width="12.453125" style="38" customWidth="1"/>
    <col min="14596" max="14596" width="37.36328125" style="38" bestFit="1" customWidth="1"/>
    <col min="14597" max="14597" width="14.36328125" style="38" bestFit="1" customWidth="1"/>
    <col min="14598" max="14598" width="31.08984375" style="38" bestFit="1" customWidth="1"/>
    <col min="14599" max="14600" width="11.26953125" style="38" customWidth="1"/>
    <col min="14601" max="14601" width="16.36328125" style="38" bestFit="1" customWidth="1"/>
    <col min="14602" max="14603" width="14.26953125" style="38" customWidth="1"/>
    <col min="14604" max="14604" width="28" style="38" bestFit="1" customWidth="1"/>
    <col min="14605" max="14610" width="0" style="38" hidden="1" customWidth="1"/>
    <col min="14611" max="14611" width="9.453125" style="38" customWidth="1"/>
    <col min="14612" max="14848" width="9" style="38"/>
    <col min="14849" max="14849" width="6.26953125" style="38" customWidth="1"/>
    <col min="14850" max="14850" width="25" style="38" customWidth="1"/>
    <col min="14851" max="14851" width="12.453125" style="38" customWidth="1"/>
    <col min="14852" max="14852" width="37.36328125" style="38" bestFit="1" customWidth="1"/>
    <col min="14853" max="14853" width="14.36328125" style="38" bestFit="1" customWidth="1"/>
    <col min="14854" max="14854" width="31.08984375" style="38" bestFit="1" customWidth="1"/>
    <col min="14855" max="14856" width="11.26953125" style="38" customWidth="1"/>
    <col min="14857" max="14857" width="16.36328125" style="38" bestFit="1" customWidth="1"/>
    <col min="14858" max="14859" width="14.26953125" style="38" customWidth="1"/>
    <col min="14860" max="14860" width="28" style="38" bestFit="1" customWidth="1"/>
    <col min="14861" max="14866" width="0" style="38" hidden="1" customWidth="1"/>
    <col min="14867" max="14867" width="9.453125" style="38" customWidth="1"/>
    <col min="14868" max="15104" width="9" style="38"/>
    <col min="15105" max="15105" width="6.26953125" style="38" customWidth="1"/>
    <col min="15106" max="15106" width="25" style="38" customWidth="1"/>
    <col min="15107" max="15107" width="12.453125" style="38" customWidth="1"/>
    <col min="15108" max="15108" width="37.36328125" style="38" bestFit="1" customWidth="1"/>
    <col min="15109" max="15109" width="14.36328125" style="38" bestFit="1" customWidth="1"/>
    <col min="15110" max="15110" width="31.08984375" style="38" bestFit="1" customWidth="1"/>
    <col min="15111" max="15112" width="11.26953125" style="38" customWidth="1"/>
    <col min="15113" max="15113" width="16.36328125" style="38" bestFit="1" customWidth="1"/>
    <col min="15114" max="15115" width="14.26953125" style="38" customWidth="1"/>
    <col min="15116" max="15116" width="28" style="38" bestFit="1" customWidth="1"/>
    <col min="15117" max="15122" width="0" style="38" hidden="1" customWidth="1"/>
    <col min="15123" max="15123" width="9.453125" style="38" customWidth="1"/>
    <col min="15124" max="15360" width="9" style="38"/>
    <col min="15361" max="15361" width="6.26953125" style="38" customWidth="1"/>
    <col min="15362" max="15362" width="25" style="38" customWidth="1"/>
    <col min="15363" max="15363" width="12.453125" style="38" customWidth="1"/>
    <col min="15364" max="15364" width="37.36328125" style="38" bestFit="1" customWidth="1"/>
    <col min="15365" max="15365" width="14.36328125" style="38" bestFit="1" customWidth="1"/>
    <col min="15366" max="15366" width="31.08984375" style="38" bestFit="1" customWidth="1"/>
    <col min="15367" max="15368" width="11.26953125" style="38" customWidth="1"/>
    <col min="15369" max="15369" width="16.36328125" style="38" bestFit="1" customWidth="1"/>
    <col min="15370" max="15371" width="14.26953125" style="38" customWidth="1"/>
    <col min="15372" max="15372" width="28" style="38" bestFit="1" customWidth="1"/>
    <col min="15373" max="15378" width="0" style="38" hidden="1" customWidth="1"/>
    <col min="15379" max="15379" width="9.453125" style="38" customWidth="1"/>
    <col min="15380" max="15616" width="9" style="38"/>
    <col min="15617" max="15617" width="6.26953125" style="38" customWidth="1"/>
    <col min="15618" max="15618" width="25" style="38" customWidth="1"/>
    <col min="15619" max="15619" width="12.453125" style="38" customWidth="1"/>
    <col min="15620" max="15620" width="37.36328125" style="38" bestFit="1" customWidth="1"/>
    <col min="15621" max="15621" width="14.36328125" style="38" bestFit="1" customWidth="1"/>
    <col min="15622" max="15622" width="31.08984375" style="38" bestFit="1" customWidth="1"/>
    <col min="15623" max="15624" width="11.26953125" style="38" customWidth="1"/>
    <col min="15625" max="15625" width="16.36328125" style="38" bestFit="1" customWidth="1"/>
    <col min="15626" max="15627" width="14.26953125" style="38" customWidth="1"/>
    <col min="15628" max="15628" width="28" style="38" bestFit="1" customWidth="1"/>
    <col min="15629" max="15634" width="0" style="38" hidden="1" customWidth="1"/>
    <col min="15635" max="15635" width="9.453125" style="38" customWidth="1"/>
    <col min="15636" max="15872" width="9" style="38"/>
    <col min="15873" max="15873" width="6.26953125" style="38" customWidth="1"/>
    <col min="15874" max="15874" width="25" style="38" customWidth="1"/>
    <col min="15875" max="15875" width="12.453125" style="38" customWidth="1"/>
    <col min="15876" max="15876" width="37.36328125" style="38" bestFit="1" customWidth="1"/>
    <col min="15877" max="15877" width="14.36328125" style="38" bestFit="1" customWidth="1"/>
    <col min="15878" max="15878" width="31.08984375" style="38" bestFit="1" customWidth="1"/>
    <col min="15879" max="15880" width="11.26953125" style="38" customWidth="1"/>
    <col min="15881" max="15881" width="16.36328125" style="38" bestFit="1" customWidth="1"/>
    <col min="15882" max="15883" width="14.26953125" style="38" customWidth="1"/>
    <col min="15884" max="15884" width="28" style="38" bestFit="1" customWidth="1"/>
    <col min="15885" max="15890" width="0" style="38" hidden="1" customWidth="1"/>
    <col min="15891" max="15891" width="9.453125" style="38" customWidth="1"/>
    <col min="15892" max="16128" width="9" style="38"/>
    <col min="16129" max="16129" width="6.26953125" style="38" customWidth="1"/>
    <col min="16130" max="16130" width="25" style="38" customWidth="1"/>
    <col min="16131" max="16131" width="12.453125" style="38" customWidth="1"/>
    <col min="16132" max="16132" width="37.36328125" style="38" bestFit="1" customWidth="1"/>
    <col min="16133" max="16133" width="14.36328125" style="38" bestFit="1" customWidth="1"/>
    <col min="16134" max="16134" width="31.08984375" style="38" bestFit="1" customWidth="1"/>
    <col min="16135" max="16136" width="11.26953125" style="38" customWidth="1"/>
    <col min="16137" max="16137" width="16.36328125" style="38" bestFit="1" customWidth="1"/>
    <col min="16138" max="16139" width="14.26953125" style="38" customWidth="1"/>
    <col min="16140" max="16140" width="28" style="38" bestFit="1" customWidth="1"/>
    <col min="16141" max="16146" width="0" style="38" hidden="1" customWidth="1"/>
    <col min="16147" max="16147" width="9.453125" style="38" customWidth="1"/>
    <col min="16148" max="16382" width="9" style="38"/>
    <col min="16383" max="16384" width="9" style="38" customWidth="1"/>
  </cols>
  <sheetData>
    <row r="1" spans="1:20" ht="30" customHeight="1">
      <c r="A1" s="184" t="s">
        <v>471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8"/>
      <c r="M1" s="37">
        <v>6</v>
      </c>
      <c r="N1" s="3"/>
    </row>
    <row r="2" spans="1:20" ht="52.5" customHeight="1">
      <c r="A2" s="6" t="s">
        <v>1</v>
      </c>
      <c r="F2" s="2"/>
      <c r="K2" s="189" t="str">
        <f>+病院又は診療所!N2</f>
        <v>令和8年6月１日</v>
      </c>
      <c r="L2" s="190"/>
      <c r="M2" s="4"/>
      <c r="N2" s="41"/>
      <c r="O2" s="41"/>
      <c r="P2" s="41"/>
    </row>
    <row r="3" spans="1:20" s="1" customFormat="1" ht="37.5" customHeight="1">
      <c r="A3" s="42" t="s">
        <v>2</v>
      </c>
      <c r="B3" s="43" t="s">
        <v>472</v>
      </c>
      <c r="C3" s="42" t="s">
        <v>473</v>
      </c>
      <c r="D3" s="43" t="s">
        <v>5</v>
      </c>
      <c r="E3" s="43" t="s">
        <v>6</v>
      </c>
      <c r="F3" s="43" t="s">
        <v>7</v>
      </c>
      <c r="G3" s="43" t="s">
        <v>474</v>
      </c>
      <c r="H3" s="43" t="s">
        <v>475</v>
      </c>
      <c r="I3" s="43" t="s">
        <v>476</v>
      </c>
      <c r="J3" s="44" t="s">
        <v>477</v>
      </c>
      <c r="K3" s="43" t="s">
        <v>13</v>
      </c>
      <c r="L3" s="43" t="s">
        <v>478</v>
      </c>
      <c r="N3" s="45" t="s">
        <v>479</v>
      </c>
      <c r="O3" s="1" t="s">
        <v>480</v>
      </c>
      <c r="P3" s="1" t="s">
        <v>481</v>
      </c>
      <c r="Q3" s="1" t="s">
        <v>482</v>
      </c>
    </row>
    <row r="4" spans="1:20" ht="52.5" customHeight="1">
      <c r="A4" s="11">
        <v>2</v>
      </c>
      <c r="B4" s="31" t="s">
        <v>485</v>
      </c>
      <c r="C4" s="11" t="s">
        <v>486</v>
      </c>
      <c r="D4" s="46" t="s">
        <v>487</v>
      </c>
      <c r="E4" s="11" t="s">
        <v>488</v>
      </c>
      <c r="F4" s="31" t="s">
        <v>484</v>
      </c>
      <c r="G4" s="11" t="s">
        <v>20</v>
      </c>
      <c r="H4" s="11" t="s">
        <v>20</v>
      </c>
      <c r="I4" s="11" t="s">
        <v>489</v>
      </c>
      <c r="J4" s="47">
        <v>45748</v>
      </c>
      <c r="K4" s="15">
        <f t="shared" ref="K4:K67" si="0">DATE(YEAR(J4)+$M$1,MONTH(J4),DAY(J4))-1</f>
        <v>47938</v>
      </c>
      <c r="L4" s="48"/>
      <c r="N4" s="38"/>
      <c r="P4" s="38"/>
    </row>
    <row r="5" spans="1:20" ht="52.5" customHeight="1">
      <c r="A5" s="11">
        <v>3</v>
      </c>
      <c r="B5" s="31" t="s">
        <v>490</v>
      </c>
      <c r="C5" s="11" t="s">
        <v>491</v>
      </c>
      <c r="D5" s="46" t="s">
        <v>492</v>
      </c>
      <c r="E5" s="11" t="s">
        <v>493</v>
      </c>
      <c r="F5" s="31" t="s">
        <v>494</v>
      </c>
      <c r="G5" s="11" t="s">
        <v>20</v>
      </c>
      <c r="H5" s="11" t="s">
        <v>20</v>
      </c>
      <c r="I5" s="11" t="s">
        <v>495</v>
      </c>
      <c r="J5" s="47">
        <v>45748</v>
      </c>
      <c r="K5" s="15">
        <f t="shared" si="0"/>
        <v>47938</v>
      </c>
      <c r="L5" s="48"/>
      <c r="N5" s="38"/>
      <c r="P5" s="38"/>
    </row>
    <row r="6" spans="1:20" ht="52.5" customHeight="1">
      <c r="A6" s="11">
        <v>4</v>
      </c>
      <c r="B6" s="31" t="s">
        <v>496</v>
      </c>
      <c r="C6" s="11" t="s">
        <v>497</v>
      </c>
      <c r="D6" s="46" t="s">
        <v>498</v>
      </c>
      <c r="E6" s="11" t="s">
        <v>499</v>
      </c>
      <c r="F6" s="31" t="s">
        <v>500</v>
      </c>
      <c r="G6" s="11" t="s">
        <v>20</v>
      </c>
      <c r="H6" s="11" t="s">
        <v>20</v>
      </c>
      <c r="I6" s="11" t="s">
        <v>501</v>
      </c>
      <c r="J6" s="15">
        <v>45748</v>
      </c>
      <c r="K6" s="15">
        <f t="shared" si="0"/>
        <v>47938</v>
      </c>
      <c r="L6" s="48"/>
      <c r="N6" s="38"/>
      <c r="P6" s="38"/>
    </row>
    <row r="7" spans="1:20" ht="52.5" customHeight="1">
      <c r="A7" s="11">
        <v>5</v>
      </c>
      <c r="B7" s="31" t="s">
        <v>502</v>
      </c>
      <c r="C7" s="11" t="s">
        <v>503</v>
      </c>
      <c r="D7" s="46" t="s">
        <v>504</v>
      </c>
      <c r="E7" s="11" t="s">
        <v>505</v>
      </c>
      <c r="F7" s="31" t="s">
        <v>506</v>
      </c>
      <c r="G7" s="11" t="s">
        <v>20</v>
      </c>
      <c r="H7" s="11" t="s">
        <v>20</v>
      </c>
      <c r="I7" s="11" t="s">
        <v>507</v>
      </c>
      <c r="J7" s="47">
        <v>45748</v>
      </c>
      <c r="K7" s="15">
        <f t="shared" si="0"/>
        <v>47938</v>
      </c>
      <c r="L7" s="48"/>
      <c r="N7" s="38"/>
      <c r="P7" s="38"/>
    </row>
    <row r="8" spans="1:20" ht="52.5" customHeight="1">
      <c r="A8" s="11">
        <v>7</v>
      </c>
      <c r="B8" s="31" t="s">
        <v>509</v>
      </c>
      <c r="C8" s="11" t="s">
        <v>510</v>
      </c>
      <c r="D8" s="46" t="s">
        <v>511</v>
      </c>
      <c r="E8" s="11" t="s">
        <v>512</v>
      </c>
      <c r="F8" s="31" t="s">
        <v>513</v>
      </c>
      <c r="G8" s="11" t="s">
        <v>20</v>
      </c>
      <c r="H8" s="11" t="s">
        <v>20</v>
      </c>
      <c r="I8" s="11" t="s">
        <v>514</v>
      </c>
      <c r="J8" s="47">
        <v>45748</v>
      </c>
      <c r="K8" s="15">
        <f t="shared" si="0"/>
        <v>47938</v>
      </c>
      <c r="L8" s="48"/>
      <c r="N8" s="38"/>
      <c r="P8" s="38"/>
    </row>
    <row r="9" spans="1:20" ht="52.5" customHeight="1">
      <c r="A9" s="11">
        <v>9</v>
      </c>
      <c r="B9" s="31" t="s">
        <v>516</v>
      </c>
      <c r="C9" s="11" t="s">
        <v>517</v>
      </c>
      <c r="D9" s="46" t="s">
        <v>518</v>
      </c>
      <c r="E9" s="11" t="s">
        <v>519</v>
      </c>
      <c r="F9" s="31" t="s">
        <v>520</v>
      </c>
      <c r="G9" s="11" t="s">
        <v>20</v>
      </c>
      <c r="H9" s="11" t="s">
        <v>20</v>
      </c>
      <c r="I9" s="11" t="s">
        <v>3017</v>
      </c>
      <c r="J9" s="47">
        <v>44287</v>
      </c>
      <c r="K9" s="15">
        <f t="shared" si="0"/>
        <v>46477</v>
      </c>
      <c r="L9" s="48" t="s">
        <v>521</v>
      </c>
      <c r="T9" s="137"/>
    </row>
    <row r="10" spans="1:20" ht="52.5" customHeight="1">
      <c r="A10" s="11">
        <v>11</v>
      </c>
      <c r="B10" s="144" t="s">
        <v>523</v>
      </c>
      <c r="C10" s="145" t="s">
        <v>524</v>
      </c>
      <c r="D10" s="146" t="s">
        <v>525</v>
      </c>
      <c r="E10" s="145" t="s">
        <v>526</v>
      </c>
      <c r="F10" s="144" t="s">
        <v>3264</v>
      </c>
      <c r="G10" s="145" t="s">
        <v>20</v>
      </c>
      <c r="H10" s="145" t="s">
        <v>20</v>
      </c>
      <c r="I10" s="145" t="s">
        <v>527</v>
      </c>
      <c r="J10" s="147">
        <v>45748</v>
      </c>
      <c r="K10" s="148">
        <f t="shared" si="0"/>
        <v>47938</v>
      </c>
      <c r="L10" s="48" t="s">
        <v>3263</v>
      </c>
      <c r="N10" s="38"/>
      <c r="P10" s="38"/>
    </row>
    <row r="11" spans="1:20" ht="52.5" customHeight="1">
      <c r="A11" s="11">
        <v>12</v>
      </c>
      <c r="B11" s="31" t="s">
        <v>528</v>
      </c>
      <c r="C11" s="11" t="s">
        <v>529</v>
      </c>
      <c r="D11" s="46" t="s">
        <v>530</v>
      </c>
      <c r="E11" s="11" t="s">
        <v>531</v>
      </c>
      <c r="F11" s="31" t="s">
        <v>532</v>
      </c>
      <c r="G11" s="11" t="s">
        <v>20</v>
      </c>
      <c r="H11" s="11" t="s">
        <v>20</v>
      </c>
      <c r="I11" s="11" t="s">
        <v>533</v>
      </c>
      <c r="J11" s="47">
        <v>46113</v>
      </c>
      <c r="K11" s="15">
        <f t="shared" si="0"/>
        <v>48304</v>
      </c>
      <c r="L11" s="48"/>
    </row>
    <row r="12" spans="1:20" ht="52.5" customHeight="1">
      <c r="A12" s="11">
        <v>14</v>
      </c>
      <c r="B12" s="31" t="s">
        <v>535</v>
      </c>
      <c r="C12" s="11" t="s">
        <v>536</v>
      </c>
      <c r="D12" s="46" t="s">
        <v>537</v>
      </c>
      <c r="E12" s="11" t="s">
        <v>538</v>
      </c>
      <c r="F12" s="31" t="s">
        <v>539</v>
      </c>
      <c r="G12" s="11" t="s">
        <v>20</v>
      </c>
      <c r="H12" s="11" t="s">
        <v>20</v>
      </c>
      <c r="I12" s="11" t="s">
        <v>2956</v>
      </c>
      <c r="J12" s="47">
        <v>45748</v>
      </c>
      <c r="K12" s="15">
        <f t="shared" si="0"/>
        <v>47938</v>
      </c>
      <c r="L12" s="48"/>
      <c r="N12" s="38"/>
      <c r="P12" s="38"/>
    </row>
    <row r="13" spans="1:20" ht="52.5" customHeight="1">
      <c r="A13" s="11">
        <v>15</v>
      </c>
      <c r="B13" s="31" t="s">
        <v>540</v>
      </c>
      <c r="C13" s="11" t="s">
        <v>541</v>
      </c>
      <c r="D13" s="46" t="s">
        <v>542</v>
      </c>
      <c r="E13" s="11" t="s">
        <v>543</v>
      </c>
      <c r="F13" s="31" t="s">
        <v>544</v>
      </c>
      <c r="G13" s="11" t="s">
        <v>43</v>
      </c>
      <c r="H13" s="11" t="s">
        <v>43</v>
      </c>
      <c r="I13" s="11" t="s">
        <v>2951</v>
      </c>
      <c r="J13" s="47">
        <v>45717</v>
      </c>
      <c r="K13" s="15">
        <f t="shared" si="0"/>
        <v>47907</v>
      </c>
      <c r="L13" s="48"/>
      <c r="N13" s="38"/>
      <c r="P13" s="38"/>
    </row>
    <row r="14" spans="1:20" ht="52.5" customHeight="1">
      <c r="A14" s="11">
        <v>16</v>
      </c>
      <c r="B14" s="31" t="s">
        <v>545</v>
      </c>
      <c r="C14" s="11" t="s">
        <v>546</v>
      </c>
      <c r="D14" s="31" t="s">
        <v>547</v>
      </c>
      <c r="E14" s="11" t="s">
        <v>548</v>
      </c>
      <c r="F14" s="31" t="s">
        <v>549</v>
      </c>
      <c r="G14" s="11" t="s">
        <v>20</v>
      </c>
      <c r="H14" s="11" t="s">
        <v>20</v>
      </c>
      <c r="I14" s="11" t="s">
        <v>550</v>
      </c>
      <c r="J14" s="47">
        <v>44593</v>
      </c>
      <c r="K14" s="15">
        <f t="shared" si="0"/>
        <v>46783</v>
      </c>
      <c r="L14" s="48" t="s">
        <v>551</v>
      </c>
      <c r="N14" s="53"/>
    </row>
    <row r="15" spans="1:20" ht="52.5" customHeight="1">
      <c r="A15" s="11">
        <v>17</v>
      </c>
      <c r="B15" s="31" t="s">
        <v>552</v>
      </c>
      <c r="C15" s="11" t="s">
        <v>553</v>
      </c>
      <c r="D15" s="46" t="s">
        <v>554</v>
      </c>
      <c r="E15" s="11" t="s">
        <v>555</v>
      </c>
      <c r="F15" s="31" t="s">
        <v>3088</v>
      </c>
      <c r="G15" s="11" t="s">
        <v>20</v>
      </c>
      <c r="H15" s="11" t="s">
        <v>20</v>
      </c>
      <c r="I15" s="11" t="s">
        <v>3265</v>
      </c>
      <c r="J15" s="47">
        <v>45931</v>
      </c>
      <c r="K15" s="15">
        <f t="shared" si="0"/>
        <v>48121</v>
      </c>
      <c r="T15" s="137"/>
    </row>
    <row r="16" spans="1:20" ht="52.5" customHeight="1">
      <c r="A16" s="11">
        <v>19</v>
      </c>
      <c r="B16" s="31" t="s">
        <v>556</v>
      </c>
      <c r="C16" s="11" t="s">
        <v>557</v>
      </c>
      <c r="D16" s="46" t="s">
        <v>558</v>
      </c>
      <c r="E16" s="11" t="s">
        <v>559</v>
      </c>
      <c r="F16" s="31" t="s">
        <v>560</v>
      </c>
      <c r="G16" s="11" t="s">
        <v>20</v>
      </c>
      <c r="H16" s="11" t="s">
        <v>20</v>
      </c>
      <c r="I16" s="11" t="s">
        <v>2735</v>
      </c>
      <c r="J16" s="47">
        <v>45748</v>
      </c>
      <c r="K16" s="15">
        <f t="shared" si="0"/>
        <v>47938</v>
      </c>
      <c r="L16" s="26"/>
      <c r="N16" s="38"/>
      <c r="P16" s="38"/>
    </row>
    <row r="17" spans="1:16" ht="52.5" customHeight="1">
      <c r="A17" s="11">
        <v>21</v>
      </c>
      <c r="B17" s="31" t="s">
        <v>562</v>
      </c>
      <c r="C17" s="11" t="s">
        <v>563</v>
      </c>
      <c r="D17" s="46" t="s">
        <v>564</v>
      </c>
      <c r="E17" s="11" t="s">
        <v>565</v>
      </c>
      <c r="F17" s="36" t="s">
        <v>566</v>
      </c>
      <c r="G17" s="11" t="s">
        <v>20</v>
      </c>
      <c r="H17" s="11" t="s">
        <v>20</v>
      </c>
      <c r="I17" s="11" t="s">
        <v>567</v>
      </c>
      <c r="J17" s="47">
        <v>45748</v>
      </c>
      <c r="K17" s="15">
        <f t="shared" si="0"/>
        <v>47938</v>
      </c>
      <c r="L17" s="48"/>
      <c r="N17" s="38"/>
      <c r="P17" s="38"/>
    </row>
    <row r="18" spans="1:16" ht="52.5" customHeight="1">
      <c r="A18" s="11">
        <v>22</v>
      </c>
      <c r="B18" s="144" t="s">
        <v>568</v>
      </c>
      <c r="C18" s="145" t="s">
        <v>569</v>
      </c>
      <c r="D18" s="146" t="s">
        <v>570</v>
      </c>
      <c r="E18" s="145" t="s">
        <v>571</v>
      </c>
      <c r="F18" s="144" t="s">
        <v>572</v>
      </c>
      <c r="G18" s="145" t="s">
        <v>20</v>
      </c>
      <c r="H18" s="145" t="s">
        <v>20</v>
      </c>
      <c r="I18" s="145" t="s">
        <v>3159</v>
      </c>
      <c r="J18" s="147">
        <v>44105</v>
      </c>
      <c r="K18" s="148">
        <f t="shared" si="0"/>
        <v>46295</v>
      </c>
      <c r="L18" s="48" t="s">
        <v>3285</v>
      </c>
      <c r="N18" s="38"/>
      <c r="P18" s="38"/>
    </row>
    <row r="19" spans="1:16" ht="52.5" customHeight="1">
      <c r="A19" s="11">
        <v>23</v>
      </c>
      <c r="B19" s="144" t="s">
        <v>573</v>
      </c>
      <c r="C19" s="145" t="s">
        <v>574</v>
      </c>
      <c r="D19" s="146" t="s">
        <v>575</v>
      </c>
      <c r="E19" s="145" t="s">
        <v>576</v>
      </c>
      <c r="F19" s="144" t="s">
        <v>577</v>
      </c>
      <c r="G19" s="145" t="s">
        <v>20</v>
      </c>
      <c r="H19" s="145" t="s">
        <v>20</v>
      </c>
      <c r="I19" s="145" t="s">
        <v>578</v>
      </c>
      <c r="J19" s="147">
        <v>43770</v>
      </c>
      <c r="K19" s="148">
        <f t="shared" si="0"/>
        <v>45961</v>
      </c>
      <c r="L19" s="48" t="s">
        <v>3061</v>
      </c>
    </row>
    <row r="20" spans="1:16" ht="52.5" customHeight="1">
      <c r="A20" s="11">
        <v>24</v>
      </c>
      <c r="B20" s="144" t="s">
        <v>579</v>
      </c>
      <c r="C20" s="145" t="s">
        <v>580</v>
      </c>
      <c r="D20" s="146" t="s">
        <v>581</v>
      </c>
      <c r="E20" s="145" t="s">
        <v>582</v>
      </c>
      <c r="F20" s="144" t="s">
        <v>583</v>
      </c>
      <c r="G20" s="145" t="s">
        <v>20</v>
      </c>
      <c r="H20" s="145" t="s">
        <v>20</v>
      </c>
      <c r="I20" s="145" t="s">
        <v>584</v>
      </c>
      <c r="J20" s="147">
        <v>43556</v>
      </c>
      <c r="K20" s="148">
        <f t="shared" si="0"/>
        <v>45747</v>
      </c>
      <c r="L20" s="48" t="s">
        <v>2962</v>
      </c>
      <c r="N20" s="38"/>
      <c r="P20" s="38"/>
    </row>
    <row r="21" spans="1:16" ht="40.5" customHeight="1">
      <c r="A21" s="11">
        <v>25</v>
      </c>
      <c r="B21" s="31" t="s">
        <v>585</v>
      </c>
      <c r="C21" s="11" t="s">
        <v>586</v>
      </c>
      <c r="D21" s="46" t="s">
        <v>587</v>
      </c>
      <c r="E21" s="11" t="s">
        <v>588</v>
      </c>
      <c r="F21" s="31" t="s">
        <v>589</v>
      </c>
      <c r="G21" s="11" t="s">
        <v>20</v>
      </c>
      <c r="H21" s="11" t="s">
        <v>20</v>
      </c>
      <c r="I21" s="11" t="s">
        <v>590</v>
      </c>
      <c r="J21" s="15">
        <v>45748</v>
      </c>
      <c r="K21" s="15">
        <f t="shared" si="0"/>
        <v>47938</v>
      </c>
      <c r="L21" s="48"/>
      <c r="N21" s="38"/>
      <c r="P21" s="38"/>
    </row>
    <row r="22" spans="1:16" ht="52.5" customHeight="1">
      <c r="A22" s="11">
        <v>26</v>
      </c>
      <c r="B22" s="31" t="s">
        <v>591</v>
      </c>
      <c r="C22" s="11" t="s">
        <v>592</v>
      </c>
      <c r="D22" s="46" t="s">
        <v>593</v>
      </c>
      <c r="E22" s="11" t="s">
        <v>594</v>
      </c>
      <c r="F22" s="31" t="s">
        <v>595</v>
      </c>
      <c r="G22" s="11" t="s">
        <v>20</v>
      </c>
      <c r="H22" s="11" t="s">
        <v>20</v>
      </c>
      <c r="I22" s="11" t="s">
        <v>596</v>
      </c>
      <c r="J22" s="47">
        <v>45748</v>
      </c>
      <c r="K22" s="15">
        <f t="shared" si="0"/>
        <v>47938</v>
      </c>
      <c r="L22" s="48"/>
      <c r="N22" s="38"/>
      <c r="P22" s="38"/>
    </row>
    <row r="23" spans="1:16" ht="52.5" customHeight="1">
      <c r="A23" s="11">
        <v>29</v>
      </c>
      <c r="B23" s="31" t="s">
        <v>602</v>
      </c>
      <c r="C23" s="11" t="s">
        <v>569</v>
      </c>
      <c r="D23" s="46" t="s">
        <v>603</v>
      </c>
      <c r="E23" s="11" t="s">
        <v>604</v>
      </c>
      <c r="F23" s="31" t="s">
        <v>605</v>
      </c>
      <c r="G23" s="11" t="s">
        <v>20</v>
      </c>
      <c r="H23" s="11" t="s">
        <v>20</v>
      </c>
      <c r="I23" s="11" t="s">
        <v>606</v>
      </c>
      <c r="J23" s="47">
        <v>45748</v>
      </c>
      <c r="K23" s="15">
        <f t="shared" si="0"/>
        <v>47938</v>
      </c>
      <c r="L23" s="48"/>
      <c r="N23" s="38"/>
      <c r="P23" s="38"/>
    </row>
    <row r="24" spans="1:16" ht="52.5" customHeight="1">
      <c r="A24" s="11">
        <v>31</v>
      </c>
      <c r="B24" s="31" t="s">
        <v>607</v>
      </c>
      <c r="C24" s="11" t="s">
        <v>524</v>
      </c>
      <c r="D24" s="46" t="s">
        <v>608</v>
      </c>
      <c r="E24" s="11" t="s">
        <v>609</v>
      </c>
      <c r="F24" s="31" t="s">
        <v>610</v>
      </c>
      <c r="G24" s="11" t="s">
        <v>20</v>
      </c>
      <c r="H24" s="11" t="s">
        <v>20</v>
      </c>
      <c r="I24" s="11" t="s">
        <v>611</v>
      </c>
      <c r="J24" s="47">
        <v>45748</v>
      </c>
      <c r="K24" s="15">
        <f t="shared" si="0"/>
        <v>47938</v>
      </c>
      <c r="L24" s="48"/>
      <c r="N24" s="38"/>
      <c r="P24" s="38"/>
    </row>
    <row r="25" spans="1:16" ht="52.5" customHeight="1">
      <c r="A25" s="11">
        <v>33</v>
      </c>
      <c r="B25" s="31" t="s">
        <v>509</v>
      </c>
      <c r="C25" s="11" t="s">
        <v>612</v>
      </c>
      <c r="D25" s="46" t="s">
        <v>613</v>
      </c>
      <c r="E25" s="11" t="s">
        <v>614</v>
      </c>
      <c r="F25" s="31" t="s">
        <v>615</v>
      </c>
      <c r="G25" s="11" t="s">
        <v>20</v>
      </c>
      <c r="H25" s="11" t="s">
        <v>20</v>
      </c>
      <c r="I25" s="11" t="s">
        <v>616</v>
      </c>
      <c r="J25" s="47">
        <v>45748</v>
      </c>
      <c r="K25" s="15">
        <f t="shared" si="0"/>
        <v>47938</v>
      </c>
      <c r="L25" s="48"/>
      <c r="N25" s="38"/>
      <c r="P25" s="38"/>
    </row>
    <row r="26" spans="1:16" ht="52.5" customHeight="1">
      <c r="A26" s="11">
        <v>34</v>
      </c>
      <c r="B26" s="31" t="s">
        <v>617</v>
      </c>
      <c r="C26" s="11" t="s">
        <v>618</v>
      </c>
      <c r="D26" s="46" t="s">
        <v>619</v>
      </c>
      <c r="E26" s="11" t="s">
        <v>620</v>
      </c>
      <c r="F26" s="31" t="s">
        <v>621</v>
      </c>
      <c r="G26" s="11" t="s">
        <v>20</v>
      </c>
      <c r="H26" s="11" t="s">
        <v>20</v>
      </c>
      <c r="I26" s="11" t="s">
        <v>622</v>
      </c>
      <c r="J26" s="47">
        <v>45748</v>
      </c>
      <c r="K26" s="15">
        <f t="shared" si="0"/>
        <v>47938</v>
      </c>
      <c r="L26" s="48"/>
      <c r="N26" s="38"/>
      <c r="P26" s="38"/>
    </row>
    <row r="27" spans="1:16" ht="46.5" customHeight="1">
      <c r="A27" s="11">
        <v>36</v>
      </c>
      <c r="B27" s="31" t="s">
        <v>623</v>
      </c>
      <c r="C27" s="11" t="s">
        <v>624</v>
      </c>
      <c r="D27" s="46" t="s">
        <v>625</v>
      </c>
      <c r="E27" s="11" t="s">
        <v>626</v>
      </c>
      <c r="F27" s="46" t="s">
        <v>3281</v>
      </c>
      <c r="G27" s="11" t="s">
        <v>20</v>
      </c>
      <c r="H27" s="11" t="s">
        <v>20</v>
      </c>
      <c r="I27" s="11" t="s">
        <v>627</v>
      </c>
      <c r="J27" s="15">
        <v>44652</v>
      </c>
      <c r="K27" s="15">
        <f t="shared" si="0"/>
        <v>46843</v>
      </c>
      <c r="L27" s="48" t="s">
        <v>628</v>
      </c>
    </row>
    <row r="28" spans="1:16" ht="52.5" customHeight="1">
      <c r="A28" s="11">
        <v>37</v>
      </c>
      <c r="B28" s="31" t="s">
        <v>629</v>
      </c>
      <c r="C28" s="11" t="s">
        <v>630</v>
      </c>
      <c r="D28" s="46" t="s">
        <v>631</v>
      </c>
      <c r="E28" s="11" t="s">
        <v>632</v>
      </c>
      <c r="F28" s="31" t="s">
        <v>633</v>
      </c>
      <c r="G28" s="11" t="s">
        <v>20</v>
      </c>
      <c r="H28" s="11" t="s">
        <v>20</v>
      </c>
      <c r="I28" s="11" t="s">
        <v>634</v>
      </c>
      <c r="J28" s="15">
        <v>45748</v>
      </c>
      <c r="K28" s="15">
        <f t="shared" si="0"/>
        <v>47938</v>
      </c>
      <c r="L28" s="48"/>
      <c r="N28" s="38"/>
      <c r="P28" s="38"/>
    </row>
    <row r="29" spans="1:16" ht="24" customHeight="1">
      <c r="A29" s="11">
        <v>38</v>
      </c>
      <c r="B29" s="144" t="s">
        <v>635</v>
      </c>
      <c r="C29" s="145" t="s">
        <v>503</v>
      </c>
      <c r="D29" s="146" t="s">
        <v>636</v>
      </c>
      <c r="E29" s="145" t="s">
        <v>637</v>
      </c>
      <c r="F29" s="144" t="s">
        <v>638</v>
      </c>
      <c r="G29" s="145" t="s">
        <v>20</v>
      </c>
      <c r="H29" s="145" t="s">
        <v>20</v>
      </c>
      <c r="I29" s="145" t="s">
        <v>639</v>
      </c>
      <c r="J29" s="148">
        <v>43556</v>
      </c>
      <c r="K29" s="148">
        <f t="shared" si="0"/>
        <v>45747</v>
      </c>
      <c r="L29" s="48" t="s">
        <v>2963</v>
      </c>
      <c r="N29" s="55"/>
      <c r="P29" s="38"/>
    </row>
    <row r="30" spans="1:16" ht="52.5" customHeight="1">
      <c r="A30" s="11">
        <v>39</v>
      </c>
      <c r="B30" s="31" t="s">
        <v>640</v>
      </c>
      <c r="C30" s="11" t="s">
        <v>641</v>
      </c>
      <c r="D30" s="46" t="s">
        <v>642</v>
      </c>
      <c r="E30" s="11" t="s">
        <v>643</v>
      </c>
      <c r="F30" s="31" t="s">
        <v>644</v>
      </c>
      <c r="G30" s="11" t="s">
        <v>20</v>
      </c>
      <c r="H30" s="11" t="s">
        <v>20</v>
      </c>
      <c r="I30" s="11" t="s">
        <v>645</v>
      </c>
      <c r="J30" s="47">
        <v>45748</v>
      </c>
      <c r="K30" s="15">
        <f t="shared" si="0"/>
        <v>47938</v>
      </c>
      <c r="L30" s="48"/>
      <c r="N30" s="38"/>
      <c r="P30" s="38"/>
    </row>
    <row r="31" spans="1:16" ht="42" customHeight="1">
      <c r="A31" s="11">
        <v>40</v>
      </c>
      <c r="B31" s="144" t="s">
        <v>646</v>
      </c>
      <c r="C31" s="145" t="s">
        <v>647</v>
      </c>
      <c r="D31" s="146" t="s">
        <v>648</v>
      </c>
      <c r="E31" s="145" t="s">
        <v>649</v>
      </c>
      <c r="F31" s="144" t="s">
        <v>2623</v>
      </c>
      <c r="G31" s="145" t="s">
        <v>20</v>
      </c>
      <c r="H31" s="145" t="s">
        <v>20</v>
      </c>
      <c r="I31" s="145" t="s">
        <v>650</v>
      </c>
      <c r="J31" s="147">
        <v>44713</v>
      </c>
      <c r="K31" s="148">
        <f t="shared" si="0"/>
        <v>46904</v>
      </c>
      <c r="L31" s="48" t="s">
        <v>2994</v>
      </c>
      <c r="N31" s="38"/>
      <c r="P31" s="38"/>
    </row>
    <row r="32" spans="1:16" ht="52.5" customHeight="1">
      <c r="A32" s="11">
        <v>41</v>
      </c>
      <c r="B32" s="31" t="s">
        <v>651</v>
      </c>
      <c r="C32" s="11" t="s">
        <v>652</v>
      </c>
      <c r="D32" s="46" t="s">
        <v>653</v>
      </c>
      <c r="E32" s="11" t="s">
        <v>654</v>
      </c>
      <c r="F32" s="31" t="s">
        <v>655</v>
      </c>
      <c r="G32" s="11" t="s">
        <v>20</v>
      </c>
      <c r="H32" s="11" t="s">
        <v>20</v>
      </c>
      <c r="I32" s="11" t="s">
        <v>656</v>
      </c>
      <c r="J32" s="47">
        <v>45748</v>
      </c>
      <c r="K32" s="15">
        <f t="shared" si="0"/>
        <v>47938</v>
      </c>
      <c r="L32" s="48"/>
      <c r="N32" s="38"/>
      <c r="P32" s="38"/>
    </row>
    <row r="33" spans="1:16" ht="52.5" customHeight="1">
      <c r="A33" s="11">
        <v>42</v>
      </c>
      <c r="B33" s="31" t="s">
        <v>657</v>
      </c>
      <c r="C33" s="11" t="s">
        <v>658</v>
      </c>
      <c r="D33" s="31" t="s">
        <v>659</v>
      </c>
      <c r="E33" s="11" t="s">
        <v>660</v>
      </c>
      <c r="F33" s="31" t="s">
        <v>661</v>
      </c>
      <c r="G33" s="11" t="s">
        <v>20</v>
      </c>
      <c r="H33" s="11" t="s">
        <v>20</v>
      </c>
      <c r="I33" s="11" t="s">
        <v>662</v>
      </c>
      <c r="J33" s="47">
        <v>45474</v>
      </c>
      <c r="K33" s="15">
        <f t="shared" si="0"/>
        <v>47664</v>
      </c>
      <c r="L33" s="48"/>
      <c r="N33" s="38"/>
      <c r="P33" s="38"/>
    </row>
    <row r="34" spans="1:16" ht="25.5" customHeight="1">
      <c r="A34" s="11">
        <v>43</v>
      </c>
      <c r="B34" s="31" t="s">
        <v>663</v>
      </c>
      <c r="C34" s="11" t="s">
        <v>664</v>
      </c>
      <c r="D34" s="46" t="s">
        <v>665</v>
      </c>
      <c r="E34" s="11" t="s">
        <v>666</v>
      </c>
      <c r="F34" s="31" t="s">
        <v>667</v>
      </c>
      <c r="G34" s="11" t="s">
        <v>20</v>
      </c>
      <c r="H34" s="11" t="s">
        <v>20</v>
      </c>
      <c r="I34" s="11" t="s">
        <v>668</v>
      </c>
      <c r="J34" s="47">
        <v>45748</v>
      </c>
      <c r="K34" s="15">
        <f t="shared" si="0"/>
        <v>47938</v>
      </c>
      <c r="L34" s="48"/>
      <c r="N34" s="38"/>
      <c r="P34" s="38"/>
    </row>
    <row r="35" spans="1:16" ht="34" customHeight="1">
      <c r="A35" s="11">
        <v>44</v>
      </c>
      <c r="B35" s="31" t="s">
        <v>669</v>
      </c>
      <c r="C35" s="11" t="s">
        <v>670</v>
      </c>
      <c r="D35" s="46" t="s">
        <v>671</v>
      </c>
      <c r="E35" s="11" t="s">
        <v>672</v>
      </c>
      <c r="F35" s="31" t="s">
        <v>2623</v>
      </c>
      <c r="G35" s="11" t="s">
        <v>20</v>
      </c>
      <c r="H35" s="11" t="s">
        <v>20</v>
      </c>
      <c r="I35" s="11" t="s">
        <v>673</v>
      </c>
      <c r="J35" s="47">
        <v>45748</v>
      </c>
      <c r="K35" s="15">
        <f t="shared" si="0"/>
        <v>47938</v>
      </c>
      <c r="L35" s="48"/>
      <c r="N35" s="38"/>
      <c r="P35" s="38"/>
    </row>
    <row r="36" spans="1:16" ht="29.25" customHeight="1">
      <c r="A36" s="11">
        <v>45</v>
      </c>
      <c r="B36" s="31" t="s">
        <v>674</v>
      </c>
      <c r="C36" s="11" t="s">
        <v>675</v>
      </c>
      <c r="D36" s="46" t="s">
        <v>676</v>
      </c>
      <c r="E36" s="11" t="s">
        <v>677</v>
      </c>
      <c r="F36" s="31" t="s">
        <v>678</v>
      </c>
      <c r="G36" s="11" t="s">
        <v>20</v>
      </c>
      <c r="H36" s="11" t="s">
        <v>20</v>
      </c>
      <c r="I36" s="11" t="s">
        <v>2755</v>
      </c>
      <c r="J36" s="47">
        <v>45748</v>
      </c>
      <c r="K36" s="15">
        <f t="shared" si="0"/>
        <v>47938</v>
      </c>
      <c r="L36" s="48"/>
      <c r="N36" s="38"/>
      <c r="P36" s="38"/>
    </row>
    <row r="37" spans="1:16" ht="52.5" customHeight="1">
      <c r="A37" s="11">
        <v>46</v>
      </c>
      <c r="B37" s="31" t="s">
        <v>679</v>
      </c>
      <c r="C37" s="11" t="s">
        <v>680</v>
      </c>
      <c r="D37" s="46" t="s">
        <v>681</v>
      </c>
      <c r="E37" s="11" t="s">
        <v>682</v>
      </c>
      <c r="F37" s="31" t="s">
        <v>683</v>
      </c>
      <c r="G37" s="11" t="s">
        <v>20</v>
      </c>
      <c r="H37" s="11" t="s">
        <v>20</v>
      </c>
      <c r="I37" s="11" t="s">
        <v>684</v>
      </c>
      <c r="J37" s="47">
        <v>45748</v>
      </c>
      <c r="K37" s="15">
        <f t="shared" si="0"/>
        <v>47938</v>
      </c>
      <c r="L37" s="48"/>
      <c r="N37" s="38"/>
      <c r="P37" s="38"/>
    </row>
    <row r="38" spans="1:16" ht="52.5" customHeight="1">
      <c r="A38" s="11">
        <v>47</v>
      </c>
      <c r="B38" s="31" t="s">
        <v>685</v>
      </c>
      <c r="C38" s="11" t="s">
        <v>686</v>
      </c>
      <c r="D38" s="46" t="s">
        <v>687</v>
      </c>
      <c r="E38" s="11" t="s">
        <v>688</v>
      </c>
      <c r="F38" s="31" t="s">
        <v>2937</v>
      </c>
      <c r="G38" s="11" t="s">
        <v>20</v>
      </c>
      <c r="H38" s="11" t="s">
        <v>20</v>
      </c>
      <c r="I38" s="11" t="s">
        <v>689</v>
      </c>
      <c r="J38" s="47">
        <v>45748</v>
      </c>
      <c r="K38" s="15">
        <f t="shared" si="0"/>
        <v>47938</v>
      </c>
      <c r="L38" s="48"/>
      <c r="N38" s="55"/>
      <c r="P38" s="38"/>
    </row>
    <row r="39" spans="1:16" ht="52.5" customHeight="1">
      <c r="A39" s="11">
        <v>49</v>
      </c>
      <c r="B39" s="31" t="s">
        <v>694</v>
      </c>
      <c r="C39" s="11" t="s">
        <v>695</v>
      </c>
      <c r="D39" s="46" t="s">
        <v>696</v>
      </c>
      <c r="E39" s="11" t="s">
        <v>697</v>
      </c>
      <c r="F39" s="31" t="s">
        <v>3069</v>
      </c>
      <c r="G39" s="11" t="s">
        <v>20</v>
      </c>
      <c r="H39" s="11" t="s">
        <v>20</v>
      </c>
      <c r="I39" s="11" t="s">
        <v>698</v>
      </c>
      <c r="J39" s="47">
        <v>45047</v>
      </c>
      <c r="K39" s="15">
        <f t="shared" si="0"/>
        <v>47238</v>
      </c>
      <c r="L39" s="48" t="s">
        <v>699</v>
      </c>
    </row>
    <row r="40" spans="1:16" ht="52.5" customHeight="1">
      <c r="A40" s="11">
        <v>50</v>
      </c>
      <c r="B40" s="31" t="s">
        <v>700</v>
      </c>
      <c r="C40" s="11" t="s">
        <v>701</v>
      </c>
      <c r="D40" s="46" t="s">
        <v>702</v>
      </c>
      <c r="E40" s="11" t="s">
        <v>703</v>
      </c>
      <c r="F40" s="31" t="s">
        <v>2654</v>
      </c>
      <c r="G40" s="11" t="s">
        <v>20</v>
      </c>
      <c r="H40" s="11" t="s">
        <v>20</v>
      </c>
      <c r="I40" s="11" t="s">
        <v>704</v>
      </c>
      <c r="J40" s="47">
        <v>45748</v>
      </c>
      <c r="K40" s="15">
        <f t="shared" si="0"/>
        <v>47938</v>
      </c>
      <c r="L40" s="48"/>
      <c r="N40" s="55"/>
      <c r="P40" s="38"/>
    </row>
    <row r="41" spans="1:16" ht="52.5" customHeight="1">
      <c r="A41" s="11">
        <v>52</v>
      </c>
      <c r="B41" s="31" t="s">
        <v>710</v>
      </c>
      <c r="C41" s="11" t="s">
        <v>711</v>
      </c>
      <c r="D41" s="46" t="s">
        <v>712</v>
      </c>
      <c r="E41" s="11" t="s">
        <v>713</v>
      </c>
      <c r="F41" s="31" t="s">
        <v>2655</v>
      </c>
      <c r="G41" s="11" t="s">
        <v>20</v>
      </c>
      <c r="H41" s="11" t="s">
        <v>20</v>
      </c>
      <c r="I41" s="11" t="s">
        <v>3046</v>
      </c>
      <c r="J41" s="47">
        <v>45748</v>
      </c>
      <c r="K41" s="15">
        <f t="shared" si="0"/>
        <v>47938</v>
      </c>
      <c r="L41" s="48"/>
      <c r="N41" s="38"/>
      <c r="P41" s="38"/>
    </row>
    <row r="42" spans="1:16" ht="52.5" customHeight="1">
      <c r="A42" s="11">
        <v>53</v>
      </c>
      <c r="B42" s="31" t="s">
        <v>714</v>
      </c>
      <c r="C42" s="11" t="s">
        <v>715</v>
      </c>
      <c r="D42" s="46" t="s">
        <v>3227</v>
      </c>
      <c r="E42" s="11" t="s">
        <v>716</v>
      </c>
      <c r="F42" s="31" t="s">
        <v>2656</v>
      </c>
      <c r="G42" s="11" t="s">
        <v>20</v>
      </c>
      <c r="H42" s="11" t="s">
        <v>20</v>
      </c>
      <c r="I42" s="11" t="s">
        <v>717</v>
      </c>
      <c r="J42" s="15">
        <v>46082</v>
      </c>
      <c r="K42" s="15">
        <f t="shared" si="0"/>
        <v>48273</v>
      </c>
      <c r="L42" s="46"/>
      <c r="N42" s="38"/>
      <c r="P42" s="38"/>
    </row>
    <row r="43" spans="1:16" ht="31.5" customHeight="1">
      <c r="A43" s="11">
        <v>54</v>
      </c>
      <c r="B43" s="31" t="s">
        <v>718</v>
      </c>
      <c r="C43" s="11" t="s">
        <v>719</v>
      </c>
      <c r="D43" s="46" t="s">
        <v>720</v>
      </c>
      <c r="E43" s="11" t="s">
        <v>721</v>
      </c>
      <c r="F43" s="31" t="s">
        <v>2657</v>
      </c>
      <c r="G43" s="11" t="s">
        <v>20</v>
      </c>
      <c r="H43" s="11" t="s">
        <v>20</v>
      </c>
      <c r="I43" s="11" t="s">
        <v>2715</v>
      </c>
      <c r="J43" s="15">
        <v>45748</v>
      </c>
      <c r="K43" s="15">
        <f t="shared" si="0"/>
        <v>47938</v>
      </c>
      <c r="L43" s="48"/>
      <c r="N43" s="55"/>
      <c r="P43" s="38"/>
    </row>
    <row r="44" spans="1:16" ht="52.5" customHeight="1">
      <c r="A44" s="11">
        <v>55</v>
      </c>
      <c r="B44" s="31" t="s">
        <v>722</v>
      </c>
      <c r="C44" s="11" t="s">
        <v>715</v>
      </c>
      <c r="D44" s="46" t="s">
        <v>723</v>
      </c>
      <c r="E44" s="11" t="s">
        <v>724</v>
      </c>
      <c r="F44" s="31" t="s">
        <v>2658</v>
      </c>
      <c r="G44" s="11" t="s">
        <v>20</v>
      </c>
      <c r="H44" s="11" t="s">
        <v>20</v>
      </c>
      <c r="I44" s="11" t="s">
        <v>725</v>
      </c>
      <c r="J44" s="47">
        <v>45748</v>
      </c>
      <c r="K44" s="15">
        <f t="shared" si="0"/>
        <v>47938</v>
      </c>
      <c r="L44" s="48"/>
      <c r="N44" s="55"/>
      <c r="P44" s="38"/>
    </row>
    <row r="45" spans="1:16" ht="52.5" customHeight="1">
      <c r="A45" s="11">
        <v>56</v>
      </c>
      <c r="B45" s="31" t="s">
        <v>726</v>
      </c>
      <c r="C45" s="11" t="s">
        <v>727</v>
      </c>
      <c r="D45" s="46" t="s">
        <v>728</v>
      </c>
      <c r="E45" s="11" t="s">
        <v>729</v>
      </c>
      <c r="F45" s="31" t="s">
        <v>2659</v>
      </c>
      <c r="G45" s="11" t="s">
        <v>20</v>
      </c>
      <c r="H45" s="11" t="s">
        <v>20</v>
      </c>
      <c r="I45" s="11" t="s">
        <v>730</v>
      </c>
      <c r="J45" s="47">
        <v>45748</v>
      </c>
      <c r="K45" s="15">
        <f t="shared" si="0"/>
        <v>47938</v>
      </c>
      <c r="L45" s="48"/>
      <c r="N45" s="38"/>
      <c r="P45" s="38"/>
    </row>
    <row r="46" spans="1:16" ht="52.5" customHeight="1">
      <c r="A46" s="11">
        <v>57</v>
      </c>
      <c r="B46" s="144" t="s">
        <v>731</v>
      </c>
      <c r="C46" s="145" t="s">
        <v>732</v>
      </c>
      <c r="D46" s="146" t="s">
        <v>733</v>
      </c>
      <c r="E46" s="145" t="s">
        <v>734</v>
      </c>
      <c r="F46" s="144" t="s">
        <v>2660</v>
      </c>
      <c r="G46" s="145" t="s">
        <v>20</v>
      </c>
      <c r="H46" s="145" t="s">
        <v>20</v>
      </c>
      <c r="I46" s="145" t="s">
        <v>735</v>
      </c>
      <c r="J46" s="147">
        <v>43556</v>
      </c>
      <c r="K46" s="148">
        <f t="shared" si="0"/>
        <v>45747</v>
      </c>
      <c r="L46" s="48" t="s">
        <v>2963</v>
      </c>
      <c r="N46" s="55"/>
      <c r="P46" s="38"/>
    </row>
    <row r="47" spans="1:16" ht="29.25" customHeight="1">
      <c r="A47" s="11">
        <v>58</v>
      </c>
      <c r="B47" s="31" t="s">
        <v>736</v>
      </c>
      <c r="C47" s="11" t="s">
        <v>630</v>
      </c>
      <c r="D47" s="46" t="s">
        <v>737</v>
      </c>
      <c r="E47" s="11" t="s">
        <v>738</v>
      </c>
      <c r="F47" s="31" t="s">
        <v>739</v>
      </c>
      <c r="G47" s="11" t="s">
        <v>20</v>
      </c>
      <c r="H47" s="11" t="s">
        <v>20</v>
      </c>
      <c r="I47" s="11" t="s">
        <v>740</v>
      </c>
      <c r="J47" s="47">
        <v>44105</v>
      </c>
      <c r="K47" s="15">
        <f t="shared" si="0"/>
        <v>46295</v>
      </c>
      <c r="L47" s="48"/>
      <c r="N47" s="38"/>
      <c r="P47" s="38"/>
    </row>
    <row r="48" spans="1:16" ht="52.5" customHeight="1">
      <c r="A48" s="11">
        <v>59</v>
      </c>
      <c r="B48" s="31" t="s">
        <v>741</v>
      </c>
      <c r="C48" s="11" t="s">
        <v>727</v>
      </c>
      <c r="D48" s="46" t="s">
        <v>742</v>
      </c>
      <c r="E48" s="11" t="s">
        <v>743</v>
      </c>
      <c r="F48" s="31" t="s">
        <v>744</v>
      </c>
      <c r="G48" s="11" t="s">
        <v>20</v>
      </c>
      <c r="H48" s="11" t="s">
        <v>20</v>
      </c>
      <c r="I48" s="11" t="s">
        <v>745</v>
      </c>
      <c r="J48" s="47">
        <v>45748</v>
      </c>
      <c r="K48" s="15">
        <f t="shared" si="0"/>
        <v>47938</v>
      </c>
      <c r="L48" s="48" t="s">
        <v>746</v>
      </c>
    </row>
    <row r="49" spans="1:19" ht="52.5" customHeight="1">
      <c r="A49" s="11">
        <v>60</v>
      </c>
      <c r="B49" s="31" t="s">
        <v>747</v>
      </c>
      <c r="C49" s="11" t="s">
        <v>748</v>
      </c>
      <c r="D49" s="46" t="s">
        <v>749</v>
      </c>
      <c r="E49" s="11" t="s">
        <v>750</v>
      </c>
      <c r="F49" s="31" t="s">
        <v>751</v>
      </c>
      <c r="G49" s="11" t="s">
        <v>20</v>
      </c>
      <c r="H49" s="11" t="s">
        <v>20</v>
      </c>
      <c r="I49" s="11" t="s">
        <v>2849</v>
      </c>
      <c r="J49" s="47">
        <v>46054</v>
      </c>
      <c r="K49" s="15">
        <f t="shared" si="0"/>
        <v>48244</v>
      </c>
      <c r="L49" s="48"/>
    </row>
    <row r="50" spans="1:19" ht="33" customHeight="1">
      <c r="A50" s="11">
        <v>61</v>
      </c>
      <c r="B50" s="31" t="s">
        <v>752</v>
      </c>
      <c r="C50" s="11" t="s">
        <v>727</v>
      </c>
      <c r="D50" s="46" t="s">
        <v>753</v>
      </c>
      <c r="E50" s="11" t="s">
        <v>754</v>
      </c>
      <c r="F50" s="31" t="s">
        <v>755</v>
      </c>
      <c r="G50" s="11" t="s">
        <v>20</v>
      </c>
      <c r="H50" s="11" t="s">
        <v>20</v>
      </c>
      <c r="I50" s="11" t="s">
        <v>756</v>
      </c>
      <c r="J50" s="47">
        <v>45748</v>
      </c>
      <c r="K50" s="15">
        <f t="shared" si="0"/>
        <v>47938</v>
      </c>
      <c r="L50" s="48"/>
      <c r="N50" s="38"/>
      <c r="P50" s="38"/>
    </row>
    <row r="51" spans="1:19" ht="24.75" customHeight="1">
      <c r="A51" s="11">
        <v>62</v>
      </c>
      <c r="B51" s="31" t="s">
        <v>757</v>
      </c>
      <c r="C51" s="11" t="s">
        <v>758</v>
      </c>
      <c r="D51" s="46" t="s">
        <v>759</v>
      </c>
      <c r="E51" s="11" t="s">
        <v>760</v>
      </c>
      <c r="F51" s="31" t="s">
        <v>761</v>
      </c>
      <c r="G51" s="11" t="s">
        <v>20</v>
      </c>
      <c r="H51" s="11" t="s">
        <v>20</v>
      </c>
      <c r="I51" s="11" t="s">
        <v>762</v>
      </c>
      <c r="J51" s="47">
        <v>45748</v>
      </c>
      <c r="K51" s="15">
        <f t="shared" si="0"/>
        <v>47938</v>
      </c>
      <c r="L51" s="48"/>
      <c r="N51" s="38"/>
      <c r="P51" s="38"/>
    </row>
    <row r="52" spans="1:19" ht="42" customHeight="1">
      <c r="A52" s="11">
        <v>63</v>
      </c>
      <c r="B52" s="31" t="s">
        <v>763</v>
      </c>
      <c r="C52" s="11" t="s">
        <v>529</v>
      </c>
      <c r="D52" s="46" t="s">
        <v>764</v>
      </c>
      <c r="E52" s="11" t="s">
        <v>765</v>
      </c>
      <c r="F52" s="31" t="s">
        <v>766</v>
      </c>
      <c r="G52" s="11" t="s">
        <v>20</v>
      </c>
      <c r="H52" s="11" t="s">
        <v>20</v>
      </c>
      <c r="I52" s="11" t="s">
        <v>767</v>
      </c>
      <c r="J52" s="15">
        <v>45748</v>
      </c>
      <c r="K52" s="15">
        <f t="shared" si="0"/>
        <v>47938</v>
      </c>
      <c r="L52" s="48"/>
      <c r="N52" s="38"/>
      <c r="P52" s="38"/>
    </row>
    <row r="53" spans="1:19" ht="52.5" customHeight="1">
      <c r="A53" s="11">
        <v>64</v>
      </c>
      <c r="B53" s="31" t="s">
        <v>768</v>
      </c>
      <c r="C53" s="11" t="s">
        <v>769</v>
      </c>
      <c r="D53" s="46" t="s">
        <v>770</v>
      </c>
      <c r="E53" s="11" t="s">
        <v>771</v>
      </c>
      <c r="F53" s="31" t="s">
        <v>772</v>
      </c>
      <c r="G53" s="11" t="s">
        <v>20</v>
      </c>
      <c r="H53" s="11" t="s">
        <v>20</v>
      </c>
      <c r="I53" s="11" t="s">
        <v>773</v>
      </c>
      <c r="J53" s="47">
        <v>45748</v>
      </c>
      <c r="K53" s="15">
        <f t="shared" si="0"/>
        <v>47938</v>
      </c>
      <c r="L53" s="48"/>
      <c r="N53" s="38"/>
      <c r="P53" s="38"/>
    </row>
    <row r="54" spans="1:19" ht="52.5" customHeight="1">
      <c r="A54" s="11">
        <v>65</v>
      </c>
      <c r="B54" s="31" t="s">
        <v>774</v>
      </c>
      <c r="C54" s="11" t="s">
        <v>775</v>
      </c>
      <c r="D54" s="46" t="s">
        <v>776</v>
      </c>
      <c r="E54" s="11" t="s">
        <v>777</v>
      </c>
      <c r="F54" s="31" t="s">
        <v>2736</v>
      </c>
      <c r="G54" s="11" t="s">
        <v>20</v>
      </c>
      <c r="H54" s="11" t="s">
        <v>20</v>
      </c>
      <c r="I54" s="20" t="s">
        <v>778</v>
      </c>
      <c r="J54" s="47">
        <v>45717</v>
      </c>
      <c r="K54" s="15">
        <f t="shared" si="0"/>
        <v>47907</v>
      </c>
      <c r="L54" s="48"/>
      <c r="N54" s="38"/>
      <c r="P54" s="38"/>
    </row>
    <row r="55" spans="1:19" ht="52.5" customHeight="1">
      <c r="A55" s="11">
        <v>66</v>
      </c>
      <c r="B55" s="144" t="s">
        <v>779</v>
      </c>
      <c r="C55" s="145" t="s">
        <v>780</v>
      </c>
      <c r="D55" s="146" t="s">
        <v>781</v>
      </c>
      <c r="E55" s="145" t="s">
        <v>782</v>
      </c>
      <c r="F55" s="144" t="s">
        <v>783</v>
      </c>
      <c r="G55" s="145" t="s">
        <v>20</v>
      </c>
      <c r="H55" s="145" t="s">
        <v>20</v>
      </c>
      <c r="I55" s="145" t="s">
        <v>784</v>
      </c>
      <c r="J55" s="147">
        <v>45748</v>
      </c>
      <c r="K55" s="148">
        <f t="shared" si="0"/>
        <v>47938</v>
      </c>
      <c r="L55" s="48" t="s">
        <v>3292</v>
      </c>
      <c r="N55" s="38"/>
      <c r="P55" s="38"/>
    </row>
    <row r="56" spans="1:19" ht="52.5" customHeight="1">
      <c r="A56" s="11">
        <v>67</v>
      </c>
      <c r="B56" s="31" t="s">
        <v>785</v>
      </c>
      <c r="C56" s="11" t="s">
        <v>546</v>
      </c>
      <c r="D56" s="46" t="s">
        <v>786</v>
      </c>
      <c r="E56" s="11" t="s">
        <v>787</v>
      </c>
      <c r="F56" s="31" t="s">
        <v>2649</v>
      </c>
      <c r="G56" s="11" t="s">
        <v>20</v>
      </c>
      <c r="H56" s="11" t="s">
        <v>20</v>
      </c>
      <c r="I56" s="56" t="s">
        <v>788</v>
      </c>
      <c r="J56" s="47">
        <v>45748</v>
      </c>
      <c r="K56" s="15">
        <f t="shared" si="0"/>
        <v>47938</v>
      </c>
      <c r="L56" s="48"/>
      <c r="N56" s="38"/>
      <c r="P56" s="38"/>
    </row>
    <row r="57" spans="1:19" ht="52.5" customHeight="1">
      <c r="A57" s="11">
        <v>69</v>
      </c>
      <c r="B57" s="31" t="s">
        <v>792</v>
      </c>
      <c r="C57" s="11" t="s">
        <v>793</v>
      </c>
      <c r="D57" s="46" t="s">
        <v>794</v>
      </c>
      <c r="E57" s="11" t="s">
        <v>795</v>
      </c>
      <c r="F57" s="31" t="s">
        <v>796</v>
      </c>
      <c r="G57" s="11" t="s">
        <v>20</v>
      </c>
      <c r="H57" s="11" t="s">
        <v>20</v>
      </c>
      <c r="I57" s="11" t="s">
        <v>797</v>
      </c>
      <c r="J57" s="47">
        <v>45748</v>
      </c>
      <c r="K57" s="15">
        <f t="shared" si="0"/>
        <v>47938</v>
      </c>
      <c r="L57" s="48"/>
      <c r="N57" s="38"/>
      <c r="P57" s="38"/>
    </row>
    <row r="58" spans="1:19" ht="52.5" customHeight="1">
      <c r="A58" s="11">
        <v>70</v>
      </c>
      <c r="B58" s="31" t="s">
        <v>798</v>
      </c>
      <c r="C58" s="11" t="s">
        <v>598</v>
      </c>
      <c r="D58" s="46" t="s">
        <v>799</v>
      </c>
      <c r="E58" s="11" t="s">
        <v>800</v>
      </c>
      <c r="F58" s="46" t="s">
        <v>801</v>
      </c>
      <c r="G58" s="11" t="s">
        <v>20</v>
      </c>
      <c r="H58" s="11" t="s">
        <v>20</v>
      </c>
      <c r="I58" s="11" t="s">
        <v>802</v>
      </c>
      <c r="J58" s="15">
        <v>45748</v>
      </c>
      <c r="K58" s="15">
        <f t="shared" si="0"/>
        <v>47938</v>
      </c>
      <c r="L58" s="48"/>
      <c r="N58" s="38"/>
      <c r="P58" s="38"/>
    </row>
    <row r="59" spans="1:19" ht="52.5" customHeight="1">
      <c r="A59" s="11">
        <v>72</v>
      </c>
      <c r="B59" s="31" t="s">
        <v>805</v>
      </c>
      <c r="C59" s="11" t="s">
        <v>806</v>
      </c>
      <c r="D59" s="46" t="s">
        <v>807</v>
      </c>
      <c r="E59" s="11" t="s">
        <v>808</v>
      </c>
      <c r="F59" s="31" t="s">
        <v>809</v>
      </c>
      <c r="G59" s="11" t="s">
        <v>20</v>
      </c>
      <c r="H59" s="11" t="s">
        <v>20</v>
      </c>
      <c r="I59" s="11" t="s">
        <v>810</v>
      </c>
      <c r="J59" s="47">
        <v>45748</v>
      </c>
      <c r="K59" s="15">
        <f t="shared" si="0"/>
        <v>47938</v>
      </c>
      <c r="L59" s="48"/>
      <c r="N59" s="38"/>
      <c r="P59" s="38"/>
    </row>
    <row r="60" spans="1:19" ht="52.5" customHeight="1">
      <c r="A60" s="11">
        <v>73</v>
      </c>
      <c r="B60" s="31" t="s">
        <v>811</v>
      </c>
      <c r="C60" s="11" t="s">
        <v>580</v>
      </c>
      <c r="D60" s="46" t="s">
        <v>812</v>
      </c>
      <c r="E60" s="11" t="s">
        <v>813</v>
      </c>
      <c r="F60" s="31" t="s">
        <v>520</v>
      </c>
      <c r="G60" s="11" t="s">
        <v>20</v>
      </c>
      <c r="H60" s="11" t="s">
        <v>20</v>
      </c>
      <c r="I60" s="11" t="s">
        <v>2887</v>
      </c>
      <c r="J60" s="47">
        <v>45748</v>
      </c>
      <c r="K60" s="15">
        <f t="shared" si="0"/>
        <v>47938</v>
      </c>
      <c r="L60" s="48"/>
      <c r="N60" s="38"/>
      <c r="P60" s="38"/>
    </row>
    <row r="61" spans="1:19" ht="52.5" customHeight="1">
      <c r="A61" s="11">
        <v>74</v>
      </c>
      <c r="B61" s="31" t="s">
        <v>814</v>
      </c>
      <c r="C61" s="11" t="s">
        <v>517</v>
      </c>
      <c r="D61" s="46" t="s">
        <v>815</v>
      </c>
      <c r="E61" s="11" t="s">
        <v>816</v>
      </c>
      <c r="F61" s="31" t="s">
        <v>2624</v>
      </c>
      <c r="G61" s="11" t="s">
        <v>20</v>
      </c>
      <c r="H61" s="11" t="s">
        <v>20</v>
      </c>
      <c r="I61" s="11" t="s">
        <v>817</v>
      </c>
      <c r="J61" s="15">
        <v>45748</v>
      </c>
      <c r="K61" s="15">
        <f t="shared" si="0"/>
        <v>47938</v>
      </c>
      <c r="L61" s="48"/>
      <c r="N61" s="55"/>
      <c r="P61" s="38"/>
    </row>
    <row r="62" spans="1:19" ht="52.5" customHeight="1">
      <c r="A62" s="11">
        <v>75</v>
      </c>
      <c r="B62" s="31" t="s">
        <v>818</v>
      </c>
      <c r="C62" s="11" t="s">
        <v>819</v>
      </c>
      <c r="D62" s="46" t="s">
        <v>820</v>
      </c>
      <c r="E62" s="11" t="s">
        <v>821</v>
      </c>
      <c r="F62" s="31" t="s">
        <v>822</v>
      </c>
      <c r="G62" s="11" t="s">
        <v>20</v>
      </c>
      <c r="H62" s="11" t="s">
        <v>20</v>
      </c>
      <c r="I62" s="21" t="s">
        <v>823</v>
      </c>
      <c r="J62" s="47">
        <v>45748</v>
      </c>
      <c r="K62" s="15">
        <f t="shared" si="0"/>
        <v>47938</v>
      </c>
      <c r="L62" s="48"/>
      <c r="N62" s="38"/>
      <c r="P62" s="38"/>
    </row>
    <row r="63" spans="1:19" ht="52.5" customHeight="1">
      <c r="A63" s="11">
        <v>76</v>
      </c>
      <c r="B63" s="144" t="s">
        <v>824</v>
      </c>
      <c r="C63" s="145" t="s">
        <v>825</v>
      </c>
      <c r="D63" s="146" t="s">
        <v>826</v>
      </c>
      <c r="E63" s="145" t="s">
        <v>827</v>
      </c>
      <c r="F63" s="144" t="s">
        <v>828</v>
      </c>
      <c r="G63" s="145" t="s">
        <v>20</v>
      </c>
      <c r="H63" s="145" t="s">
        <v>20</v>
      </c>
      <c r="I63" s="145" t="s">
        <v>829</v>
      </c>
      <c r="J63" s="147">
        <v>45383</v>
      </c>
      <c r="K63" s="148">
        <f t="shared" si="0"/>
        <v>47573</v>
      </c>
      <c r="L63" s="48" t="s">
        <v>3040</v>
      </c>
      <c r="N63" s="38"/>
      <c r="P63" s="38"/>
    </row>
    <row r="64" spans="1:19" ht="52.5" customHeight="1">
      <c r="A64" s="11">
        <v>77</v>
      </c>
      <c r="B64" s="31" t="s">
        <v>830</v>
      </c>
      <c r="C64" s="11" t="s">
        <v>586</v>
      </c>
      <c r="D64" s="46" t="s">
        <v>3230</v>
      </c>
      <c r="E64" s="11" t="s">
        <v>831</v>
      </c>
      <c r="F64" s="36" t="s">
        <v>832</v>
      </c>
      <c r="G64" s="11" t="s">
        <v>20</v>
      </c>
      <c r="H64" s="11" t="s">
        <v>20</v>
      </c>
      <c r="I64" s="11" t="s">
        <v>3231</v>
      </c>
      <c r="J64" s="15">
        <v>45748</v>
      </c>
      <c r="K64" s="15">
        <f t="shared" si="0"/>
        <v>47938</v>
      </c>
      <c r="L64" s="48"/>
      <c r="N64" s="38"/>
      <c r="P64" s="38"/>
      <c r="S64" s="5"/>
    </row>
    <row r="65" spans="1:16" ht="52.5" customHeight="1">
      <c r="A65" s="11">
        <v>78</v>
      </c>
      <c r="B65" s="31" t="s">
        <v>833</v>
      </c>
      <c r="C65" s="11" t="s">
        <v>834</v>
      </c>
      <c r="D65" s="46" t="s">
        <v>835</v>
      </c>
      <c r="E65" s="11" t="s">
        <v>836</v>
      </c>
      <c r="F65" s="31" t="s">
        <v>837</v>
      </c>
      <c r="G65" s="11" t="s">
        <v>20</v>
      </c>
      <c r="H65" s="11" t="s">
        <v>20</v>
      </c>
      <c r="I65" s="11" t="s">
        <v>2961</v>
      </c>
      <c r="J65" s="47">
        <v>45748</v>
      </c>
      <c r="K65" s="15">
        <f t="shared" si="0"/>
        <v>47938</v>
      </c>
      <c r="L65" s="48"/>
      <c r="N65" s="38"/>
      <c r="P65" s="38"/>
    </row>
    <row r="66" spans="1:16" ht="52.5" customHeight="1">
      <c r="A66" s="11">
        <v>79</v>
      </c>
      <c r="B66" s="31" t="s">
        <v>839</v>
      </c>
      <c r="C66" s="11" t="s">
        <v>840</v>
      </c>
      <c r="D66" s="46" t="s">
        <v>841</v>
      </c>
      <c r="E66" s="11" t="s">
        <v>842</v>
      </c>
      <c r="F66" s="31" t="s">
        <v>843</v>
      </c>
      <c r="G66" s="11" t="s">
        <v>20</v>
      </c>
      <c r="H66" s="11" t="s">
        <v>20</v>
      </c>
      <c r="I66" s="11" t="s">
        <v>844</v>
      </c>
      <c r="J66" s="47">
        <v>45748</v>
      </c>
      <c r="K66" s="15">
        <f t="shared" si="0"/>
        <v>47938</v>
      </c>
      <c r="L66" s="48"/>
      <c r="N66" s="57"/>
      <c r="P66" s="38"/>
    </row>
    <row r="67" spans="1:16" ht="52.5" customHeight="1">
      <c r="A67" s="11">
        <v>80</v>
      </c>
      <c r="B67" s="31" t="s">
        <v>845</v>
      </c>
      <c r="C67" s="11" t="s">
        <v>846</v>
      </c>
      <c r="D67" s="46" t="s">
        <v>847</v>
      </c>
      <c r="E67" s="11" t="s">
        <v>848</v>
      </c>
      <c r="F67" s="31" t="s">
        <v>2624</v>
      </c>
      <c r="G67" s="11" t="s">
        <v>20</v>
      </c>
      <c r="H67" s="11" t="s">
        <v>20</v>
      </c>
      <c r="I67" s="11" t="s">
        <v>849</v>
      </c>
      <c r="J67" s="15">
        <v>45748</v>
      </c>
      <c r="K67" s="15">
        <f t="shared" si="0"/>
        <v>47938</v>
      </c>
      <c r="L67" s="48"/>
      <c r="N67" s="55"/>
      <c r="P67" s="38"/>
    </row>
    <row r="68" spans="1:16" ht="52.5" customHeight="1">
      <c r="A68" s="11">
        <v>81</v>
      </c>
      <c r="B68" s="31" t="s">
        <v>850</v>
      </c>
      <c r="C68" s="11" t="s">
        <v>732</v>
      </c>
      <c r="D68" s="46" t="s">
        <v>851</v>
      </c>
      <c r="E68" s="11" t="s">
        <v>852</v>
      </c>
      <c r="F68" s="31" t="s">
        <v>853</v>
      </c>
      <c r="G68" s="11" t="s">
        <v>20</v>
      </c>
      <c r="H68" s="11" t="s">
        <v>20</v>
      </c>
      <c r="I68" s="11" t="s">
        <v>854</v>
      </c>
      <c r="J68" s="47">
        <v>45931</v>
      </c>
      <c r="K68" s="15">
        <f t="shared" ref="K68:K131" si="1">DATE(YEAR(J68)+$M$1,MONTH(J68),DAY(J68))-1</f>
        <v>48121</v>
      </c>
      <c r="L68" s="48" t="s">
        <v>521</v>
      </c>
      <c r="N68" s="58"/>
    </row>
    <row r="69" spans="1:16" ht="52.5" customHeight="1">
      <c r="A69" s="11">
        <v>82</v>
      </c>
      <c r="B69" s="31" t="s">
        <v>855</v>
      </c>
      <c r="C69" s="11" t="s">
        <v>856</v>
      </c>
      <c r="D69" s="46" t="s">
        <v>857</v>
      </c>
      <c r="E69" s="11" t="s">
        <v>858</v>
      </c>
      <c r="F69" s="31" t="s">
        <v>859</v>
      </c>
      <c r="G69" s="11" t="s">
        <v>20</v>
      </c>
      <c r="H69" s="11" t="s">
        <v>20</v>
      </c>
      <c r="I69" s="1" t="s">
        <v>2960</v>
      </c>
      <c r="J69" s="47">
        <v>45748</v>
      </c>
      <c r="K69" s="15">
        <f t="shared" si="1"/>
        <v>47938</v>
      </c>
      <c r="L69" s="48"/>
      <c r="N69" s="57"/>
      <c r="P69" s="38"/>
    </row>
    <row r="70" spans="1:16" ht="52.5" customHeight="1">
      <c r="A70" s="11">
        <v>83</v>
      </c>
      <c r="B70" s="31" t="s">
        <v>860</v>
      </c>
      <c r="C70" s="11" t="s">
        <v>861</v>
      </c>
      <c r="D70" s="46" t="s">
        <v>862</v>
      </c>
      <c r="E70" s="11" t="s">
        <v>863</v>
      </c>
      <c r="F70" s="31" t="s">
        <v>864</v>
      </c>
      <c r="G70" s="11" t="s">
        <v>20</v>
      </c>
      <c r="H70" s="11" t="s">
        <v>20</v>
      </c>
      <c r="I70" s="11" t="s">
        <v>865</v>
      </c>
      <c r="J70" s="47">
        <v>45901</v>
      </c>
      <c r="K70" s="15">
        <f t="shared" si="1"/>
        <v>48091</v>
      </c>
      <c r="L70" s="48"/>
      <c r="N70" s="57"/>
      <c r="P70" s="38"/>
    </row>
    <row r="71" spans="1:16" ht="52.5" customHeight="1">
      <c r="A71" s="11">
        <v>85</v>
      </c>
      <c r="B71" s="31" t="s">
        <v>867</v>
      </c>
      <c r="C71" s="11" t="s">
        <v>868</v>
      </c>
      <c r="D71" s="46" t="s">
        <v>869</v>
      </c>
      <c r="E71" s="11" t="s">
        <v>870</v>
      </c>
      <c r="F71" s="31" t="s">
        <v>871</v>
      </c>
      <c r="G71" s="11" t="s">
        <v>20</v>
      </c>
      <c r="H71" s="11" t="s">
        <v>20</v>
      </c>
      <c r="I71" s="11" t="s">
        <v>872</v>
      </c>
      <c r="J71" s="47">
        <v>45748</v>
      </c>
      <c r="K71" s="15">
        <f t="shared" si="1"/>
        <v>47938</v>
      </c>
      <c r="L71" s="48"/>
      <c r="N71" s="57"/>
      <c r="P71" s="38"/>
    </row>
    <row r="72" spans="1:16" ht="52.5" customHeight="1">
      <c r="A72" s="11">
        <v>86</v>
      </c>
      <c r="B72" s="31" t="s">
        <v>873</v>
      </c>
      <c r="C72" s="11" t="s">
        <v>874</v>
      </c>
      <c r="D72" s="46" t="s">
        <v>875</v>
      </c>
      <c r="E72" s="11" t="s">
        <v>876</v>
      </c>
      <c r="F72" s="31" t="s">
        <v>877</v>
      </c>
      <c r="G72" s="11" t="s">
        <v>20</v>
      </c>
      <c r="H72" s="11" t="s">
        <v>20</v>
      </c>
      <c r="I72" s="11" t="s">
        <v>2969</v>
      </c>
      <c r="J72" s="47">
        <v>45748</v>
      </c>
      <c r="K72" s="15">
        <f t="shared" si="1"/>
        <v>47938</v>
      </c>
      <c r="L72" s="48"/>
      <c r="N72" s="38"/>
      <c r="P72" s="38"/>
    </row>
    <row r="73" spans="1:16" ht="52.5" customHeight="1">
      <c r="A73" s="11">
        <v>88</v>
      </c>
      <c r="B73" s="31" t="s">
        <v>878</v>
      </c>
      <c r="C73" s="11" t="s">
        <v>879</v>
      </c>
      <c r="D73" s="46" t="s">
        <v>880</v>
      </c>
      <c r="E73" s="11" t="s">
        <v>881</v>
      </c>
      <c r="F73" s="31" t="s">
        <v>882</v>
      </c>
      <c r="G73" s="11" t="s">
        <v>20</v>
      </c>
      <c r="H73" s="11" t="s">
        <v>20</v>
      </c>
      <c r="I73" s="11" t="s">
        <v>883</v>
      </c>
      <c r="J73" s="47">
        <v>44013</v>
      </c>
      <c r="K73" s="15">
        <f t="shared" si="1"/>
        <v>46203</v>
      </c>
      <c r="L73" s="48"/>
      <c r="N73" s="38"/>
      <c r="P73" s="38"/>
    </row>
    <row r="74" spans="1:16" ht="52.5" customHeight="1">
      <c r="A74" s="11">
        <v>89</v>
      </c>
      <c r="B74" s="31" t="s">
        <v>884</v>
      </c>
      <c r="C74" s="11" t="s">
        <v>885</v>
      </c>
      <c r="D74" s="46" t="s">
        <v>886</v>
      </c>
      <c r="E74" s="11" t="s">
        <v>887</v>
      </c>
      <c r="F74" s="31" t="s">
        <v>2968</v>
      </c>
      <c r="G74" s="11" t="s">
        <v>20</v>
      </c>
      <c r="H74" s="11" t="s">
        <v>20</v>
      </c>
      <c r="I74" s="11" t="s">
        <v>2967</v>
      </c>
      <c r="J74" s="47">
        <v>45748</v>
      </c>
      <c r="K74" s="15">
        <f t="shared" si="1"/>
        <v>47938</v>
      </c>
      <c r="L74" s="48"/>
      <c r="N74" s="38"/>
      <c r="P74" s="38"/>
    </row>
    <row r="75" spans="1:16" ht="52.5" customHeight="1">
      <c r="A75" s="11">
        <v>90</v>
      </c>
      <c r="B75" s="31" t="s">
        <v>888</v>
      </c>
      <c r="C75" s="11" t="s">
        <v>780</v>
      </c>
      <c r="D75" s="46" t="s">
        <v>889</v>
      </c>
      <c r="E75" s="11" t="s">
        <v>2939</v>
      </c>
      <c r="F75" s="31" t="s">
        <v>2938</v>
      </c>
      <c r="G75" s="11" t="s">
        <v>20</v>
      </c>
      <c r="H75" s="11" t="s">
        <v>20</v>
      </c>
      <c r="I75" s="11" t="s">
        <v>890</v>
      </c>
      <c r="J75" s="47">
        <v>45748</v>
      </c>
      <c r="K75" s="15">
        <f t="shared" si="1"/>
        <v>47938</v>
      </c>
      <c r="L75" s="48"/>
      <c r="N75" s="38"/>
      <c r="P75" s="38"/>
    </row>
    <row r="76" spans="1:16" ht="52.5" customHeight="1">
      <c r="A76" s="11">
        <v>91</v>
      </c>
      <c r="B76" s="31" t="s">
        <v>891</v>
      </c>
      <c r="C76" s="11" t="s">
        <v>675</v>
      </c>
      <c r="D76" s="46" t="s">
        <v>892</v>
      </c>
      <c r="E76" s="11" t="s">
        <v>893</v>
      </c>
      <c r="F76" s="31" t="s">
        <v>2624</v>
      </c>
      <c r="G76" s="11" t="s">
        <v>20</v>
      </c>
      <c r="H76" s="11" t="s">
        <v>20</v>
      </c>
      <c r="I76" s="11" t="s">
        <v>894</v>
      </c>
      <c r="J76" s="15">
        <v>45748</v>
      </c>
      <c r="K76" s="15">
        <f t="shared" si="1"/>
        <v>47938</v>
      </c>
      <c r="L76" s="48"/>
      <c r="N76" s="38"/>
      <c r="P76" s="38"/>
    </row>
    <row r="77" spans="1:16" ht="52.5" customHeight="1">
      <c r="A77" s="11">
        <v>92</v>
      </c>
      <c r="B77" s="31" t="s">
        <v>895</v>
      </c>
      <c r="C77" s="11" t="s">
        <v>879</v>
      </c>
      <c r="D77" s="46" t="s">
        <v>896</v>
      </c>
      <c r="E77" s="11" t="s">
        <v>897</v>
      </c>
      <c r="F77" s="31" t="s">
        <v>560</v>
      </c>
      <c r="G77" s="11" t="s">
        <v>20</v>
      </c>
      <c r="H77" s="11" t="s">
        <v>20</v>
      </c>
      <c r="I77" s="11" t="s">
        <v>2737</v>
      </c>
      <c r="J77" s="47">
        <v>45748</v>
      </c>
      <c r="K77" s="15">
        <f t="shared" si="1"/>
        <v>47938</v>
      </c>
      <c r="L77" s="48"/>
      <c r="N77" s="38"/>
      <c r="P77" s="38"/>
    </row>
    <row r="78" spans="1:16" ht="52.5" customHeight="1">
      <c r="A78" s="11">
        <v>93</v>
      </c>
      <c r="B78" s="31" t="s">
        <v>898</v>
      </c>
      <c r="C78" s="11" t="s">
        <v>840</v>
      </c>
      <c r="D78" s="46" t="s">
        <v>899</v>
      </c>
      <c r="E78" s="11" t="s">
        <v>900</v>
      </c>
      <c r="F78" s="31" t="s">
        <v>901</v>
      </c>
      <c r="G78" s="11" t="s">
        <v>20</v>
      </c>
      <c r="H78" s="11" t="s">
        <v>20</v>
      </c>
      <c r="I78" s="11" t="s">
        <v>902</v>
      </c>
      <c r="J78" s="15">
        <v>45748</v>
      </c>
      <c r="K78" s="15">
        <f t="shared" si="1"/>
        <v>47938</v>
      </c>
      <c r="L78" s="48"/>
      <c r="N78" s="38"/>
      <c r="P78" s="38"/>
    </row>
    <row r="79" spans="1:16" ht="52.5" customHeight="1">
      <c r="A79" s="11">
        <v>94</v>
      </c>
      <c r="B79" s="31" t="s">
        <v>903</v>
      </c>
      <c r="C79" s="11" t="s">
        <v>874</v>
      </c>
      <c r="D79" s="46" t="s">
        <v>904</v>
      </c>
      <c r="E79" s="11" t="s">
        <v>905</v>
      </c>
      <c r="F79" s="31" t="s">
        <v>2624</v>
      </c>
      <c r="G79" s="11" t="s">
        <v>20</v>
      </c>
      <c r="H79" s="11" t="s">
        <v>20</v>
      </c>
      <c r="I79" s="56" t="s">
        <v>2975</v>
      </c>
      <c r="J79" s="15">
        <v>45748</v>
      </c>
      <c r="K79" s="15">
        <f t="shared" si="1"/>
        <v>47938</v>
      </c>
      <c r="L79" s="48"/>
      <c r="N79" s="38"/>
      <c r="P79" s="38"/>
    </row>
    <row r="80" spans="1:16" ht="52.5" customHeight="1">
      <c r="A80" s="11">
        <v>95</v>
      </c>
      <c r="B80" s="31" t="s">
        <v>906</v>
      </c>
      <c r="C80" s="11" t="s">
        <v>695</v>
      </c>
      <c r="D80" s="46" t="s">
        <v>907</v>
      </c>
      <c r="E80" s="11" t="s">
        <v>908</v>
      </c>
      <c r="F80" s="31" t="s">
        <v>3047</v>
      </c>
      <c r="G80" s="11" t="s">
        <v>20</v>
      </c>
      <c r="H80" s="11" t="s">
        <v>20</v>
      </c>
      <c r="I80" s="11" t="s">
        <v>909</v>
      </c>
      <c r="J80" s="47">
        <v>45748</v>
      </c>
      <c r="K80" s="15">
        <f t="shared" si="1"/>
        <v>47938</v>
      </c>
      <c r="L80" s="48"/>
      <c r="N80" s="38"/>
      <c r="P80" s="38"/>
    </row>
    <row r="81" spans="1:16" ht="52.5" customHeight="1">
      <c r="A81" s="11">
        <v>97</v>
      </c>
      <c r="B81" s="31" t="s">
        <v>911</v>
      </c>
      <c r="C81" s="11" t="s">
        <v>846</v>
      </c>
      <c r="D81" s="46" t="s">
        <v>912</v>
      </c>
      <c r="E81" s="11" t="s">
        <v>913</v>
      </c>
      <c r="F81" s="31" t="s">
        <v>914</v>
      </c>
      <c r="G81" s="11" t="s">
        <v>20</v>
      </c>
      <c r="H81" s="11" t="s">
        <v>20</v>
      </c>
      <c r="I81" s="11" t="s">
        <v>915</v>
      </c>
      <c r="J81" s="47">
        <v>45748</v>
      </c>
      <c r="K81" s="15">
        <f t="shared" si="1"/>
        <v>47938</v>
      </c>
      <c r="L81" s="48"/>
      <c r="N81" s="38"/>
      <c r="P81" s="38"/>
    </row>
    <row r="82" spans="1:16" ht="52.5" customHeight="1">
      <c r="A82" s="11">
        <v>98</v>
      </c>
      <c r="B82" s="31" t="s">
        <v>916</v>
      </c>
      <c r="C82" s="11" t="s">
        <v>486</v>
      </c>
      <c r="D82" s="46" t="s">
        <v>917</v>
      </c>
      <c r="E82" s="11" t="s">
        <v>918</v>
      </c>
      <c r="F82" s="31" t="s">
        <v>919</v>
      </c>
      <c r="G82" s="11" t="s">
        <v>20</v>
      </c>
      <c r="H82" s="11" t="s">
        <v>20</v>
      </c>
      <c r="I82" s="56" t="s">
        <v>3136</v>
      </c>
      <c r="J82" s="47">
        <v>45748</v>
      </c>
      <c r="K82" s="15">
        <f t="shared" si="1"/>
        <v>47938</v>
      </c>
      <c r="L82" s="48"/>
      <c r="N82" s="38"/>
      <c r="P82" s="38"/>
    </row>
    <row r="83" spans="1:16" ht="52.5" customHeight="1">
      <c r="A83" s="11">
        <v>99</v>
      </c>
      <c r="B83" s="31" t="s">
        <v>920</v>
      </c>
      <c r="C83" s="11" t="s">
        <v>825</v>
      </c>
      <c r="D83" s="46" t="s">
        <v>921</v>
      </c>
      <c r="E83" s="11" t="s">
        <v>922</v>
      </c>
      <c r="F83" s="31" t="s">
        <v>910</v>
      </c>
      <c r="G83" s="11" t="s">
        <v>20</v>
      </c>
      <c r="H83" s="11" t="s">
        <v>20</v>
      </c>
      <c r="I83" s="11" t="s">
        <v>923</v>
      </c>
      <c r="J83" s="15">
        <v>45748</v>
      </c>
      <c r="K83" s="15">
        <f t="shared" si="1"/>
        <v>47938</v>
      </c>
      <c r="L83" s="48"/>
      <c r="N83" s="38"/>
      <c r="P83" s="38"/>
    </row>
    <row r="84" spans="1:16" ht="52.5" customHeight="1">
      <c r="A84" s="11">
        <v>100</v>
      </c>
      <c r="B84" s="31" t="s">
        <v>924</v>
      </c>
      <c r="C84" s="11" t="s">
        <v>541</v>
      </c>
      <c r="D84" s="46" t="s">
        <v>925</v>
      </c>
      <c r="E84" s="11" t="s">
        <v>926</v>
      </c>
      <c r="F84" s="31" t="s">
        <v>772</v>
      </c>
      <c r="G84" s="11" t="s">
        <v>20</v>
      </c>
      <c r="H84" s="11" t="s">
        <v>20</v>
      </c>
      <c r="I84" s="11" t="s">
        <v>927</v>
      </c>
      <c r="J84" s="47">
        <v>45748</v>
      </c>
      <c r="K84" s="15">
        <f t="shared" si="1"/>
        <v>47938</v>
      </c>
      <c r="L84" s="48"/>
      <c r="N84" s="38"/>
      <c r="P84" s="38"/>
    </row>
    <row r="85" spans="1:16" ht="52.5" customHeight="1">
      <c r="A85" s="11">
        <v>101</v>
      </c>
      <c r="B85" s="31" t="s">
        <v>928</v>
      </c>
      <c r="C85" s="11" t="s">
        <v>675</v>
      </c>
      <c r="D85" s="46" t="s">
        <v>929</v>
      </c>
      <c r="E85" s="11" t="s">
        <v>930</v>
      </c>
      <c r="F85" s="31" t="s">
        <v>931</v>
      </c>
      <c r="G85" s="11" t="s">
        <v>20</v>
      </c>
      <c r="H85" s="11" t="s">
        <v>20</v>
      </c>
      <c r="I85" s="11" t="s">
        <v>932</v>
      </c>
      <c r="J85" s="47">
        <v>45748</v>
      </c>
      <c r="K85" s="15">
        <f t="shared" si="1"/>
        <v>47938</v>
      </c>
      <c r="L85" s="48"/>
      <c r="N85" s="38"/>
      <c r="P85" s="38"/>
    </row>
    <row r="86" spans="1:16" ht="52.5" customHeight="1">
      <c r="A86" s="11">
        <v>102</v>
      </c>
      <c r="B86" s="31" t="s">
        <v>933</v>
      </c>
      <c r="C86" s="11" t="s">
        <v>840</v>
      </c>
      <c r="D86" s="46" t="s">
        <v>934</v>
      </c>
      <c r="E86" s="11" t="s">
        <v>935</v>
      </c>
      <c r="F86" s="36" t="s">
        <v>832</v>
      </c>
      <c r="G86" s="11" t="s">
        <v>20</v>
      </c>
      <c r="H86" s="11" t="s">
        <v>20</v>
      </c>
      <c r="I86" s="11" t="s">
        <v>3009</v>
      </c>
      <c r="J86" s="47">
        <v>45748</v>
      </c>
      <c r="K86" s="15">
        <f t="shared" si="1"/>
        <v>47938</v>
      </c>
      <c r="L86" s="48"/>
      <c r="N86" s="38"/>
      <c r="P86" s="38"/>
    </row>
    <row r="87" spans="1:16" ht="52.5" customHeight="1">
      <c r="A87" s="11">
        <v>103</v>
      </c>
      <c r="B87" s="31" t="s">
        <v>936</v>
      </c>
      <c r="C87" s="11" t="s">
        <v>937</v>
      </c>
      <c r="D87" s="46" t="s">
        <v>938</v>
      </c>
      <c r="E87" s="11" t="s">
        <v>939</v>
      </c>
      <c r="F87" s="31" t="s">
        <v>2624</v>
      </c>
      <c r="G87" s="11" t="s">
        <v>940</v>
      </c>
      <c r="H87" s="11" t="s">
        <v>940</v>
      </c>
      <c r="I87" s="11" t="s">
        <v>941</v>
      </c>
      <c r="J87" s="47">
        <v>44652</v>
      </c>
      <c r="K87" s="15">
        <f t="shared" si="1"/>
        <v>46843</v>
      </c>
      <c r="L87" s="46"/>
      <c r="N87" s="38"/>
      <c r="P87" s="38"/>
    </row>
    <row r="88" spans="1:16" ht="52.5" customHeight="1">
      <c r="A88" s="11">
        <v>104</v>
      </c>
      <c r="B88" s="31" t="s">
        <v>942</v>
      </c>
      <c r="C88" s="11" t="s">
        <v>840</v>
      </c>
      <c r="D88" s="46" t="s">
        <v>943</v>
      </c>
      <c r="E88" s="11" t="s">
        <v>944</v>
      </c>
      <c r="F88" s="59" t="s">
        <v>945</v>
      </c>
      <c r="G88" s="11" t="s">
        <v>20</v>
      </c>
      <c r="H88" s="11" t="s">
        <v>20</v>
      </c>
      <c r="I88" s="11" t="s">
        <v>946</v>
      </c>
      <c r="J88" s="15">
        <v>45748</v>
      </c>
      <c r="K88" s="15">
        <f t="shared" si="1"/>
        <v>47938</v>
      </c>
      <c r="L88" s="48"/>
      <c r="N88" s="38"/>
      <c r="P88" s="38"/>
    </row>
    <row r="89" spans="1:16" ht="52.5" customHeight="1">
      <c r="A89" s="11">
        <v>105</v>
      </c>
      <c r="B89" s="31" t="s">
        <v>947</v>
      </c>
      <c r="C89" s="11" t="s">
        <v>948</v>
      </c>
      <c r="D89" s="46" t="s">
        <v>3141</v>
      </c>
      <c r="E89" s="11" t="s">
        <v>949</v>
      </c>
      <c r="F89" s="31" t="s">
        <v>2624</v>
      </c>
      <c r="G89" s="11" t="s">
        <v>20</v>
      </c>
      <c r="H89" s="11" t="s">
        <v>20</v>
      </c>
      <c r="I89" s="11" t="s">
        <v>3137</v>
      </c>
      <c r="J89" s="47">
        <v>44378</v>
      </c>
      <c r="K89" s="15">
        <f t="shared" si="1"/>
        <v>46568</v>
      </c>
      <c r="L89" s="48"/>
      <c r="N89" s="38"/>
      <c r="P89" s="38"/>
    </row>
    <row r="90" spans="1:16" ht="52.5" customHeight="1">
      <c r="A90" s="11">
        <v>106</v>
      </c>
      <c r="B90" s="31" t="s">
        <v>950</v>
      </c>
      <c r="C90" s="11" t="s">
        <v>951</v>
      </c>
      <c r="D90" s="46" t="s">
        <v>952</v>
      </c>
      <c r="E90" s="11" t="s">
        <v>953</v>
      </c>
      <c r="F90" s="31" t="s">
        <v>954</v>
      </c>
      <c r="G90" s="11" t="s">
        <v>20</v>
      </c>
      <c r="H90" s="11" t="s">
        <v>20</v>
      </c>
      <c r="I90" s="56" t="s">
        <v>955</v>
      </c>
      <c r="J90" s="47">
        <v>45078</v>
      </c>
      <c r="K90" s="15">
        <f t="shared" si="1"/>
        <v>47269</v>
      </c>
      <c r="L90" s="48" t="s">
        <v>956</v>
      </c>
    </row>
    <row r="91" spans="1:16" ht="52.5" customHeight="1">
      <c r="A91" s="11">
        <v>107</v>
      </c>
      <c r="B91" s="31" t="s">
        <v>957</v>
      </c>
      <c r="C91" s="11" t="s">
        <v>958</v>
      </c>
      <c r="D91" s="46" t="s">
        <v>959</v>
      </c>
      <c r="E91" s="11" t="s">
        <v>960</v>
      </c>
      <c r="F91" s="31" t="s">
        <v>3047</v>
      </c>
      <c r="G91" s="11" t="s">
        <v>20</v>
      </c>
      <c r="H91" s="11" t="s">
        <v>20</v>
      </c>
      <c r="I91" s="11" t="s">
        <v>961</v>
      </c>
      <c r="J91" s="47">
        <v>45748</v>
      </c>
      <c r="K91" s="15">
        <f t="shared" si="1"/>
        <v>47938</v>
      </c>
      <c r="L91" s="48"/>
      <c r="N91" s="38"/>
      <c r="P91" s="38"/>
    </row>
    <row r="92" spans="1:16" ht="52.5" customHeight="1">
      <c r="A92" s="11">
        <v>108</v>
      </c>
      <c r="B92" s="31" t="s">
        <v>962</v>
      </c>
      <c r="C92" s="11" t="s">
        <v>963</v>
      </c>
      <c r="D92" s="46" t="s">
        <v>964</v>
      </c>
      <c r="E92" s="11" t="s">
        <v>965</v>
      </c>
      <c r="F92" s="31" t="s">
        <v>966</v>
      </c>
      <c r="G92" s="11" t="s">
        <v>20</v>
      </c>
      <c r="H92" s="11" t="s">
        <v>20</v>
      </c>
      <c r="I92" s="11" t="s">
        <v>966</v>
      </c>
      <c r="J92" s="47">
        <v>45748</v>
      </c>
      <c r="K92" s="15">
        <f t="shared" si="1"/>
        <v>47938</v>
      </c>
      <c r="L92" s="48"/>
      <c r="N92" s="38"/>
      <c r="P92" s="38"/>
    </row>
    <row r="93" spans="1:16" ht="52.5" customHeight="1">
      <c r="A93" s="11">
        <v>109</v>
      </c>
      <c r="B93" s="31" t="s">
        <v>967</v>
      </c>
      <c r="C93" s="11" t="s">
        <v>968</v>
      </c>
      <c r="D93" s="46" t="s">
        <v>969</v>
      </c>
      <c r="E93" s="11" t="s">
        <v>970</v>
      </c>
      <c r="F93" s="31" t="s">
        <v>2626</v>
      </c>
      <c r="G93" s="11" t="s">
        <v>20</v>
      </c>
      <c r="H93" s="11" t="s">
        <v>20</v>
      </c>
      <c r="I93" s="11" t="s">
        <v>2625</v>
      </c>
      <c r="J93" s="15">
        <v>45748</v>
      </c>
      <c r="K93" s="15">
        <f t="shared" si="1"/>
        <v>47938</v>
      </c>
      <c r="L93" s="48"/>
      <c r="N93" s="38"/>
      <c r="P93" s="38"/>
    </row>
    <row r="94" spans="1:16" ht="52.5" customHeight="1">
      <c r="A94" s="11">
        <v>110</v>
      </c>
      <c r="B94" s="31" t="s">
        <v>972</v>
      </c>
      <c r="C94" s="11" t="s">
        <v>973</v>
      </c>
      <c r="D94" s="46" t="s">
        <v>974</v>
      </c>
      <c r="E94" s="11" t="s">
        <v>975</v>
      </c>
      <c r="F94" s="31" t="s">
        <v>976</v>
      </c>
      <c r="G94" s="11" t="s">
        <v>20</v>
      </c>
      <c r="H94" s="11" t="s">
        <v>20</v>
      </c>
      <c r="I94" s="11" t="s">
        <v>2756</v>
      </c>
      <c r="J94" s="47">
        <v>45748</v>
      </c>
      <c r="K94" s="15">
        <f t="shared" si="1"/>
        <v>47938</v>
      </c>
      <c r="L94" s="48"/>
      <c r="N94" s="38"/>
      <c r="P94" s="38"/>
    </row>
    <row r="95" spans="1:16" ht="52.5" customHeight="1">
      <c r="A95" s="11">
        <v>111</v>
      </c>
      <c r="B95" s="31" t="s">
        <v>977</v>
      </c>
      <c r="C95" s="11" t="s">
        <v>701</v>
      </c>
      <c r="D95" s="46" t="s">
        <v>978</v>
      </c>
      <c r="E95" s="11" t="s">
        <v>979</v>
      </c>
      <c r="F95" s="31" t="s">
        <v>980</v>
      </c>
      <c r="G95" s="11" t="s">
        <v>20</v>
      </c>
      <c r="H95" s="11" t="s">
        <v>20</v>
      </c>
      <c r="I95" s="11" t="s">
        <v>981</v>
      </c>
      <c r="J95" s="47">
        <v>45748</v>
      </c>
      <c r="K95" s="15">
        <f t="shared" si="1"/>
        <v>47938</v>
      </c>
      <c r="L95" s="48"/>
      <c r="N95" s="38"/>
      <c r="P95" s="38"/>
    </row>
    <row r="96" spans="1:16" ht="52.5" customHeight="1">
      <c r="A96" s="11">
        <v>112</v>
      </c>
      <c r="B96" s="31" t="s">
        <v>982</v>
      </c>
      <c r="C96" s="11" t="s">
        <v>983</v>
      </c>
      <c r="D96" s="46" t="s">
        <v>984</v>
      </c>
      <c r="E96" s="11" t="s">
        <v>985</v>
      </c>
      <c r="F96" s="31" t="s">
        <v>986</v>
      </c>
      <c r="G96" s="11" t="s">
        <v>20</v>
      </c>
      <c r="H96" s="11" t="s">
        <v>20</v>
      </c>
      <c r="I96" s="11" t="s">
        <v>2738</v>
      </c>
      <c r="J96" s="47">
        <v>45748</v>
      </c>
      <c r="K96" s="15">
        <f t="shared" si="1"/>
        <v>47938</v>
      </c>
      <c r="L96" s="48"/>
      <c r="N96" s="38"/>
      <c r="P96" s="38"/>
    </row>
    <row r="97" spans="1:16" ht="52.5" customHeight="1">
      <c r="A97" s="11">
        <v>114</v>
      </c>
      <c r="B97" s="31" t="s">
        <v>988</v>
      </c>
      <c r="C97" s="11" t="s">
        <v>989</v>
      </c>
      <c r="D97" s="46" t="s">
        <v>990</v>
      </c>
      <c r="E97" s="11" t="s">
        <v>991</v>
      </c>
      <c r="F97" s="31" t="s">
        <v>992</v>
      </c>
      <c r="G97" s="11" t="s">
        <v>20</v>
      </c>
      <c r="H97" s="11" t="s">
        <v>20</v>
      </c>
      <c r="I97" s="11" t="s">
        <v>993</v>
      </c>
      <c r="J97" s="47">
        <v>45748</v>
      </c>
      <c r="K97" s="15">
        <f t="shared" si="1"/>
        <v>47938</v>
      </c>
      <c r="L97" s="48"/>
      <c r="N97" s="38"/>
      <c r="P97" s="38"/>
    </row>
    <row r="98" spans="1:16" ht="52.5" customHeight="1">
      <c r="A98" s="11">
        <v>115</v>
      </c>
      <c r="B98" s="144" t="s">
        <v>994</v>
      </c>
      <c r="C98" s="145" t="s">
        <v>706</v>
      </c>
      <c r="D98" s="146" t="s">
        <v>995</v>
      </c>
      <c r="E98" s="145" t="s">
        <v>996</v>
      </c>
      <c r="F98" s="144" t="s">
        <v>997</v>
      </c>
      <c r="G98" s="145" t="s">
        <v>20</v>
      </c>
      <c r="H98" s="145" t="s">
        <v>20</v>
      </c>
      <c r="I98" s="145" t="s">
        <v>998</v>
      </c>
      <c r="J98" s="147">
        <v>44531</v>
      </c>
      <c r="K98" s="148">
        <f t="shared" si="1"/>
        <v>46721</v>
      </c>
      <c r="L98" s="48" t="s">
        <v>3293</v>
      </c>
      <c r="N98" s="38"/>
      <c r="P98" s="38"/>
    </row>
    <row r="99" spans="1:16" ht="52.5" customHeight="1">
      <c r="A99" s="11">
        <v>116</v>
      </c>
      <c r="B99" s="31" t="s">
        <v>999</v>
      </c>
      <c r="C99" s="11" t="s">
        <v>1000</v>
      </c>
      <c r="D99" s="46" t="s">
        <v>1001</v>
      </c>
      <c r="E99" s="11" t="s">
        <v>1002</v>
      </c>
      <c r="F99" s="31" t="s">
        <v>1003</v>
      </c>
      <c r="G99" s="11" t="s">
        <v>20</v>
      </c>
      <c r="H99" s="11" t="s">
        <v>20</v>
      </c>
      <c r="I99" s="11" t="s">
        <v>1004</v>
      </c>
      <c r="J99" s="47">
        <v>45748</v>
      </c>
      <c r="K99" s="15">
        <f t="shared" si="1"/>
        <v>47938</v>
      </c>
      <c r="L99" s="48"/>
      <c r="N99" s="38"/>
      <c r="P99" s="38"/>
    </row>
    <row r="100" spans="1:16" ht="52.5" customHeight="1">
      <c r="A100" s="11">
        <v>117</v>
      </c>
      <c r="B100" s="31" t="s">
        <v>1005</v>
      </c>
      <c r="C100" s="11" t="s">
        <v>1006</v>
      </c>
      <c r="D100" s="46" t="s">
        <v>1007</v>
      </c>
      <c r="E100" s="11" t="s">
        <v>1008</v>
      </c>
      <c r="F100" s="46" t="s">
        <v>801</v>
      </c>
      <c r="G100" s="11" t="s">
        <v>20</v>
      </c>
      <c r="H100" s="11" t="s">
        <v>20</v>
      </c>
      <c r="I100" s="11" t="s">
        <v>1009</v>
      </c>
      <c r="J100" s="47">
        <v>45748</v>
      </c>
      <c r="K100" s="15">
        <f t="shared" si="1"/>
        <v>47938</v>
      </c>
      <c r="L100" s="48"/>
      <c r="N100" s="38"/>
      <c r="P100" s="38"/>
    </row>
    <row r="101" spans="1:16" ht="52.5" customHeight="1">
      <c r="A101" s="11">
        <v>118</v>
      </c>
      <c r="B101" s="31" t="s">
        <v>1010</v>
      </c>
      <c r="C101" s="11" t="s">
        <v>1011</v>
      </c>
      <c r="D101" s="46" t="s">
        <v>1012</v>
      </c>
      <c r="E101" s="11" t="s">
        <v>1013</v>
      </c>
      <c r="F101" s="31" t="s">
        <v>2624</v>
      </c>
      <c r="G101" s="11" t="s">
        <v>20</v>
      </c>
      <c r="H101" s="11" t="s">
        <v>20</v>
      </c>
      <c r="I101" s="11" t="s">
        <v>1014</v>
      </c>
      <c r="J101" s="47">
        <v>45931</v>
      </c>
      <c r="K101" s="15">
        <f t="shared" si="1"/>
        <v>48121</v>
      </c>
      <c r="L101" s="48"/>
      <c r="N101" s="38"/>
      <c r="P101" s="38"/>
    </row>
    <row r="102" spans="1:16" ht="52.5" customHeight="1">
      <c r="A102" s="11">
        <v>119</v>
      </c>
      <c r="B102" s="31" t="s">
        <v>1015</v>
      </c>
      <c r="C102" s="11" t="s">
        <v>1016</v>
      </c>
      <c r="D102" s="46" t="s">
        <v>1017</v>
      </c>
      <c r="E102" s="11" t="s">
        <v>1018</v>
      </c>
      <c r="F102" s="31" t="s">
        <v>1019</v>
      </c>
      <c r="G102" s="11" t="s">
        <v>20</v>
      </c>
      <c r="H102" s="11" t="s">
        <v>20</v>
      </c>
      <c r="I102" s="11" t="s">
        <v>1020</v>
      </c>
      <c r="J102" s="47">
        <v>44927</v>
      </c>
      <c r="K102" s="15">
        <f t="shared" si="1"/>
        <v>47118</v>
      </c>
      <c r="L102" s="48" t="s">
        <v>1021</v>
      </c>
    </row>
    <row r="103" spans="1:16" ht="52.5" customHeight="1">
      <c r="A103" s="11">
        <v>120</v>
      </c>
      <c r="B103" s="31" t="s">
        <v>1022</v>
      </c>
      <c r="C103" s="11" t="s">
        <v>1011</v>
      </c>
      <c r="D103" s="46" t="s">
        <v>1023</v>
      </c>
      <c r="E103" s="11" t="s">
        <v>1024</v>
      </c>
      <c r="F103" s="31" t="s">
        <v>1025</v>
      </c>
      <c r="G103" s="11" t="s">
        <v>20</v>
      </c>
      <c r="H103" s="11" t="s">
        <v>20</v>
      </c>
      <c r="I103" s="11" t="s">
        <v>1026</v>
      </c>
      <c r="J103" s="47">
        <v>45748</v>
      </c>
      <c r="K103" s="15">
        <f t="shared" si="1"/>
        <v>47938</v>
      </c>
      <c r="L103" s="48"/>
      <c r="N103" s="38"/>
      <c r="P103" s="38"/>
    </row>
    <row r="104" spans="1:16" ht="52.5" customHeight="1">
      <c r="A104" s="11">
        <v>121</v>
      </c>
      <c r="B104" s="31" t="s">
        <v>1027</v>
      </c>
      <c r="C104" s="11" t="s">
        <v>780</v>
      </c>
      <c r="D104" s="46" t="s">
        <v>1028</v>
      </c>
      <c r="E104" s="11" t="s">
        <v>1029</v>
      </c>
      <c r="F104" s="31" t="s">
        <v>1030</v>
      </c>
      <c r="G104" s="11" t="s">
        <v>20</v>
      </c>
      <c r="H104" s="11" t="s">
        <v>20</v>
      </c>
      <c r="I104" s="11" t="s">
        <v>1031</v>
      </c>
      <c r="J104" s="47">
        <v>44866</v>
      </c>
      <c r="K104" s="15">
        <f t="shared" si="1"/>
        <v>47057</v>
      </c>
      <c r="L104" s="48" t="s">
        <v>1032</v>
      </c>
    </row>
    <row r="105" spans="1:16" ht="52.5" customHeight="1">
      <c r="A105" s="11">
        <v>122</v>
      </c>
      <c r="B105" s="144" t="s">
        <v>1033</v>
      </c>
      <c r="C105" s="145" t="s">
        <v>1034</v>
      </c>
      <c r="D105" s="146" t="s">
        <v>1035</v>
      </c>
      <c r="E105" s="145" t="s">
        <v>1036</v>
      </c>
      <c r="F105" s="144" t="s">
        <v>980</v>
      </c>
      <c r="G105" s="145" t="s">
        <v>20</v>
      </c>
      <c r="H105" s="145" t="s">
        <v>20</v>
      </c>
      <c r="I105" s="145" t="s">
        <v>1037</v>
      </c>
      <c r="J105" s="147">
        <v>45748</v>
      </c>
      <c r="K105" s="148">
        <f t="shared" si="1"/>
        <v>47938</v>
      </c>
      <c r="L105" s="48" t="s">
        <v>3291</v>
      </c>
      <c r="N105" s="38"/>
      <c r="P105" s="38"/>
    </row>
    <row r="106" spans="1:16" ht="52.5" customHeight="1">
      <c r="A106" s="11">
        <v>123</v>
      </c>
      <c r="B106" s="31" t="s">
        <v>1038</v>
      </c>
      <c r="C106" s="11" t="s">
        <v>1039</v>
      </c>
      <c r="D106" s="46" t="s">
        <v>1040</v>
      </c>
      <c r="E106" s="11" t="s">
        <v>1041</v>
      </c>
      <c r="F106" s="31" t="s">
        <v>980</v>
      </c>
      <c r="G106" s="11" t="s">
        <v>20</v>
      </c>
      <c r="H106" s="11" t="s">
        <v>20</v>
      </c>
      <c r="I106" s="11" t="s">
        <v>1042</v>
      </c>
      <c r="J106" s="47">
        <v>45748</v>
      </c>
      <c r="K106" s="15">
        <f t="shared" si="1"/>
        <v>47938</v>
      </c>
      <c r="L106" s="48"/>
      <c r="N106" s="38"/>
      <c r="P106" s="38"/>
    </row>
    <row r="107" spans="1:16" ht="52.5" customHeight="1">
      <c r="A107" s="11">
        <v>124</v>
      </c>
      <c r="B107" s="31" t="s">
        <v>1043</v>
      </c>
      <c r="C107" s="11" t="s">
        <v>840</v>
      </c>
      <c r="D107" s="46" t="s">
        <v>1044</v>
      </c>
      <c r="E107" s="11" t="s">
        <v>1045</v>
      </c>
      <c r="F107" s="46" t="s">
        <v>1046</v>
      </c>
      <c r="G107" s="11" t="s">
        <v>20</v>
      </c>
      <c r="H107" s="11" t="s">
        <v>20</v>
      </c>
      <c r="I107" s="11" t="s">
        <v>1047</v>
      </c>
      <c r="J107" s="47">
        <v>45748</v>
      </c>
      <c r="K107" s="15">
        <f t="shared" si="1"/>
        <v>47938</v>
      </c>
      <c r="L107" s="48"/>
      <c r="N107" s="38"/>
      <c r="P107" s="38"/>
    </row>
    <row r="108" spans="1:16" ht="52.5" customHeight="1">
      <c r="A108" s="11">
        <v>125</v>
      </c>
      <c r="B108" s="31" t="s">
        <v>1048</v>
      </c>
      <c r="C108" s="11" t="s">
        <v>563</v>
      </c>
      <c r="D108" s="46" t="s">
        <v>1049</v>
      </c>
      <c r="E108" s="11" t="s">
        <v>1050</v>
      </c>
      <c r="F108" s="31" t="s">
        <v>2624</v>
      </c>
      <c r="G108" s="11" t="s">
        <v>20</v>
      </c>
      <c r="H108" s="11" t="s">
        <v>20</v>
      </c>
      <c r="I108" s="11" t="s">
        <v>1051</v>
      </c>
      <c r="J108" s="15">
        <v>45748</v>
      </c>
      <c r="K108" s="15">
        <f t="shared" si="1"/>
        <v>47938</v>
      </c>
      <c r="L108" s="48"/>
      <c r="N108" s="38"/>
      <c r="P108" s="38"/>
    </row>
    <row r="109" spans="1:16" ht="52.5" customHeight="1">
      <c r="A109" s="11">
        <v>126</v>
      </c>
      <c r="B109" s="31" t="s">
        <v>1052</v>
      </c>
      <c r="C109" s="11" t="s">
        <v>1016</v>
      </c>
      <c r="D109" s="46" t="s">
        <v>1053</v>
      </c>
      <c r="E109" s="11" t="s">
        <v>1054</v>
      </c>
      <c r="F109" s="31" t="s">
        <v>1055</v>
      </c>
      <c r="G109" s="11" t="s">
        <v>20</v>
      </c>
      <c r="H109" s="11" t="s">
        <v>20</v>
      </c>
      <c r="I109" s="11" t="s">
        <v>1056</v>
      </c>
      <c r="J109" s="47">
        <v>45748</v>
      </c>
      <c r="K109" s="15">
        <f t="shared" si="1"/>
        <v>47938</v>
      </c>
      <c r="L109" s="46"/>
      <c r="N109" s="57"/>
      <c r="P109" s="38"/>
    </row>
    <row r="110" spans="1:16" ht="52.5" customHeight="1">
      <c r="A110" s="11">
        <v>127</v>
      </c>
      <c r="B110" s="31" t="s">
        <v>1057</v>
      </c>
      <c r="C110" s="11" t="s">
        <v>508</v>
      </c>
      <c r="D110" s="46" t="s">
        <v>1058</v>
      </c>
      <c r="E110" s="11" t="s">
        <v>1059</v>
      </c>
      <c r="F110" s="31" t="s">
        <v>3170</v>
      </c>
      <c r="G110" s="11" t="s">
        <v>20</v>
      </c>
      <c r="H110" s="11" t="s">
        <v>20</v>
      </c>
      <c r="I110" s="11" t="s">
        <v>3138</v>
      </c>
      <c r="J110" s="47">
        <v>45748</v>
      </c>
      <c r="K110" s="15">
        <f t="shared" si="1"/>
        <v>47938</v>
      </c>
      <c r="L110" s="48"/>
      <c r="N110" s="38"/>
      <c r="P110" s="38"/>
    </row>
    <row r="111" spans="1:16" ht="52.5" customHeight="1">
      <c r="A111" s="11">
        <v>128</v>
      </c>
      <c r="B111" s="31" t="s">
        <v>1060</v>
      </c>
      <c r="C111" s="11" t="s">
        <v>1061</v>
      </c>
      <c r="D111" s="46" t="s">
        <v>1062</v>
      </c>
      <c r="E111" s="11" t="s">
        <v>1063</v>
      </c>
      <c r="F111" s="31" t="s">
        <v>2624</v>
      </c>
      <c r="G111" s="11" t="s">
        <v>20</v>
      </c>
      <c r="H111" s="11" t="s">
        <v>20</v>
      </c>
      <c r="I111" s="60" t="s">
        <v>3303</v>
      </c>
      <c r="J111" s="15">
        <v>45748</v>
      </c>
      <c r="K111" s="15">
        <f t="shared" si="1"/>
        <v>47938</v>
      </c>
      <c r="L111" s="26" t="s">
        <v>3302</v>
      </c>
      <c r="N111" s="38"/>
      <c r="P111" s="38"/>
    </row>
    <row r="112" spans="1:16" ht="52.5" customHeight="1">
      <c r="A112" s="11">
        <v>129</v>
      </c>
      <c r="B112" s="31" t="s">
        <v>1064</v>
      </c>
      <c r="C112" s="11" t="s">
        <v>486</v>
      </c>
      <c r="D112" s="46" t="s">
        <v>1065</v>
      </c>
      <c r="E112" s="11" t="s">
        <v>1066</v>
      </c>
      <c r="F112" s="31" t="s">
        <v>1067</v>
      </c>
      <c r="G112" s="11" t="s">
        <v>20</v>
      </c>
      <c r="H112" s="11" t="s">
        <v>20</v>
      </c>
      <c r="I112" s="11" t="s">
        <v>1068</v>
      </c>
      <c r="J112" s="15">
        <v>45748</v>
      </c>
      <c r="K112" s="15">
        <f t="shared" si="1"/>
        <v>47938</v>
      </c>
      <c r="L112" s="48"/>
      <c r="N112" s="38"/>
      <c r="P112" s="38"/>
    </row>
    <row r="113" spans="1:16" ht="52.5" customHeight="1">
      <c r="A113" s="11">
        <v>130</v>
      </c>
      <c r="B113" s="31" t="s">
        <v>1069</v>
      </c>
      <c r="C113" s="11" t="s">
        <v>675</v>
      </c>
      <c r="D113" s="46" t="s">
        <v>1070</v>
      </c>
      <c r="E113" s="11" t="s">
        <v>1071</v>
      </c>
      <c r="F113" s="31" t="s">
        <v>1072</v>
      </c>
      <c r="G113" s="11" t="s">
        <v>20</v>
      </c>
      <c r="H113" s="11" t="s">
        <v>20</v>
      </c>
      <c r="I113" s="11" t="s">
        <v>1073</v>
      </c>
      <c r="J113" s="47">
        <v>44805</v>
      </c>
      <c r="K113" s="15">
        <f t="shared" si="1"/>
        <v>46996</v>
      </c>
      <c r="L113" s="48" t="s">
        <v>1074</v>
      </c>
    </row>
    <row r="114" spans="1:16" ht="52.5" customHeight="1">
      <c r="A114" s="11">
        <v>131</v>
      </c>
      <c r="B114" s="31" t="s">
        <v>1075</v>
      </c>
      <c r="C114" s="11" t="s">
        <v>486</v>
      </c>
      <c r="D114" s="46" t="s">
        <v>1076</v>
      </c>
      <c r="E114" s="11" t="s">
        <v>1077</v>
      </c>
      <c r="F114" s="31" t="s">
        <v>1078</v>
      </c>
      <c r="G114" s="11" t="s">
        <v>20</v>
      </c>
      <c r="H114" s="11" t="s">
        <v>20</v>
      </c>
      <c r="I114" s="11" t="s">
        <v>1079</v>
      </c>
      <c r="J114" s="47">
        <v>45748</v>
      </c>
      <c r="K114" s="15">
        <f t="shared" si="1"/>
        <v>47938</v>
      </c>
      <c r="L114" s="48"/>
      <c r="N114" s="38"/>
      <c r="P114" s="38"/>
    </row>
    <row r="115" spans="1:16" ht="52.5" customHeight="1">
      <c r="A115" s="11">
        <v>132</v>
      </c>
      <c r="B115" s="31" t="s">
        <v>1080</v>
      </c>
      <c r="C115" s="11" t="s">
        <v>989</v>
      </c>
      <c r="D115" s="46" t="s">
        <v>1081</v>
      </c>
      <c r="E115" s="11" t="s">
        <v>1082</v>
      </c>
      <c r="F115" s="31" t="s">
        <v>1083</v>
      </c>
      <c r="G115" s="11" t="s">
        <v>20</v>
      </c>
      <c r="H115" s="11" t="s">
        <v>20</v>
      </c>
      <c r="I115" s="11" t="s">
        <v>1084</v>
      </c>
      <c r="J115" s="47">
        <v>45748</v>
      </c>
      <c r="K115" s="15">
        <f t="shared" si="1"/>
        <v>47938</v>
      </c>
      <c r="L115" s="48" t="s">
        <v>746</v>
      </c>
    </row>
    <row r="116" spans="1:16" ht="52.5" customHeight="1">
      <c r="A116" s="11">
        <v>133</v>
      </c>
      <c r="B116" s="31" t="s">
        <v>1085</v>
      </c>
      <c r="C116" s="11" t="s">
        <v>1086</v>
      </c>
      <c r="D116" s="46" t="s">
        <v>1087</v>
      </c>
      <c r="E116" s="11" t="s">
        <v>1088</v>
      </c>
      <c r="F116" s="46" t="s">
        <v>2912</v>
      </c>
      <c r="G116" s="11" t="s">
        <v>20</v>
      </c>
      <c r="H116" s="11" t="s">
        <v>20</v>
      </c>
      <c r="I116" s="11" t="s">
        <v>1089</v>
      </c>
      <c r="J116" s="47">
        <v>45748</v>
      </c>
      <c r="K116" s="15">
        <f t="shared" si="1"/>
        <v>47938</v>
      </c>
      <c r="L116" s="48"/>
      <c r="N116" s="38"/>
      <c r="P116" s="38"/>
    </row>
    <row r="117" spans="1:16" ht="52.5" customHeight="1">
      <c r="A117" s="11">
        <v>134</v>
      </c>
      <c r="B117" s="31" t="s">
        <v>1090</v>
      </c>
      <c r="C117" s="11" t="s">
        <v>706</v>
      </c>
      <c r="D117" s="46" t="s">
        <v>1091</v>
      </c>
      <c r="E117" s="11" t="s">
        <v>1092</v>
      </c>
      <c r="F117" s="31" t="s">
        <v>544</v>
      </c>
      <c r="G117" s="11" t="s">
        <v>20</v>
      </c>
      <c r="H117" s="11" t="s">
        <v>20</v>
      </c>
      <c r="I117" s="11" t="s">
        <v>3282</v>
      </c>
      <c r="J117" s="47">
        <v>45748</v>
      </c>
      <c r="K117" s="15">
        <f t="shared" si="1"/>
        <v>47938</v>
      </c>
      <c r="L117" s="48"/>
      <c r="N117" s="38"/>
      <c r="P117" s="38"/>
    </row>
    <row r="118" spans="1:16" ht="52.5" customHeight="1">
      <c r="A118" s="11">
        <v>136</v>
      </c>
      <c r="B118" s="31" t="s">
        <v>1094</v>
      </c>
      <c r="C118" s="11" t="s">
        <v>598</v>
      </c>
      <c r="D118" s="46" t="s">
        <v>1095</v>
      </c>
      <c r="E118" s="11" t="s">
        <v>1096</v>
      </c>
      <c r="F118" s="31" t="s">
        <v>2624</v>
      </c>
      <c r="G118" s="11" t="s">
        <v>20</v>
      </c>
      <c r="H118" s="11" t="s">
        <v>20</v>
      </c>
      <c r="I118" s="11" t="s">
        <v>1097</v>
      </c>
      <c r="J118" s="15">
        <v>45748</v>
      </c>
      <c r="K118" s="15">
        <f t="shared" si="1"/>
        <v>47938</v>
      </c>
      <c r="L118" s="48"/>
      <c r="N118" s="38"/>
      <c r="P118" s="38"/>
    </row>
    <row r="119" spans="1:16" ht="52.5" customHeight="1">
      <c r="A119" s="11">
        <v>137</v>
      </c>
      <c r="B119" s="31" t="s">
        <v>1098</v>
      </c>
      <c r="C119" s="11" t="s">
        <v>1099</v>
      </c>
      <c r="D119" s="46" t="s">
        <v>1100</v>
      </c>
      <c r="E119" s="11" t="s">
        <v>1101</v>
      </c>
      <c r="F119" s="31" t="s">
        <v>1102</v>
      </c>
      <c r="G119" s="11" t="s">
        <v>20</v>
      </c>
      <c r="H119" s="11" t="s">
        <v>20</v>
      </c>
      <c r="I119" s="11" t="s">
        <v>1103</v>
      </c>
      <c r="J119" s="47">
        <v>45748</v>
      </c>
      <c r="K119" s="15">
        <f t="shared" si="1"/>
        <v>47938</v>
      </c>
      <c r="L119" s="48"/>
      <c r="N119" s="38"/>
      <c r="P119" s="38"/>
    </row>
    <row r="120" spans="1:16" ht="52.5" customHeight="1">
      <c r="A120" s="11">
        <v>139</v>
      </c>
      <c r="B120" s="31" t="s">
        <v>1104</v>
      </c>
      <c r="C120" s="11" t="s">
        <v>510</v>
      </c>
      <c r="D120" s="46" t="s">
        <v>1105</v>
      </c>
      <c r="E120" s="11" t="s">
        <v>1106</v>
      </c>
      <c r="F120" s="31" t="s">
        <v>1107</v>
      </c>
      <c r="G120" s="11" t="s">
        <v>20</v>
      </c>
      <c r="H120" s="11" t="s">
        <v>20</v>
      </c>
      <c r="I120" s="11" t="s">
        <v>1108</v>
      </c>
      <c r="J120" s="47">
        <v>45809</v>
      </c>
      <c r="K120" s="15">
        <f t="shared" si="1"/>
        <v>47999</v>
      </c>
      <c r="L120" s="48"/>
      <c r="N120" s="38"/>
      <c r="P120" s="38"/>
    </row>
    <row r="121" spans="1:16" ht="52.5" customHeight="1">
      <c r="A121" s="11">
        <v>140</v>
      </c>
      <c r="B121" s="61" t="s">
        <v>1109</v>
      </c>
      <c r="C121" s="11" t="s">
        <v>715</v>
      </c>
      <c r="D121" s="46" t="s">
        <v>1110</v>
      </c>
      <c r="E121" s="11" t="s">
        <v>1111</v>
      </c>
      <c r="F121" s="31" t="s">
        <v>1112</v>
      </c>
      <c r="G121" s="11" t="s">
        <v>20</v>
      </c>
      <c r="H121" s="11" t="s">
        <v>20</v>
      </c>
      <c r="I121" s="11" t="s">
        <v>2647</v>
      </c>
      <c r="J121" s="47">
        <v>45474</v>
      </c>
      <c r="K121" s="15">
        <f t="shared" si="1"/>
        <v>47664</v>
      </c>
      <c r="L121" s="48"/>
      <c r="N121" s="38"/>
      <c r="P121" s="38"/>
    </row>
    <row r="122" spans="1:16" ht="52.5" customHeight="1">
      <c r="A122" s="11">
        <v>141</v>
      </c>
      <c r="B122" s="31" t="s">
        <v>1113</v>
      </c>
      <c r="C122" s="11" t="s">
        <v>711</v>
      </c>
      <c r="D122" s="46" t="s">
        <v>1114</v>
      </c>
      <c r="E122" s="11" t="s">
        <v>1115</v>
      </c>
      <c r="F122" s="31" t="s">
        <v>1093</v>
      </c>
      <c r="G122" s="11" t="s">
        <v>20</v>
      </c>
      <c r="H122" s="11" t="s">
        <v>20</v>
      </c>
      <c r="I122" s="11" t="s">
        <v>1116</v>
      </c>
      <c r="J122" s="47">
        <v>45748</v>
      </c>
      <c r="K122" s="15">
        <f t="shared" si="1"/>
        <v>47938</v>
      </c>
      <c r="L122" s="48"/>
      <c r="N122" s="38"/>
      <c r="P122" s="38"/>
    </row>
    <row r="123" spans="1:16" ht="52.5" customHeight="1">
      <c r="A123" s="11">
        <v>142</v>
      </c>
      <c r="B123" s="31" t="s">
        <v>1117</v>
      </c>
      <c r="C123" s="11" t="s">
        <v>1118</v>
      </c>
      <c r="D123" s="46" t="s">
        <v>1119</v>
      </c>
      <c r="E123" s="11" t="s">
        <v>1120</v>
      </c>
      <c r="F123" s="31" t="s">
        <v>2624</v>
      </c>
      <c r="G123" s="11" t="s">
        <v>20</v>
      </c>
      <c r="H123" s="11" t="s">
        <v>20</v>
      </c>
      <c r="I123" s="60" t="s">
        <v>3305</v>
      </c>
      <c r="J123" s="15">
        <v>45748</v>
      </c>
      <c r="K123" s="15">
        <f t="shared" si="1"/>
        <v>47938</v>
      </c>
      <c r="L123" s="26" t="s">
        <v>3304</v>
      </c>
      <c r="N123" s="38"/>
      <c r="P123" s="38"/>
    </row>
    <row r="124" spans="1:16" ht="52.5" customHeight="1">
      <c r="A124" s="11">
        <v>143</v>
      </c>
      <c r="B124" s="144" t="s">
        <v>1121</v>
      </c>
      <c r="C124" s="145" t="s">
        <v>1122</v>
      </c>
      <c r="D124" s="146" t="s">
        <v>1123</v>
      </c>
      <c r="E124" s="145" t="s">
        <v>1124</v>
      </c>
      <c r="F124" s="144" t="s">
        <v>1125</v>
      </c>
      <c r="G124" s="145" t="s">
        <v>20</v>
      </c>
      <c r="H124" s="145" t="s">
        <v>20</v>
      </c>
      <c r="I124" s="145" t="s">
        <v>1126</v>
      </c>
      <c r="J124" s="147">
        <v>45474</v>
      </c>
      <c r="K124" s="148">
        <f t="shared" si="1"/>
        <v>47664</v>
      </c>
      <c r="L124" s="48" t="s">
        <v>3066</v>
      </c>
      <c r="N124" s="38"/>
      <c r="P124" s="38"/>
    </row>
    <row r="125" spans="1:16" ht="52.5" customHeight="1">
      <c r="A125" s="11">
        <v>144</v>
      </c>
      <c r="B125" s="46" t="s">
        <v>1127</v>
      </c>
      <c r="C125" s="11" t="s">
        <v>715</v>
      </c>
      <c r="D125" s="46" t="s">
        <v>2648</v>
      </c>
      <c r="E125" s="11" t="s">
        <v>1128</v>
      </c>
      <c r="F125" s="31" t="s">
        <v>1112</v>
      </c>
      <c r="G125" s="11" t="s">
        <v>20</v>
      </c>
      <c r="H125" s="11" t="s">
        <v>20</v>
      </c>
      <c r="I125" s="11" t="s">
        <v>1129</v>
      </c>
      <c r="J125" s="47">
        <v>45474</v>
      </c>
      <c r="K125" s="15">
        <f t="shared" si="1"/>
        <v>47664</v>
      </c>
      <c r="L125" s="48"/>
      <c r="N125" s="38"/>
      <c r="P125" s="38"/>
    </row>
    <row r="126" spans="1:16" ht="52.5" customHeight="1">
      <c r="A126" s="11">
        <v>145</v>
      </c>
      <c r="B126" s="31" t="s">
        <v>1130</v>
      </c>
      <c r="C126" s="11" t="s">
        <v>1131</v>
      </c>
      <c r="D126" s="46" t="s">
        <v>1132</v>
      </c>
      <c r="E126" s="11" t="s">
        <v>1133</v>
      </c>
      <c r="F126" s="31" t="s">
        <v>520</v>
      </c>
      <c r="G126" s="11" t="s">
        <v>20</v>
      </c>
      <c r="H126" s="11" t="s">
        <v>20</v>
      </c>
      <c r="I126" s="60" t="s">
        <v>3306</v>
      </c>
      <c r="J126" s="47">
        <v>45017</v>
      </c>
      <c r="K126" s="15">
        <f t="shared" si="1"/>
        <v>47208</v>
      </c>
      <c r="L126" s="26" t="s">
        <v>3341</v>
      </c>
    </row>
    <row r="127" spans="1:16" ht="52.5" customHeight="1">
      <c r="A127" s="11">
        <v>146</v>
      </c>
      <c r="B127" s="31" t="s">
        <v>1134</v>
      </c>
      <c r="C127" s="11" t="s">
        <v>647</v>
      </c>
      <c r="D127" s="46" t="s">
        <v>1135</v>
      </c>
      <c r="E127" s="11" t="s">
        <v>1136</v>
      </c>
      <c r="F127" s="62" t="s">
        <v>1137</v>
      </c>
      <c r="G127" s="11" t="s">
        <v>20</v>
      </c>
      <c r="H127" s="11" t="s">
        <v>20</v>
      </c>
      <c r="I127" s="11" t="s">
        <v>1138</v>
      </c>
      <c r="J127" s="47">
        <v>45474</v>
      </c>
      <c r="K127" s="15">
        <f t="shared" si="1"/>
        <v>47664</v>
      </c>
      <c r="L127" s="48"/>
      <c r="N127" s="38"/>
      <c r="P127" s="38"/>
    </row>
    <row r="128" spans="1:16" ht="52.5" customHeight="1">
      <c r="A128" s="11">
        <v>150</v>
      </c>
      <c r="B128" s="63" t="s">
        <v>1144</v>
      </c>
      <c r="C128" s="11" t="s">
        <v>1145</v>
      </c>
      <c r="D128" s="64" t="s">
        <v>3211</v>
      </c>
      <c r="E128" s="11" t="s">
        <v>1146</v>
      </c>
      <c r="F128" s="31" t="s">
        <v>1125</v>
      </c>
      <c r="G128" s="11" t="s">
        <v>20</v>
      </c>
      <c r="H128" s="11" t="s">
        <v>20</v>
      </c>
      <c r="I128" s="56" t="s">
        <v>2835</v>
      </c>
      <c r="J128" s="47">
        <v>45566</v>
      </c>
      <c r="K128" s="15">
        <f t="shared" si="1"/>
        <v>47756</v>
      </c>
      <c r="L128" s="48"/>
      <c r="N128" s="38"/>
      <c r="P128" s="38"/>
    </row>
    <row r="129" spans="1:16" ht="52.5" customHeight="1">
      <c r="A129" s="11">
        <v>151</v>
      </c>
      <c r="B129" s="31" t="s">
        <v>1147</v>
      </c>
      <c r="C129" s="11" t="s">
        <v>715</v>
      </c>
      <c r="D129" s="46" t="s">
        <v>1148</v>
      </c>
      <c r="E129" s="11" t="s">
        <v>1149</v>
      </c>
      <c r="F129" s="31" t="s">
        <v>2880</v>
      </c>
      <c r="G129" s="11" t="s">
        <v>20</v>
      </c>
      <c r="H129" s="11" t="s">
        <v>20</v>
      </c>
      <c r="I129" s="11" t="s">
        <v>2850</v>
      </c>
      <c r="J129" s="47">
        <v>45627</v>
      </c>
      <c r="K129" s="15">
        <f t="shared" si="1"/>
        <v>47817</v>
      </c>
      <c r="L129" s="48"/>
      <c r="N129" s="38"/>
      <c r="P129" s="38"/>
    </row>
    <row r="130" spans="1:16" ht="52.5" customHeight="1">
      <c r="A130" s="11">
        <v>152</v>
      </c>
      <c r="B130" s="31" t="s">
        <v>1150</v>
      </c>
      <c r="C130" s="11" t="s">
        <v>727</v>
      </c>
      <c r="D130" s="46" t="s">
        <v>1151</v>
      </c>
      <c r="E130" s="11" t="s">
        <v>1152</v>
      </c>
      <c r="F130" s="31" t="s">
        <v>1153</v>
      </c>
      <c r="G130" s="11" t="s">
        <v>20</v>
      </c>
      <c r="H130" s="11" t="s">
        <v>20</v>
      </c>
      <c r="I130" s="11" t="s">
        <v>1154</v>
      </c>
      <c r="J130" s="47">
        <v>45566</v>
      </c>
      <c r="K130" s="15">
        <f t="shared" si="1"/>
        <v>47756</v>
      </c>
      <c r="L130" s="48"/>
      <c r="N130" s="38"/>
      <c r="P130" s="38"/>
    </row>
    <row r="131" spans="1:16" ht="52.5" customHeight="1">
      <c r="A131" s="11">
        <v>153</v>
      </c>
      <c r="B131" s="144" t="s">
        <v>1155</v>
      </c>
      <c r="C131" s="145" t="s">
        <v>658</v>
      </c>
      <c r="D131" s="146" t="s">
        <v>1156</v>
      </c>
      <c r="E131" s="145" t="s">
        <v>1157</v>
      </c>
      <c r="F131" s="144" t="s">
        <v>1158</v>
      </c>
      <c r="G131" s="145" t="s">
        <v>20</v>
      </c>
      <c r="H131" s="145" t="s">
        <v>20</v>
      </c>
      <c r="I131" s="145" t="s">
        <v>1159</v>
      </c>
      <c r="J131" s="147">
        <v>45566</v>
      </c>
      <c r="K131" s="148">
        <f t="shared" si="1"/>
        <v>47756</v>
      </c>
      <c r="L131" s="48" t="s">
        <v>3073</v>
      </c>
      <c r="N131" s="38"/>
      <c r="P131" s="38"/>
    </row>
    <row r="132" spans="1:16" ht="52.5" customHeight="1">
      <c r="A132" s="11">
        <v>154</v>
      </c>
      <c r="B132" s="31" t="s">
        <v>1160</v>
      </c>
      <c r="C132" s="11" t="s">
        <v>510</v>
      </c>
      <c r="D132" s="46" t="s">
        <v>1161</v>
      </c>
      <c r="E132" s="11" t="s">
        <v>1162</v>
      </c>
      <c r="F132" s="31" t="s">
        <v>1163</v>
      </c>
      <c r="G132" s="11" t="s">
        <v>20</v>
      </c>
      <c r="H132" s="11" t="s">
        <v>20</v>
      </c>
      <c r="I132" s="11" t="s">
        <v>3160</v>
      </c>
      <c r="J132" s="47">
        <v>46023</v>
      </c>
      <c r="K132" s="15">
        <f t="shared" ref="K132:K195" si="2">DATE(YEAR(J132)+$M$1,MONTH(J132),DAY(J132))-1</f>
        <v>48213</v>
      </c>
      <c r="L132" s="48"/>
    </row>
    <row r="133" spans="1:16" ht="52.5" customHeight="1">
      <c r="A133" s="11">
        <v>155</v>
      </c>
      <c r="B133" s="46" t="s">
        <v>1164</v>
      </c>
      <c r="C133" s="11" t="s">
        <v>686</v>
      </c>
      <c r="D133" s="46" t="s">
        <v>1165</v>
      </c>
      <c r="E133" s="11" t="s">
        <v>1166</v>
      </c>
      <c r="F133" s="31" t="s">
        <v>1167</v>
      </c>
      <c r="G133" s="11" t="s">
        <v>20</v>
      </c>
      <c r="H133" s="11" t="s">
        <v>20</v>
      </c>
      <c r="I133" s="11" t="s">
        <v>1168</v>
      </c>
      <c r="J133" s="47">
        <v>45566</v>
      </c>
      <c r="K133" s="15">
        <f t="shared" si="2"/>
        <v>47756</v>
      </c>
      <c r="L133" s="48"/>
      <c r="N133" s="38"/>
      <c r="P133" s="38"/>
    </row>
    <row r="134" spans="1:16" ht="52.5" customHeight="1">
      <c r="A134" s="11">
        <v>156</v>
      </c>
      <c r="B134" s="31" t="s">
        <v>1169</v>
      </c>
      <c r="C134" s="11" t="s">
        <v>1170</v>
      </c>
      <c r="D134" s="46" t="s">
        <v>1171</v>
      </c>
      <c r="E134" s="11" t="s">
        <v>1172</v>
      </c>
      <c r="F134" s="31" t="s">
        <v>1173</v>
      </c>
      <c r="G134" s="11" t="s">
        <v>20</v>
      </c>
      <c r="H134" s="11" t="s">
        <v>20</v>
      </c>
      <c r="I134" s="11" t="s">
        <v>1174</v>
      </c>
      <c r="J134" s="47">
        <v>45627</v>
      </c>
      <c r="K134" s="15">
        <f t="shared" si="2"/>
        <v>47817</v>
      </c>
      <c r="L134" s="48"/>
      <c r="N134" s="38"/>
      <c r="P134" s="38"/>
    </row>
    <row r="135" spans="1:16" ht="52.5" customHeight="1">
      <c r="A135" s="11">
        <v>157</v>
      </c>
      <c r="B135" s="31" t="s">
        <v>1175</v>
      </c>
      <c r="C135" s="11" t="s">
        <v>510</v>
      </c>
      <c r="D135" s="46" t="s">
        <v>1176</v>
      </c>
      <c r="E135" s="11" t="s">
        <v>1177</v>
      </c>
      <c r="F135" s="31" t="s">
        <v>1178</v>
      </c>
      <c r="G135" s="11" t="s">
        <v>20</v>
      </c>
      <c r="H135" s="11" t="s">
        <v>20</v>
      </c>
      <c r="I135" s="11" t="s">
        <v>1178</v>
      </c>
      <c r="J135" s="47">
        <v>45627</v>
      </c>
      <c r="K135" s="15">
        <f t="shared" si="2"/>
        <v>47817</v>
      </c>
      <c r="L135" s="48"/>
      <c r="N135" s="38"/>
      <c r="P135" s="38"/>
    </row>
    <row r="136" spans="1:16" ht="52.5" customHeight="1">
      <c r="A136" s="11">
        <v>158</v>
      </c>
      <c r="B136" s="61" t="s">
        <v>1179</v>
      </c>
      <c r="C136" s="11" t="s">
        <v>1180</v>
      </c>
      <c r="D136" s="46" t="s">
        <v>1181</v>
      </c>
      <c r="E136" s="11" t="s">
        <v>1182</v>
      </c>
      <c r="F136" s="31" t="s">
        <v>1183</v>
      </c>
      <c r="G136" s="11" t="s">
        <v>20</v>
      </c>
      <c r="H136" s="11" t="s">
        <v>20</v>
      </c>
      <c r="I136" s="11" t="s">
        <v>1183</v>
      </c>
      <c r="J136" s="47">
        <v>45627</v>
      </c>
      <c r="K136" s="15">
        <f t="shared" si="2"/>
        <v>47817</v>
      </c>
      <c r="L136" s="48"/>
      <c r="N136" s="38"/>
      <c r="P136" s="38"/>
    </row>
    <row r="137" spans="1:16" ht="52.5" customHeight="1">
      <c r="A137" s="11">
        <v>160</v>
      </c>
      <c r="B137" s="31" t="s">
        <v>1184</v>
      </c>
      <c r="C137" s="11" t="s">
        <v>1061</v>
      </c>
      <c r="D137" s="46" t="s">
        <v>1185</v>
      </c>
      <c r="E137" s="11" t="s">
        <v>1186</v>
      </c>
      <c r="F137" s="31" t="s">
        <v>2937</v>
      </c>
      <c r="G137" s="11" t="s">
        <v>20</v>
      </c>
      <c r="H137" s="11" t="s">
        <v>20</v>
      </c>
      <c r="I137" s="11" t="s">
        <v>2952</v>
      </c>
      <c r="J137" s="47">
        <v>45748</v>
      </c>
      <c r="K137" s="15">
        <f t="shared" si="2"/>
        <v>47938</v>
      </c>
      <c r="L137" s="48"/>
      <c r="N137" s="38"/>
      <c r="P137" s="38"/>
    </row>
    <row r="138" spans="1:16" ht="52.5" customHeight="1">
      <c r="A138" s="11">
        <v>161</v>
      </c>
      <c r="B138" s="31" t="s">
        <v>1187</v>
      </c>
      <c r="C138" s="11" t="s">
        <v>1188</v>
      </c>
      <c r="D138" s="46" t="s">
        <v>1189</v>
      </c>
      <c r="E138" s="11" t="s">
        <v>1190</v>
      </c>
      <c r="F138" s="31" t="s">
        <v>3171</v>
      </c>
      <c r="G138" s="11" t="s">
        <v>20</v>
      </c>
      <c r="H138" s="11" t="s">
        <v>20</v>
      </c>
      <c r="I138" s="11" t="s">
        <v>1191</v>
      </c>
      <c r="J138" s="47">
        <v>45748</v>
      </c>
      <c r="K138" s="15">
        <f t="shared" si="2"/>
        <v>47938</v>
      </c>
      <c r="L138" s="48"/>
      <c r="N138" s="38"/>
      <c r="P138" s="38"/>
    </row>
    <row r="139" spans="1:16" ht="52.5" customHeight="1">
      <c r="A139" s="11">
        <v>162</v>
      </c>
      <c r="B139" s="31" t="s">
        <v>1192</v>
      </c>
      <c r="C139" s="11" t="s">
        <v>1193</v>
      </c>
      <c r="D139" s="46" t="s">
        <v>1194</v>
      </c>
      <c r="E139" s="11" t="s">
        <v>1195</v>
      </c>
      <c r="F139" s="31" t="s">
        <v>1196</v>
      </c>
      <c r="G139" s="11" t="s">
        <v>20</v>
      </c>
      <c r="H139" s="11" t="s">
        <v>20</v>
      </c>
      <c r="I139" s="11" t="s">
        <v>1197</v>
      </c>
      <c r="J139" s="47">
        <v>45748</v>
      </c>
      <c r="K139" s="15">
        <f t="shared" si="2"/>
        <v>47938</v>
      </c>
      <c r="L139" s="48"/>
      <c r="N139" s="38"/>
      <c r="P139" s="38"/>
    </row>
    <row r="140" spans="1:16" ht="52.5" customHeight="1">
      <c r="A140" s="11">
        <v>163</v>
      </c>
      <c r="B140" s="31" t="s">
        <v>1198</v>
      </c>
      <c r="C140" s="11" t="s">
        <v>580</v>
      </c>
      <c r="D140" s="46" t="s">
        <v>1199</v>
      </c>
      <c r="E140" s="11" t="s">
        <v>1200</v>
      </c>
      <c r="F140" s="31" t="s">
        <v>2624</v>
      </c>
      <c r="G140" s="11" t="s">
        <v>20</v>
      </c>
      <c r="H140" s="11" t="s">
        <v>20</v>
      </c>
      <c r="I140" s="11" t="s">
        <v>2607</v>
      </c>
      <c r="J140" s="15">
        <v>45748</v>
      </c>
      <c r="K140" s="15">
        <f t="shared" si="2"/>
        <v>47938</v>
      </c>
      <c r="L140" s="48"/>
      <c r="N140" s="38"/>
      <c r="P140" s="38"/>
    </row>
    <row r="141" spans="1:16" ht="52.5" customHeight="1">
      <c r="A141" s="11">
        <v>164</v>
      </c>
      <c r="B141" s="31" t="s">
        <v>1201</v>
      </c>
      <c r="C141" s="11" t="s">
        <v>701</v>
      </c>
      <c r="D141" s="46" t="s">
        <v>1202</v>
      </c>
      <c r="E141" s="11" t="s">
        <v>1203</v>
      </c>
      <c r="F141" s="31" t="s">
        <v>864</v>
      </c>
      <c r="G141" s="11" t="s">
        <v>20</v>
      </c>
      <c r="H141" s="11" t="s">
        <v>20</v>
      </c>
      <c r="I141" s="21" t="s">
        <v>1204</v>
      </c>
      <c r="J141" s="47">
        <v>45901</v>
      </c>
      <c r="K141" s="15">
        <f t="shared" si="2"/>
        <v>48091</v>
      </c>
      <c r="L141" s="48"/>
      <c r="N141" s="38"/>
      <c r="P141" s="38"/>
    </row>
    <row r="142" spans="1:16" ht="52.5" customHeight="1">
      <c r="A142" s="11">
        <v>166</v>
      </c>
      <c r="B142" s="31" t="s">
        <v>1206</v>
      </c>
      <c r="C142" s="11" t="s">
        <v>780</v>
      </c>
      <c r="D142" s="31" t="s">
        <v>1207</v>
      </c>
      <c r="E142" s="11" t="s">
        <v>1208</v>
      </c>
      <c r="F142" s="31" t="s">
        <v>1209</v>
      </c>
      <c r="G142" s="11" t="s">
        <v>20</v>
      </c>
      <c r="H142" s="11" t="s">
        <v>20</v>
      </c>
      <c r="I142" s="11" t="s">
        <v>1210</v>
      </c>
      <c r="J142" s="47">
        <v>45839</v>
      </c>
      <c r="K142" s="15">
        <f t="shared" si="2"/>
        <v>48029</v>
      </c>
      <c r="L142" s="48"/>
      <c r="N142" s="38"/>
      <c r="P142" s="38"/>
    </row>
    <row r="143" spans="1:16" ht="52.5" customHeight="1">
      <c r="A143" s="11">
        <v>167</v>
      </c>
      <c r="B143" s="31" t="s">
        <v>1211</v>
      </c>
      <c r="C143" s="11" t="s">
        <v>1212</v>
      </c>
      <c r="D143" s="46" t="s">
        <v>1213</v>
      </c>
      <c r="E143" s="11" t="s">
        <v>1214</v>
      </c>
      <c r="F143" s="31" t="s">
        <v>1215</v>
      </c>
      <c r="G143" s="11" t="s">
        <v>20</v>
      </c>
      <c r="H143" s="11" t="s">
        <v>20</v>
      </c>
      <c r="I143" s="11" t="s">
        <v>1216</v>
      </c>
      <c r="J143" s="47">
        <v>45748</v>
      </c>
      <c r="K143" s="15">
        <f t="shared" si="2"/>
        <v>47938</v>
      </c>
      <c r="L143" s="48"/>
      <c r="N143" s="38"/>
      <c r="P143" s="38"/>
    </row>
    <row r="144" spans="1:16" ht="52.5" customHeight="1">
      <c r="A144" s="11">
        <v>168</v>
      </c>
      <c r="B144" s="50" t="s">
        <v>1217</v>
      </c>
      <c r="C144" s="49" t="s">
        <v>1218</v>
      </c>
      <c r="D144" s="51" t="s">
        <v>2972</v>
      </c>
      <c r="E144" s="49" t="s">
        <v>1219</v>
      </c>
      <c r="F144" s="50" t="s">
        <v>1215</v>
      </c>
      <c r="G144" s="49" t="s">
        <v>20</v>
      </c>
      <c r="H144" s="49" t="s">
        <v>20</v>
      </c>
      <c r="I144" s="49" t="s">
        <v>1220</v>
      </c>
      <c r="J144" s="52">
        <v>44621</v>
      </c>
      <c r="K144" s="23">
        <f t="shared" si="2"/>
        <v>46812</v>
      </c>
      <c r="L144" s="26" t="s">
        <v>3314</v>
      </c>
      <c r="N144" s="38"/>
      <c r="P144" s="38"/>
    </row>
    <row r="145" spans="1:16" ht="52.5" customHeight="1">
      <c r="A145" s="11">
        <v>169</v>
      </c>
      <c r="B145" s="31" t="s">
        <v>1221</v>
      </c>
      <c r="C145" s="11" t="s">
        <v>1222</v>
      </c>
      <c r="D145" s="46" t="s">
        <v>1223</v>
      </c>
      <c r="E145" s="11" t="s">
        <v>1224</v>
      </c>
      <c r="F145" s="31" t="s">
        <v>3005</v>
      </c>
      <c r="G145" s="11" t="s">
        <v>20</v>
      </c>
      <c r="H145" s="11" t="s">
        <v>20</v>
      </c>
      <c r="I145" s="11" t="s">
        <v>1225</v>
      </c>
      <c r="J145" s="47">
        <v>45809</v>
      </c>
      <c r="K145" s="15">
        <f t="shared" si="2"/>
        <v>47999</v>
      </c>
      <c r="L145" s="48" t="s">
        <v>3004</v>
      </c>
      <c r="N145" s="38"/>
      <c r="P145" s="38"/>
    </row>
    <row r="146" spans="1:16" ht="52.5" customHeight="1">
      <c r="A146" s="11">
        <v>170</v>
      </c>
      <c r="B146" s="31" t="s">
        <v>1226</v>
      </c>
      <c r="C146" s="11" t="s">
        <v>522</v>
      </c>
      <c r="D146" s="46" t="s">
        <v>1227</v>
      </c>
      <c r="E146" s="11" t="s">
        <v>1228</v>
      </c>
      <c r="F146" s="31" t="s">
        <v>2953</v>
      </c>
      <c r="G146" s="11" t="s">
        <v>20</v>
      </c>
      <c r="H146" s="11" t="s">
        <v>20</v>
      </c>
      <c r="I146" s="11" t="s">
        <v>1229</v>
      </c>
      <c r="J146" s="47">
        <v>45748</v>
      </c>
      <c r="K146" s="15">
        <f t="shared" si="2"/>
        <v>47938</v>
      </c>
      <c r="L146" s="48"/>
      <c r="N146" s="38"/>
      <c r="P146" s="38"/>
    </row>
    <row r="147" spans="1:16" ht="52.5" customHeight="1">
      <c r="A147" s="11">
        <v>171</v>
      </c>
      <c r="B147" s="31" t="s">
        <v>1230</v>
      </c>
      <c r="C147" s="11" t="s">
        <v>580</v>
      </c>
      <c r="D147" s="46" t="s">
        <v>1231</v>
      </c>
      <c r="E147" s="11" t="s">
        <v>1232</v>
      </c>
      <c r="F147" s="46" t="s">
        <v>2610</v>
      </c>
      <c r="G147" s="11" t="s">
        <v>20</v>
      </c>
      <c r="H147" s="11" t="s">
        <v>20</v>
      </c>
      <c r="I147" s="11" t="s">
        <v>2946</v>
      </c>
      <c r="J147" s="47">
        <v>45383</v>
      </c>
      <c r="K147" s="15">
        <f t="shared" si="2"/>
        <v>47573</v>
      </c>
      <c r="L147" s="48"/>
      <c r="N147" s="38"/>
      <c r="P147" s="38"/>
    </row>
    <row r="148" spans="1:16" ht="52.5" customHeight="1">
      <c r="A148" s="11">
        <v>172</v>
      </c>
      <c r="B148" s="31" t="s">
        <v>1233</v>
      </c>
      <c r="C148" s="11" t="s">
        <v>758</v>
      </c>
      <c r="D148" s="46" t="s">
        <v>1234</v>
      </c>
      <c r="E148" s="11" t="s">
        <v>1235</v>
      </c>
      <c r="F148" s="31" t="s">
        <v>3047</v>
      </c>
      <c r="G148" s="11" t="s">
        <v>20</v>
      </c>
      <c r="H148" s="11" t="s">
        <v>20</v>
      </c>
      <c r="I148" s="11" t="s">
        <v>1236</v>
      </c>
      <c r="J148" s="47">
        <v>45717</v>
      </c>
      <c r="K148" s="15">
        <f t="shared" si="2"/>
        <v>47907</v>
      </c>
      <c r="L148" s="48"/>
      <c r="N148" s="38"/>
      <c r="P148" s="38"/>
    </row>
    <row r="149" spans="1:16" ht="52.5" customHeight="1">
      <c r="A149" s="11">
        <v>173</v>
      </c>
      <c r="B149" s="135" t="s">
        <v>1237</v>
      </c>
      <c r="C149" s="11" t="s">
        <v>1238</v>
      </c>
      <c r="D149" s="135" t="s">
        <v>1239</v>
      </c>
      <c r="E149" s="11" t="s">
        <v>1240</v>
      </c>
      <c r="F149" s="31" t="s">
        <v>1241</v>
      </c>
      <c r="G149" s="11" t="s">
        <v>20</v>
      </c>
      <c r="H149" s="11" t="s">
        <v>20</v>
      </c>
      <c r="I149" s="136" t="s">
        <v>1242</v>
      </c>
      <c r="J149" s="47">
        <v>45809</v>
      </c>
      <c r="K149" s="15">
        <f t="shared" si="2"/>
        <v>47999</v>
      </c>
      <c r="L149" s="48"/>
      <c r="N149" s="38"/>
      <c r="P149" s="38"/>
    </row>
    <row r="150" spans="1:16" ht="26.25" customHeight="1">
      <c r="A150" s="11">
        <v>174</v>
      </c>
      <c r="B150" s="31" t="s">
        <v>1243</v>
      </c>
      <c r="C150" s="11" t="s">
        <v>675</v>
      </c>
      <c r="D150" s="46" t="s">
        <v>1244</v>
      </c>
      <c r="E150" s="11" t="s">
        <v>1245</v>
      </c>
      <c r="F150" s="31" t="s">
        <v>1246</v>
      </c>
      <c r="G150" s="11" t="s">
        <v>20</v>
      </c>
      <c r="H150" s="11" t="s">
        <v>20</v>
      </c>
      <c r="I150" s="60" t="s">
        <v>1247</v>
      </c>
      <c r="J150" s="47">
        <v>44075</v>
      </c>
      <c r="K150" s="15">
        <f t="shared" si="2"/>
        <v>46265</v>
      </c>
      <c r="L150" s="48" t="s">
        <v>1248</v>
      </c>
    </row>
    <row r="151" spans="1:16" ht="52.5" customHeight="1">
      <c r="A151" s="11">
        <v>175</v>
      </c>
      <c r="B151" s="31" t="s">
        <v>1249</v>
      </c>
      <c r="C151" s="11" t="s">
        <v>524</v>
      </c>
      <c r="D151" s="46" t="s">
        <v>1250</v>
      </c>
      <c r="E151" s="11" t="s">
        <v>1251</v>
      </c>
      <c r="F151" s="46" t="s">
        <v>2610</v>
      </c>
      <c r="G151" s="11" t="s">
        <v>20</v>
      </c>
      <c r="H151" s="11" t="s">
        <v>20</v>
      </c>
      <c r="I151" s="11" t="s">
        <v>2851</v>
      </c>
      <c r="J151" s="47">
        <v>45383</v>
      </c>
      <c r="K151" s="15">
        <f t="shared" si="2"/>
        <v>47573</v>
      </c>
      <c r="L151" s="48"/>
      <c r="N151" s="57"/>
      <c r="P151" s="38"/>
    </row>
    <row r="152" spans="1:16" ht="52.5" customHeight="1">
      <c r="A152" s="11">
        <v>176</v>
      </c>
      <c r="B152" s="31" t="s">
        <v>1252</v>
      </c>
      <c r="C152" s="11" t="s">
        <v>1253</v>
      </c>
      <c r="D152" s="46" t="s">
        <v>1254</v>
      </c>
      <c r="E152" s="11" t="s">
        <v>1255</v>
      </c>
      <c r="F152" s="31" t="s">
        <v>1055</v>
      </c>
      <c r="G152" s="11" t="s">
        <v>20</v>
      </c>
      <c r="H152" s="11" t="s">
        <v>20</v>
      </c>
      <c r="I152" s="11" t="s">
        <v>1256</v>
      </c>
      <c r="J152" s="47">
        <v>45931</v>
      </c>
      <c r="K152" s="15">
        <f t="shared" si="2"/>
        <v>48121</v>
      </c>
      <c r="L152" s="48"/>
      <c r="N152" s="38"/>
      <c r="P152" s="38"/>
    </row>
    <row r="153" spans="1:16" ht="52.5" customHeight="1">
      <c r="A153" s="11">
        <v>177</v>
      </c>
      <c r="B153" s="31" t="s">
        <v>1257</v>
      </c>
      <c r="C153" s="11" t="s">
        <v>1258</v>
      </c>
      <c r="D153" s="46" t="s">
        <v>1259</v>
      </c>
      <c r="E153" s="11" t="s">
        <v>1260</v>
      </c>
      <c r="F153" s="31" t="s">
        <v>1261</v>
      </c>
      <c r="G153" s="11" t="s">
        <v>20</v>
      </c>
      <c r="H153" s="11" t="s">
        <v>20</v>
      </c>
      <c r="I153" s="11" t="s">
        <v>1262</v>
      </c>
      <c r="J153" s="47">
        <v>45931</v>
      </c>
      <c r="K153" s="15">
        <f t="shared" si="2"/>
        <v>48121</v>
      </c>
      <c r="L153" s="48"/>
      <c r="N153" s="38"/>
      <c r="P153" s="38"/>
    </row>
    <row r="154" spans="1:16" ht="52.5" customHeight="1">
      <c r="A154" s="11">
        <v>178</v>
      </c>
      <c r="B154" s="36" t="s">
        <v>1263</v>
      </c>
      <c r="C154" s="11" t="s">
        <v>1264</v>
      </c>
      <c r="D154" s="46" t="s">
        <v>1265</v>
      </c>
      <c r="E154" s="11" t="s">
        <v>1266</v>
      </c>
      <c r="F154" s="31" t="s">
        <v>1267</v>
      </c>
      <c r="G154" s="11" t="s">
        <v>20</v>
      </c>
      <c r="H154" s="11" t="s">
        <v>20</v>
      </c>
      <c r="I154" s="11" t="s">
        <v>3212</v>
      </c>
      <c r="J154" s="47">
        <v>44621</v>
      </c>
      <c r="K154" s="15">
        <f t="shared" si="2"/>
        <v>46812</v>
      </c>
      <c r="L154" s="48"/>
      <c r="N154" s="38"/>
      <c r="P154" s="38"/>
    </row>
    <row r="155" spans="1:16" ht="52.5" customHeight="1">
      <c r="A155" s="11">
        <v>179</v>
      </c>
      <c r="B155" s="31" t="s">
        <v>1268</v>
      </c>
      <c r="C155" s="11" t="s">
        <v>599</v>
      </c>
      <c r="D155" s="46" t="s">
        <v>1269</v>
      </c>
      <c r="E155" s="11" t="s">
        <v>1270</v>
      </c>
      <c r="F155" s="31" t="s">
        <v>2624</v>
      </c>
      <c r="G155" s="11" t="s">
        <v>940</v>
      </c>
      <c r="H155" s="11" t="s">
        <v>940</v>
      </c>
      <c r="I155" s="11" t="s">
        <v>1271</v>
      </c>
      <c r="J155" s="47">
        <v>44348</v>
      </c>
      <c r="K155" s="15">
        <f t="shared" si="2"/>
        <v>46538</v>
      </c>
      <c r="L155" s="46"/>
      <c r="N155" s="38"/>
      <c r="P155" s="38"/>
    </row>
    <row r="156" spans="1:16" ht="52.5" customHeight="1">
      <c r="A156" s="11">
        <v>180</v>
      </c>
      <c r="B156" s="31" t="s">
        <v>1272</v>
      </c>
      <c r="C156" s="11" t="s">
        <v>1273</v>
      </c>
      <c r="D156" s="46" t="s">
        <v>1274</v>
      </c>
      <c r="E156" s="11" t="s">
        <v>1275</v>
      </c>
      <c r="F156" s="31" t="s">
        <v>809</v>
      </c>
      <c r="G156" s="11" t="s">
        <v>20</v>
      </c>
      <c r="H156" s="11" t="s">
        <v>20</v>
      </c>
      <c r="I156" s="11" t="s">
        <v>1276</v>
      </c>
      <c r="J156" s="47">
        <v>45931</v>
      </c>
      <c r="K156" s="15">
        <f t="shared" si="2"/>
        <v>48121</v>
      </c>
      <c r="L156" s="48"/>
      <c r="N156" s="38"/>
      <c r="P156" s="38"/>
    </row>
    <row r="157" spans="1:16" ht="52.5" customHeight="1">
      <c r="A157" s="11">
        <v>181</v>
      </c>
      <c r="B157" s="31" t="s">
        <v>1277</v>
      </c>
      <c r="C157" s="11" t="s">
        <v>1278</v>
      </c>
      <c r="D157" s="46" t="s">
        <v>1279</v>
      </c>
      <c r="E157" s="11" t="s">
        <v>1280</v>
      </c>
      <c r="F157" s="65" t="s">
        <v>1281</v>
      </c>
      <c r="G157" s="11" t="s">
        <v>20</v>
      </c>
      <c r="H157" s="11" t="s">
        <v>20</v>
      </c>
      <c r="I157" s="11" t="s">
        <v>1282</v>
      </c>
      <c r="J157" s="47">
        <v>45748</v>
      </c>
      <c r="K157" s="15">
        <f t="shared" si="2"/>
        <v>47938</v>
      </c>
      <c r="L157" s="48"/>
      <c r="N157" s="38"/>
      <c r="P157" s="38"/>
    </row>
    <row r="158" spans="1:16" ht="52.5" customHeight="1">
      <c r="A158" s="11">
        <v>182</v>
      </c>
      <c r="B158" s="31" t="s">
        <v>1283</v>
      </c>
      <c r="C158" s="11" t="s">
        <v>1284</v>
      </c>
      <c r="D158" s="46" t="s">
        <v>1285</v>
      </c>
      <c r="E158" s="11" t="s">
        <v>1286</v>
      </c>
      <c r="F158" s="65" t="s">
        <v>1287</v>
      </c>
      <c r="G158" s="11" t="s">
        <v>20</v>
      </c>
      <c r="H158" s="11" t="s">
        <v>20</v>
      </c>
      <c r="I158" s="107" t="s">
        <v>3307</v>
      </c>
      <c r="J158" s="47">
        <v>44136</v>
      </c>
      <c r="K158" s="15">
        <f t="shared" si="2"/>
        <v>46326</v>
      </c>
      <c r="L158" s="26" t="s">
        <v>3308</v>
      </c>
    </row>
    <row r="159" spans="1:16" ht="52.5" customHeight="1">
      <c r="A159" s="11">
        <v>183</v>
      </c>
      <c r="B159" s="31" t="s">
        <v>1288</v>
      </c>
      <c r="C159" s="11" t="s">
        <v>1205</v>
      </c>
      <c r="D159" s="46" t="s">
        <v>1289</v>
      </c>
      <c r="E159" s="11" t="s">
        <v>1290</v>
      </c>
      <c r="F159" s="65" t="s">
        <v>1287</v>
      </c>
      <c r="G159" s="11" t="s">
        <v>20</v>
      </c>
      <c r="H159" s="11" t="s">
        <v>20</v>
      </c>
      <c r="I159" s="11" t="s">
        <v>1291</v>
      </c>
      <c r="J159" s="47">
        <v>44136</v>
      </c>
      <c r="K159" s="15">
        <f t="shared" si="2"/>
        <v>46326</v>
      </c>
      <c r="L159" s="48"/>
    </row>
    <row r="160" spans="1:16" ht="52.5" customHeight="1">
      <c r="A160" s="11">
        <v>184</v>
      </c>
      <c r="B160" s="61" t="s">
        <v>1292</v>
      </c>
      <c r="C160" s="11" t="s">
        <v>1293</v>
      </c>
      <c r="D160" s="66" t="s">
        <v>3154</v>
      </c>
      <c r="E160" s="11" t="s">
        <v>1294</v>
      </c>
      <c r="F160" s="31" t="s">
        <v>1295</v>
      </c>
      <c r="G160" s="11" t="s">
        <v>20</v>
      </c>
      <c r="H160" s="11" t="s">
        <v>20</v>
      </c>
      <c r="I160" s="11" t="s">
        <v>1296</v>
      </c>
      <c r="J160" s="47">
        <v>44105</v>
      </c>
      <c r="K160" s="15">
        <f t="shared" si="2"/>
        <v>46295</v>
      </c>
      <c r="L160" s="48" t="s">
        <v>521</v>
      </c>
    </row>
    <row r="161" spans="1:16" ht="52.5" customHeight="1">
      <c r="A161" s="11">
        <v>185</v>
      </c>
      <c r="B161" s="31" t="s">
        <v>1297</v>
      </c>
      <c r="C161" s="11" t="s">
        <v>690</v>
      </c>
      <c r="D161" s="46" t="s">
        <v>1298</v>
      </c>
      <c r="E161" s="11" t="s">
        <v>1299</v>
      </c>
      <c r="F161" s="31" t="s">
        <v>971</v>
      </c>
      <c r="G161" s="11" t="s">
        <v>20</v>
      </c>
      <c r="H161" s="11" t="s">
        <v>20</v>
      </c>
      <c r="I161" s="21" t="s">
        <v>1300</v>
      </c>
      <c r="J161" s="47">
        <v>45992</v>
      </c>
      <c r="K161" s="15">
        <f t="shared" si="2"/>
        <v>48182</v>
      </c>
      <c r="L161" s="48"/>
    </row>
    <row r="162" spans="1:16" ht="52.5" customHeight="1">
      <c r="A162" s="11">
        <v>186</v>
      </c>
      <c r="B162" s="31" t="s">
        <v>1301</v>
      </c>
      <c r="C162" s="11" t="s">
        <v>574</v>
      </c>
      <c r="D162" s="46" t="s">
        <v>1302</v>
      </c>
      <c r="E162" s="11" t="s">
        <v>1303</v>
      </c>
      <c r="F162" s="31" t="s">
        <v>1304</v>
      </c>
      <c r="G162" s="11" t="s">
        <v>20</v>
      </c>
      <c r="H162" s="11" t="s">
        <v>20</v>
      </c>
      <c r="I162" s="11" t="s">
        <v>2716</v>
      </c>
      <c r="J162" s="47">
        <v>45992</v>
      </c>
      <c r="K162" s="15">
        <f t="shared" si="2"/>
        <v>48182</v>
      </c>
      <c r="L162" s="48"/>
    </row>
    <row r="163" spans="1:16" ht="52.5" customHeight="1">
      <c r="A163" s="11">
        <v>187</v>
      </c>
      <c r="B163" s="31" t="s">
        <v>1305</v>
      </c>
      <c r="C163" s="11" t="s">
        <v>732</v>
      </c>
      <c r="D163" s="46" t="s">
        <v>1306</v>
      </c>
      <c r="E163" s="11" t="s">
        <v>1307</v>
      </c>
      <c r="F163" s="31" t="s">
        <v>520</v>
      </c>
      <c r="G163" s="11" t="s">
        <v>20</v>
      </c>
      <c r="H163" s="11" t="s">
        <v>20</v>
      </c>
      <c r="I163" s="60" t="s">
        <v>3309</v>
      </c>
      <c r="J163" s="15">
        <v>46082</v>
      </c>
      <c r="K163" s="15">
        <f t="shared" si="2"/>
        <v>48273</v>
      </c>
      <c r="L163" s="26" t="s">
        <v>3310</v>
      </c>
      <c r="N163" s="38"/>
      <c r="P163" s="38"/>
    </row>
    <row r="164" spans="1:16" ht="52.5" customHeight="1">
      <c r="A164" s="11">
        <v>190</v>
      </c>
      <c r="B164" s="31" t="s">
        <v>1309</v>
      </c>
      <c r="C164" s="11" t="s">
        <v>1212</v>
      </c>
      <c r="D164" s="46" t="s">
        <v>1310</v>
      </c>
      <c r="E164" s="11" t="s">
        <v>1311</v>
      </c>
      <c r="F164" s="31" t="s">
        <v>1312</v>
      </c>
      <c r="G164" s="11" t="s">
        <v>20</v>
      </c>
      <c r="H164" s="11" t="s">
        <v>20</v>
      </c>
      <c r="I164" s="20" t="s">
        <v>1313</v>
      </c>
      <c r="J164" s="47">
        <v>45748</v>
      </c>
      <c r="K164" s="15">
        <f t="shared" si="2"/>
        <v>47938</v>
      </c>
      <c r="L164" s="48"/>
      <c r="N164" s="38"/>
      <c r="P164" s="38"/>
    </row>
    <row r="165" spans="1:16" ht="52.5" customHeight="1">
      <c r="A165" s="11">
        <v>191</v>
      </c>
      <c r="B165" s="31" t="s">
        <v>1314</v>
      </c>
      <c r="C165" s="11" t="s">
        <v>1315</v>
      </c>
      <c r="D165" s="31" t="s">
        <v>1316</v>
      </c>
      <c r="E165" s="11" t="s">
        <v>1317</v>
      </c>
      <c r="F165" s="31" t="s">
        <v>506</v>
      </c>
      <c r="G165" s="11" t="s">
        <v>20</v>
      </c>
      <c r="H165" s="11" t="s">
        <v>20</v>
      </c>
      <c r="I165" s="11" t="s">
        <v>1318</v>
      </c>
      <c r="J165" s="47">
        <v>45931</v>
      </c>
      <c r="K165" s="15">
        <f t="shared" si="2"/>
        <v>48121</v>
      </c>
      <c r="L165" s="48" t="s">
        <v>1319</v>
      </c>
      <c r="N165" s="38"/>
      <c r="P165" s="38"/>
    </row>
    <row r="166" spans="1:16" ht="52.5" customHeight="1">
      <c r="A166" s="11">
        <v>192</v>
      </c>
      <c r="B166" s="31" t="s">
        <v>1320</v>
      </c>
      <c r="C166" s="11" t="s">
        <v>574</v>
      </c>
      <c r="D166" s="31" t="s">
        <v>1321</v>
      </c>
      <c r="E166" s="11" t="s">
        <v>1322</v>
      </c>
      <c r="F166" s="65" t="s">
        <v>1281</v>
      </c>
      <c r="G166" s="11" t="s">
        <v>20</v>
      </c>
      <c r="H166" s="11" t="s">
        <v>20</v>
      </c>
      <c r="I166" s="11" t="s">
        <v>1323</v>
      </c>
      <c r="J166" s="47">
        <v>45748</v>
      </c>
      <c r="K166" s="15">
        <f t="shared" si="2"/>
        <v>47938</v>
      </c>
      <c r="L166" s="48"/>
      <c r="N166" s="38"/>
      <c r="P166" s="38"/>
    </row>
    <row r="167" spans="1:16" ht="52.5" customHeight="1">
      <c r="A167" s="11">
        <v>193</v>
      </c>
      <c r="B167" s="31" t="s">
        <v>1324</v>
      </c>
      <c r="C167" s="11" t="s">
        <v>1325</v>
      </c>
      <c r="D167" s="46" t="s">
        <v>1326</v>
      </c>
      <c r="E167" s="11" t="s">
        <v>1327</v>
      </c>
      <c r="F167" s="31" t="s">
        <v>2740</v>
      </c>
      <c r="G167" s="11" t="s">
        <v>20</v>
      </c>
      <c r="H167" s="11" t="s">
        <v>20</v>
      </c>
      <c r="I167" s="11" t="s">
        <v>2739</v>
      </c>
      <c r="J167" s="47">
        <v>44105</v>
      </c>
      <c r="K167" s="15">
        <f t="shared" si="2"/>
        <v>46295</v>
      </c>
      <c r="L167" s="48"/>
      <c r="N167" s="38"/>
      <c r="P167" s="38"/>
    </row>
    <row r="168" spans="1:16" ht="52.5" customHeight="1">
      <c r="A168" s="11">
        <v>194</v>
      </c>
      <c r="B168" s="31" t="s">
        <v>1328</v>
      </c>
      <c r="C168" s="11" t="s">
        <v>534</v>
      </c>
      <c r="D168" s="46" t="s">
        <v>1329</v>
      </c>
      <c r="E168" s="11" t="s">
        <v>1330</v>
      </c>
      <c r="F168" s="31" t="s">
        <v>1331</v>
      </c>
      <c r="G168" s="11" t="s">
        <v>20</v>
      </c>
      <c r="H168" s="11" t="s">
        <v>20</v>
      </c>
      <c r="I168" s="11" t="s">
        <v>1331</v>
      </c>
      <c r="J168" s="47">
        <v>44105</v>
      </c>
      <c r="K168" s="15">
        <f t="shared" si="2"/>
        <v>46295</v>
      </c>
      <c r="L168" s="48" t="s">
        <v>1332</v>
      </c>
      <c r="N168" s="38"/>
      <c r="P168" s="38"/>
    </row>
    <row r="169" spans="1:16" ht="52.5" customHeight="1">
      <c r="A169" s="11">
        <v>195</v>
      </c>
      <c r="B169" s="31" t="s">
        <v>1333</v>
      </c>
      <c r="C169" s="11" t="s">
        <v>1141</v>
      </c>
      <c r="D169" s="31" t="s">
        <v>1334</v>
      </c>
      <c r="E169" s="11" t="s">
        <v>1335</v>
      </c>
      <c r="F169" s="31" t="s">
        <v>3074</v>
      </c>
      <c r="G169" s="11" t="s">
        <v>20</v>
      </c>
      <c r="H169" s="11" t="s">
        <v>20</v>
      </c>
      <c r="I169" s="11" t="s">
        <v>1336</v>
      </c>
      <c r="J169" s="47">
        <v>45931</v>
      </c>
      <c r="K169" s="15">
        <f t="shared" si="2"/>
        <v>48121</v>
      </c>
      <c r="L169" s="48"/>
      <c r="N169" s="38"/>
      <c r="P169" s="38"/>
    </row>
    <row r="170" spans="1:16" ht="52.5" customHeight="1">
      <c r="A170" s="11">
        <v>196</v>
      </c>
      <c r="B170" s="31" t="s">
        <v>1337</v>
      </c>
      <c r="C170" s="11" t="s">
        <v>1338</v>
      </c>
      <c r="D170" s="46" t="s">
        <v>1339</v>
      </c>
      <c r="E170" s="11" t="s">
        <v>1340</v>
      </c>
      <c r="F170" s="31" t="s">
        <v>1341</v>
      </c>
      <c r="G170" s="11" t="s">
        <v>20</v>
      </c>
      <c r="H170" s="11" t="s">
        <v>20</v>
      </c>
      <c r="I170" s="11" t="s">
        <v>1342</v>
      </c>
      <c r="J170" s="47">
        <v>44105</v>
      </c>
      <c r="K170" s="15">
        <f t="shared" si="2"/>
        <v>46295</v>
      </c>
      <c r="L170" s="48"/>
      <c r="N170" s="38"/>
      <c r="P170" s="38"/>
    </row>
    <row r="171" spans="1:16" ht="52.5" customHeight="1">
      <c r="A171" s="11">
        <v>197</v>
      </c>
      <c r="B171" s="31" t="s">
        <v>1343</v>
      </c>
      <c r="C171" s="11" t="s">
        <v>1344</v>
      </c>
      <c r="D171" s="46" t="s">
        <v>1345</v>
      </c>
      <c r="E171" s="11" t="s">
        <v>1346</v>
      </c>
      <c r="F171" s="31" t="s">
        <v>1347</v>
      </c>
      <c r="G171" s="11" t="s">
        <v>20</v>
      </c>
      <c r="H171" s="11" t="s">
        <v>20</v>
      </c>
      <c r="I171" s="11" t="s">
        <v>1348</v>
      </c>
      <c r="J171" s="47">
        <v>44256</v>
      </c>
      <c r="K171" s="15">
        <f t="shared" si="2"/>
        <v>46446</v>
      </c>
      <c r="L171" s="48"/>
      <c r="N171" s="38"/>
      <c r="P171" s="38"/>
    </row>
    <row r="172" spans="1:16" ht="52.5" customHeight="1">
      <c r="A172" s="11">
        <v>198</v>
      </c>
      <c r="B172" s="31" t="s">
        <v>1349</v>
      </c>
      <c r="C172" s="11" t="s">
        <v>1350</v>
      </c>
      <c r="D172" s="67" t="s">
        <v>1351</v>
      </c>
      <c r="E172" s="11" t="s">
        <v>1352</v>
      </c>
      <c r="F172" s="59" t="s">
        <v>1353</v>
      </c>
      <c r="G172" s="11" t="s">
        <v>20</v>
      </c>
      <c r="H172" s="11" t="s">
        <v>20</v>
      </c>
      <c r="I172" s="11" t="s">
        <v>1354</v>
      </c>
      <c r="J172" s="47">
        <v>45200</v>
      </c>
      <c r="K172" s="15">
        <f t="shared" si="2"/>
        <v>47391</v>
      </c>
      <c r="L172" s="48" t="s">
        <v>1355</v>
      </c>
    </row>
    <row r="173" spans="1:16" ht="52.5" customHeight="1">
      <c r="A173" s="11">
        <v>199</v>
      </c>
      <c r="B173" s="31" t="s">
        <v>1356</v>
      </c>
      <c r="C173" s="11" t="s">
        <v>1357</v>
      </c>
      <c r="D173" s="46" t="s">
        <v>1358</v>
      </c>
      <c r="E173" s="11" t="s">
        <v>1359</v>
      </c>
      <c r="F173" s="31" t="s">
        <v>1360</v>
      </c>
      <c r="G173" s="11" t="s">
        <v>20</v>
      </c>
      <c r="H173" s="11" t="s">
        <v>20</v>
      </c>
      <c r="I173" s="11" t="s">
        <v>3010</v>
      </c>
      <c r="J173" s="15">
        <v>45748</v>
      </c>
      <c r="K173" s="15">
        <f t="shared" si="2"/>
        <v>47938</v>
      </c>
      <c r="L173" s="48"/>
      <c r="N173" s="38"/>
      <c r="P173" s="38"/>
    </row>
    <row r="174" spans="1:16" ht="52.5" customHeight="1">
      <c r="A174" s="11">
        <v>200</v>
      </c>
      <c r="B174" s="31" t="s">
        <v>1361</v>
      </c>
      <c r="C174" s="11" t="s">
        <v>715</v>
      </c>
      <c r="D174" s="46" t="s">
        <v>1362</v>
      </c>
      <c r="E174" s="11" t="s">
        <v>1363</v>
      </c>
      <c r="F174" s="31" t="s">
        <v>484</v>
      </c>
      <c r="G174" s="11" t="s">
        <v>20</v>
      </c>
      <c r="H174" s="11" t="s">
        <v>20</v>
      </c>
      <c r="I174" s="11" t="s">
        <v>1364</v>
      </c>
      <c r="J174" s="47">
        <v>44378</v>
      </c>
      <c r="K174" s="15">
        <f t="shared" si="2"/>
        <v>46568</v>
      </c>
      <c r="L174" s="48"/>
      <c r="N174" s="38"/>
      <c r="P174" s="38"/>
    </row>
    <row r="175" spans="1:16" ht="52.5" customHeight="1">
      <c r="A175" s="11">
        <v>202</v>
      </c>
      <c r="B175" s="31" t="s">
        <v>1365</v>
      </c>
      <c r="C175" s="11" t="s">
        <v>1366</v>
      </c>
      <c r="D175" s="46" t="s">
        <v>1367</v>
      </c>
      <c r="E175" s="11" t="s">
        <v>1368</v>
      </c>
      <c r="F175" s="31" t="s">
        <v>980</v>
      </c>
      <c r="G175" s="11" t="s">
        <v>20</v>
      </c>
      <c r="H175" s="11" t="s">
        <v>20</v>
      </c>
      <c r="I175" s="11" t="s">
        <v>2757</v>
      </c>
      <c r="J175" s="47">
        <v>44378</v>
      </c>
      <c r="K175" s="15">
        <f t="shared" si="2"/>
        <v>46568</v>
      </c>
      <c r="L175" s="48"/>
      <c r="N175" s="38"/>
      <c r="P175" s="38"/>
    </row>
    <row r="176" spans="1:16" ht="52.5" customHeight="1">
      <c r="A176" s="11">
        <v>203</v>
      </c>
      <c r="B176" s="31" t="s">
        <v>1369</v>
      </c>
      <c r="C176" s="11" t="s">
        <v>1370</v>
      </c>
      <c r="D176" s="46" t="s">
        <v>1371</v>
      </c>
      <c r="E176" s="11" t="s">
        <v>1372</v>
      </c>
      <c r="F176" s="31" t="s">
        <v>1373</v>
      </c>
      <c r="G176" s="11" t="s">
        <v>20</v>
      </c>
      <c r="H176" s="11" t="s">
        <v>20</v>
      </c>
      <c r="I176" s="11" t="s">
        <v>1374</v>
      </c>
      <c r="J176" s="47">
        <v>45748</v>
      </c>
      <c r="K176" s="15">
        <f t="shared" si="2"/>
        <v>47938</v>
      </c>
      <c r="L176" s="48"/>
      <c r="N176" s="38"/>
      <c r="P176" s="38"/>
    </row>
    <row r="177" spans="1:19" ht="52.5" customHeight="1">
      <c r="A177" s="11">
        <v>204</v>
      </c>
      <c r="B177" s="31" t="s">
        <v>1375</v>
      </c>
      <c r="C177" s="11" t="s">
        <v>1376</v>
      </c>
      <c r="D177" s="46" t="s">
        <v>1377</v>
      </c>
      <c r="E177" s="11" t="s">
        <v>1378</v>
      </c>
      <c r="F177" s="31" t="s">
        <v>1379</v>
      </c>
      <c r="G177" s="11" t="s">
        <v>20</v>
      </c>
      <c r="H177" s="11" t="s">
        <v>20</v>
      </c>
      <c r="I177" s="11" t="s">
        <v>1379</v>
      </c>
      <c r="J177" s="47">
        <v>44378</v>
      </c>
      <c r="K177" s="15">
        <f t="shared" si="2"/>
        <v>46568</v>
      </c>
      <c r="L177" s="48"/>
      <c r="N177" s="38"/>
      <c r="P177" s="38"/>
    </row>
    <row r="178" spans="1:19" ht="52.5" customHeight="1">
      <c r="A178" s="11">
        <v>205</v>
      </c>
      <c r="B178" s="31" t="s">
        <v>1380</v>
      </c>
      <c r="C178" s="11" t="s">
        <v>1381</v>
      </c>
      <c r="D178" s="46" t="s">
        <v>1382</v>
      </c>
      <c r="E178" s="11" t="s">
        <v>1383</v>
      </c>
      <c r="F178" s="31" t="s">
        <v>864</v>
      </c>
      <c r="G178" s="11" t="s">
        <v>20</v>
      </c>
      <c r="H178" s="11" t="s">
        <v>20</v>
      </c>
      <c r="I178" s="11" t="s">
        <v>1384</v>
      </c>
      <c r="J178" s="47">
        <v>45901</v>
      </c>
      <c r="K178" s="15">
        <f t="shared" si="2"/>
        <v>48091</v>
      </c>
      <c r="L178" s="48"/>
      <c r="N178" s="38"/>
      <c r="P178" s="38"/>
    </row>
    <row r="179" spans="1:19" ht="52.5" customHeight="1">
      <c r="A179" s="11">
        <v>206</v>
      </c>
      <c r="B179" s="31" t="s">
        <v>1385</v>
      </c>
      <c r="C179" s="11" t="s">
        <v>727</v>
      </c>
      <c r="D179" s="46" t="s">
        <v>1386</v>
      </c>
      <c r="E179" s="11" t="s">
        <v>1387</v>
      </c>
      <c r="F179" s="31" t="s">
        <v>1388</v>
      </c>
      <c r="G179" s="11" t="s">
        <v>20</v>
      </c>
      <c r="H179" s="11" t="s">
        <v>20</v>
      </c>
      <c r="I179" s="11" t="s">
        <v>1389</v>
      </c>
      <c r="J179" s="47">
        <v>44378</v>
      </c>
      <c r="K179" s="15">
        <f t="shared" si="2"/>
        <v>46568</v>
      </c>
      <c r="L179" s="48"/>
      <c r="N179" s="38"/>
      <c r="P179" s="38"/>
    </row>
    <row r="180" spans="1:19" ht="52.5" customHeight="1">
      <c r="A180" s="11">
        <v>207</v>
      </c>
      <c r="B180" s="31" t="s">
        <v>1390</v>
      </c>
      <c r="C180" s="11" t="s">
        <v>1391</v>
      </c>
      <c r="D180" s="46" t="s">
        <v>1392</v>
      </c>
      <c r="E180" s="11" t="s">
        <v>1393</v>
      </c>
      <c r="F180" s="31" t="s">
        <v>1267</v>
      </c>
      <c r="G180" s="11" t="s">
        <v>20</v>
      </c>
      <c r="H180" s="11" t="s">
        <v>20</v>
      </c>
      <c r="I180" s="11" t="s">
        <v>1394</v>
      </c>
      <c r="J180" s="47">
        <v>45931</v>
      </c>
      <c r="K180" s="15">
        <f t="shared" si="2"/>
        <v>48121</v>
      </c>
      <c r="L180" s="48" t="s">
        <v>1395</v>
      </c>
    </row>
    <row r="181" spans="1:19" ht="52.5" customHeight="1">
      <c r="A181" s="11">
        <v>208</v>
      </c>
      <c r="B181" s="31" t="s">
        <v>1396</v>
      </c>
      <c r="C181" s="11" t="s">
        <v>711</v>
      </c>
      <c r="D181" s="46" t="s">
        <v>1397</v>
      </c>
      <c r="E181" s="11" t="s">
        <v>1398</v>
      </c>
      <c r="F181" s="31" t="s">
        <v>1030</v>
      </c>
      <c r="G181" s="11" t="s">
        <v>20</v>
      </c>
      <c r="H181" s="11" t="s">
        <v>20</v>
      </c>
      <c r="I181" s="11" t="s">
        <v>3172</v>
      </c>
      <c r="J181" s="47">
        <v>44866</v>
      </c>
      <c r="K181" s="15">
        <f t="shared" si="2"/>
        <v>47057</v>
      </c>
      <c r="L181" s="48"/>
    </row>
    <row r="182" spans="1:19" ht="52.5" customHeight="1">
      <c r="A182" s="49">
        <v>209</v>
      </c>
      <c r="B182" s="50" t="s">
        <v>1399</v>
      </c>
      <c r="C182" s="49" t="s">
        <v>1170</v>
      </c>
      <c r="D182" s="51" t="s">
        <v>1400</v>
      </c>
      <c r="E182" s="49" t="s">
        <v>1401</v>
      </c>
      <c r="F182" s="50" t="s">
        <v>1402</v>
      </c>
      <c r="G182" s="49" t="s">
        <v>20</v>
      </c>
      <c r="H182" s="49" t="s">
        <v>20</v>
      </c>
      <c r="I182" s="49" t="s">
        <v>1402</v>
      </c>
      <c r="J182" s="52">
        <v>44470</v>
      </c>
      <c r="K182" s="23">
        <f t="shared" si="2"/>
        <v>46660</v>
      </c>
      <c r="L182" s="26" t="s">
        <v>3345</v>
      </c>
      <c r="N182" s="38"/>
      <c r="P182" s="38"/>
    </row>
    <row r="183" spans="1:19" ht="52.5" customHeight="1">
      <c r="A183" s="11">
        <v>209</v>
      </c>
      <c r="B183" s="31" t="s">
        <v>1399</v>
      </c>
      <c r="C183" s="11" t="s">
        <v>1170</v>
      </c>
      <c r="D183" s="46" t="s">
        <v>1400</v>
      </c>
      <c r="E183" s="11" t="s">
        <v>1401</v>
      </c>
      <c r="F183" s="31" t="s">
        <v>3346</v>
      </c>
      <c r="G183" s="11" t="s">
        <v>20</v>
      </c>
      <c r="H183" s="11" t="s">
        <v>20</v>
      </c>
      <c r="I183" s="11" t="s">
        <v>3347</v>
      </c>
      <c r="J183" s="47">
        <v>46174</v>
      </c>
      <c r="K183" s="15">
        <f t="shared" si="2"/>
        <v>48365</v>
      </c>
      <c r="L183" s="166"/>
      <c r="S183" s="38" t="s">
        <v>3237</v>
      </c>
    </row>
    <row r="184" spans="1:19" ht="52.5" customHeight="1">
      <c r="A184" s="11">
        <v>210</v>
      </c>
      <c r="B184" s="31" t="s">
        <v>1403</v>
      </c>
      <c r="C184" s="11" t="s">
        <v>1404</v>
      </c>
      <c r="D184" s="46" t="s">
        <v>1405</v>
      </c>
      <c r="E184" s="11" t="s">
        <v>1406</v>
      </c>
      <c r="F184" s="31" t="s">
        <v>1407</v>
      </c>
      <c r="G184" s="11" t="s">
        <v>20</v>
      </c>
      <c r="H184" s="11" t="s">
        <v>20</v>
      </c>
      <c r="I184" s="11" t="s">
        <v>1408</v>
      </c>
      <c r="J184" s="47">
        <v>44531</v>
      </c>
      <c r="K184" s="15">
        <f t="shared" si="2"/>
        <v>46721</v>
      </c>
      <c r="L184" s="48"/>
      <c r="N184" s="38"/>
      <c r="P184" s="38"/>
    </row>
    <row r="185" spans="1:19" ht="52.5" customHeight="1">
      <c r="A185" s="11">
        <v>211</v>
      </c>
      <c r="B185" s="31" t="s">
        <v>1409</v>
      </c>
      <c r="C185" s="11" t="s">
        <v>1381</v>
      </c>
      <c r="D185" s="46" t="s">
        <v>1410</v>
      </c>
      <c r="E185" s="11" t="s">
        <v>1411</v>
      </c>
      <c r="F185" s="31" t="s">
        <v>1412</v>
      </c>
      <c r="G185" s="11" t="s">
        <v>20</v>
      </c>
      <c r="H185" s="11" t="s">
        <v>20</v>
      </c>
      <c r="I185" s="11" t="s">
        <v>2717</v>
      </c>
      <c r="J185" s="47">
        <v>44621</v>
      </c>
      <c r="K185" s="15">
        <f t="shared" si="2"/>
        <v>46812</v>
      </c>
      <c r="L185" s="48"/>
      <c r="N185" s="38"/>
      <c r="P185" s="38"/>
    </row>
    <row r="186" spans="1:19" ht="52.5" customHeight="1">
      <c r="A186" s="11">
        <v>212</v>
      </c>
      <c r="B186" s="31" t="s">
        <v>1413</v>
      </c>
      <c r="C186" s="11" t="s">
        <v>1414</v>
      </c>
      <c r="D186" s="46" t="s">
        <v>1415</v>
      </c>
      <c r="E186" s="11" t="s">
        <v>1416</v>
      </c>
      <c r="F186" s="31" t="s">
        <v>2627</v>
      </c>
      <c r="G186" s="11" t="s">
        <v>20</v>
      </c>
      <c r="H186" s="11" t="s">
        <v>20</v>
      </c>
      <c r="I186" s="11" t="s">
        <v>1417</v>
      </c>
      <c r="J186" s="47">
        <v>44621</v>
      </c>
      <c r="K186" s="15">
        <f t="shared" si="2"/>
        <v>46812</v>
      </c>
      <c r="L186" s="48"/>
      <c r="N186" s="38"/>
      <c r="P186" s="38"/>
    </row>
    <row r="187" spans="1:19" ht="52.5" customHeight="1">
      <c r="A187" s="11">
        <v>213</v>
      </c>
      <c r="B187" s="31" t="s">
        <v>1418</v>
      </c>
      <c r="C187" s="11" t="s">
        <v>868</v>
      </c>
      <c r="D187" s="46" t="s">
        <v>3096</v>
      </c>
      <c r="E187" s="11" t="s">
        <v>1419</v>
      </c>
      <c r="F187" s="31" t="s">
        <v>1420</v>
      </c>
      <c r="G187" s="11" t="s">
        <v>20</v>
      </c>
      <c r="H187" s="11" t="s">
        <v>20</v>
      </c>
      <c r="I187" s="11" t="s">
        <v>1421</v>
      </c>
      <c r="J187" s="47">
        <v>45931</v>
      </c>
      <c r="K187" s="15">
        <f t="shared" si="2"/>
        <v>48121</v>
      </c>
      <c r="L187" s="48"/>
      <c r="N187" s="57"/>
      <c r="O187" s="11"/>
      <c r="P187" s="38"/>
    </row>
    <row r="188" spans="1:19" ht="52.5" customHeight="1">
      <c r="A188" s="11">
        <v>214</v>
      </c>
      <c r="B188" s="31" t="s">
        <v>1422</v>
      </c>
      <c r="C188" s="11" t="s">
        <v>510</v>
      </c>
      <c r="D188" s="46" t="s">
        <v>1423</v>
      </c>
      <c r="E188" s="11" t="s">
        <v>1424</v>
      </c>
      <c r="F188" s="31" t="s">
        <v>1425</v>
      </c>
      <c r="G188" s="11" t="s">
        <v>20</v>
      </c>
      <c r="H188" s="11" t="s">
        <v>20</v>
      </c>
      <c r="I188" s="11" t="s">
        <v>1426</v>
      </c>
      <c r="J188" s="47">
        <v>44621</v>
      </c>
      <c r="K188" s="15">
        <f t="shared" si="2"/>
        <v>46812</v>
      </c>
      <c r="L188" s="48"/>
      <c r="N188" s="38"/>
      <c r="O188" s="171"/>
      <c r="P188" s="38"/>
    </row>
    <row r="189" spans="1:19" ht="52.5" customHeight="1">
      <c r="A189" s="11">
        <v>215</v>
      </c>
      <c r="B189" s="31" t="s">
        <v>747</v>
      </c>
      <c r="C189" s="11" t="s">
        <v>790</v>
      </c>
      <c r="D189" s="46" t="s">
        <v>1427</v>
      </c>
      <c r="E189" s="11" t="s">
        <v>1428</v>
      </c>
      <c r="F189" s="31" t="s">
        <v>1429</v>
      </c>
      <c r="G189" s="11" t="s">
        <v>20</v>
      </c>
      <c r="H189" s="11" t="s">
        <v>20</v>
      </c>
      <c r="I189" s="11" t="s">
        <v>2672</v>
      </c>
      <c r="J189" s="47">
        <v>45505</v>
      </c>
      <c r="K189" s="15">
        <f t="shared" si="2"/>
        <v>47695</v>
      </c>
      <c r="L189" s="48"/>
      <c r="N189" s="38"/>
      <c r="P189" s="38"/>
    </row>
    <row r="190" spans="1:19" ht="52.5" customHeight="1">
      <c r="A190" s="11">
        <v>216</v>
      </c>
      <c r="B190" s="31" t="s">
        <v>1430</v>
      </c>
      <c r="C190" s="11" t="s">
        <v>546</v>
      </c>
      <c r="D190" s="46" t="s">
        <v>1431</v>
      </c>
      <c r="E190" s="11" t="s">
        <v>1432</v>
      </c>
      <c r="F190" s="31" t="s">
        <v>772</v>
      </c>
      <c r="G190" s="11" t="s">
        <v>20</v>
      </c>
      <c r="H190" s="11" t="s">
        <v>20</v>
      </c>
      <c r="I190" s="11" t="s">
        <v>2947</v>
      </c>
      <c r="J190" s="47">
        <v>45748</v>
      </c>
      <c r="K190" s="15">
        <f t="shared" si="2"/>
        <v>47938</v>
      </c>
      <c r="L190" s="48"/>
      <c r="N190" s="38"/>
      <c r="P190" s="38"/>
    </row>
    <row r="191" spans="1:19" ht="52.5" customHeight="1">
      <c r="A191" s="11">
        <v>217</v>
      </c>
      <c r="B191" s="31" t="s">
        <v>1433</v>
      </c>
      <c r="C191" s="11" t="s">
        <v>1218</v>
      </c>
      <c r="D191" s="46" t="s">
        <v>1434</v>
      </c>
      <c r="E191" s="11" t="s">
        <v>1435</v>
      </c>
      <c r="F191" s="31" t="s">
        <v>1436</v>
      </c>
      <c r="G191" s="11" t="s">
        <v>20</v>
      </c>
      <c r="H191" s="11" t="s">
        <v>20</v>
      </c>
      <c r="I191" s="11" t="s">
        <v>1437</v>
      </c>
      <c r="J191" s="47">
        <v>44835</v>
      </c>
      <c r="K191" s="15">
        <f t="shared" si="2"/>
        <v>47026</v>
      </c>
      <c r="L191" s="46" t="s">
        <v>1438</v>
      </c>
    </row>
    <row r="192" spans="1:19" ht="52.5" customHeight="1">
      <c r="A192" s="11">
        <v>218</v>
      </c>
      <c r="B192" s="31" t="s">
        <v>1439</v>
      </c>
      <c r="C192" s="11" t="s">
        <v>1440</v>
      </c>
      <c r="D192" s="46" t="s">
        <v>1441</v>
      </c>
      <c r="E192" s="11" t="s">
        <v>1442</v>
      </c>
      <c r="F192" s="31" t="s">
        <v>560</v>
      </c>
      <c r="G192" s="11" t="s">
        <v>20</v>
      </c>
      <c r="H192" s="11" t="s">
        <v>20</v>
      </c>
      <c r="I192" s="11" t="s">
        <v>1443</v>
      </c>
      <c r="J192" s="47">
        <v>44743</v>
      </c>
      <c r="K192" s="15">
        <f t="shared" si="2"/>
        <v>46934</v>
      </c>
      <c r="L192" s="48"/>
      <c r="N192" s="38"/>
      <c r="P192" s="38"/>
    </row>
    <row r="193" spans="1:16" ht="52.5" customHeight="1">
      <c r="A193" s="11">
        <v>220</v>
      </c>
      <c r="B193" s="31" t="s">
        <v>1444</v>
      </c>
      <c r="C193" s="11" t="s">
        <v>1445</v>
      </c>
      <c r="D193" s="46" t="s">
        <v>1446</v>
      </c>
      <c r="E193" s="11" t="s">
        <v>1447</v>
      </c>
      <c r="F193" s="31" t="s">
        <v>1448</v>
      </c>
      <c r="G193" s="11" t="s">
        <v>20</v>
      </c>
      <c r="H193" s="11" t="s">
        <v>20</v>
      </c>
      <c r="I193" s="11" t="s">
        <v>1449</v>
      </c>
      <c r="J193" s="47">
        <v>44835</v>
      </c>
      <c r="K193" s="15">
        <f t="shared" si="2"/>
        <v>47026</v>
      </c>
      <c r="L193" s="48" t="s">
        <v>1450</v>
      </c>
    </row>
    <row r="194" spans="1:16" ht="52.5" customHeight="1">
      <c r="A194" s="11">
        <v>221</v>
      </c>
      <c r="B194" s="31" t="s">
        <v>1451</v>
      </c>
      <c r="C194" s="11" t="s">
        <v>1086</v>
      </c>
      <c r="D194" s="64" t="s">
        <v>1452</v>
      </c>
      <c r="E194" s="11" t="s">
        <v>1453</v>
      </c>
      <c r="F194" s="31" t="s">
        <v>1454</v>
      </c>
      <c r="G194" s="11" t="s">
        <v>20</v>
      </c>
      <c r="H194" s="11" t="s">
        <v>20</v>
      </c>
      <c r="I194" s="11" t="s">
        <v>1455</v>
      </c>
      <c r="J194" s="47">
        <v>44835</v>
      </c>
      <c r="K194" s="15">
        <f t="shared" si="2"/>
        <v>47026</v>
      </c>
      <c r="L194" s="48"/>
      <c r="N194" s="38"/>
      <c r="P194" s="38"/>
    </row>
    <row r="195" spans="1:16" ht="52.5" customHeight="1">
      <c r="A195" s="11">
        <v>222</v>
      </c>
      <c r="B195" s="31" t="s">
        <v>1456</v>
      </c>
      <c r="C195" s="11" t="s">
        <v>503</v>
      </c>
      <c r="D195" s="36" t="s">
        <v>1457</v>
      </c>
      <c r="E195" s="11" t="s">
        <v>1458</v>
      </c>
      <c r="F195" s="59" t="s">
        <v>945</v>
      </c>
      <c r="G195" s="11" t="s">
        <v>20</v>
      </c>
      <c r="H195" s="11" t="s">
        <v>20</v>
      </c>
      <c r="I195" s="11" t="s">
        <v>3161</v>
      </c>
      <c r="J195" s="47">
        <v>45566</v>
      </c>
      <c r="K195" s="15">
        <f t="shared" si="2"/>
        <v>47756</v>
      </c>
      <c r="L195" s="48"/>
      <c r="N195" s="38"/>
      <c r="P195" s="38"/>
    </row>
    <row r="196" spans="1:16" ht="52.5" customHeight="1">
      <c r="A196" s="11">
        <v>223</v>
      </c>
      <c r="B196" s="31" t="s">
        <v>1459</v>
      </c>
      <c r="C196" s="11" t="s">
        <v>1460</v>
      </c>
      <c r="D196" s="46" t="s">
        <v>1461</v>
      </c>
      <c r="E196" s="11" t="s">
        <v>1462</v>
      </c>
      <c r="F196" s="36" t="s">
        <v>2852</v>
      </c>
      <c r="G196" s="11" t="s">
        <v>940</v>
      </c>
      <c r="H196" s="11" t="s">
        <v>940</v>
      </c>
      <c r="I196" s="56" t="s">
        <v>3213</v>
      </c>
      <c r="J196" s="15">
        <v>46082</v>
      </c>
      <c r="K196" s="15">
        <f t="shared" ref="K196:K259" si="3">DATE(YEAR(J196)+$M$1,MONTH(J196),DAY(J196))-1</f>
        <v>48273</v>
      </c>
      <c r="L196" s="48"/>
      <c r="N196" s="38"/>
      <c r="P196" s="38"/>
    </row>
    <row r="197" spans="1:16" ht="52.5" customHeight="1">
      <c r="A197" s="11">
        <v>224</v>
      </c>
      <c r="B197" s="31" t="s">
        <v>1463</v>
      </c>
      <c r="C197" s="11" t="s">
        <v>868</v>
      </c>
      <c r="D197" s="46" t="s">
        <v>3214</v>
      </c>
      <c r="E197" s="11" t="s">
        <v>1464</v>
      </c>
      <c r="F197" s="31" t="s">
        <v>1465</v>
      </c>
      <c r="G197" s="11" t="s">
        <v>20</v>
      </c>
      <c r="H197" s="11" t="s">
        <v>20</v>
      </c>
      <c r="I197" s="11" t="s">
        <v>1466</v>
      </c>
      <c r="J197" s="47">
        <v>45108</v>
      </c>
      <c r="K197" s="15">
        <f t="shared" si="3"/>
        <v>47299</v>
      </c>
      <c r="L197" s="48"/>
      <c r="N197" s="38"/>
      <c r="P197" s="38"/>
    </row>
    <row r="198" spans="1:16" ht="52.5" customHeight="1">
      <c r="A198" s="11">
        <v>225</v>
      </c>
      <c r="B198" s="31" t="s">
        <v>1467</v>
      </c>
      <c r="C198" s="11" t="s">
        <v>652</v>
      </c>
      <c r="D198" s="46" t="s">
        <v>1468</v>
      </c>
      <c r="E198" s="11" t="s">
        <v>1469</v>
      </c>
      <c r="F198" s="31" t="s">
        <v>1470</v>
      </c>
      <c r="G198" s="11" t="s">
        <v>20</v>
      </c>
      <c r="H198" s="11" t="s">
        <v>20</v>
      </c>
      <c r="I198" s="11" t="s">
        <v>1471</v>
      </c>
      <c r="J198" s="47">
        <v>44105</v>
      </c>
      <c r="K198" s="15">
        <f t="shared" si="3"/>
        <v>46295</v>
      </c>
      <c r="L198" s="48"/>
      <c r="N198" s="57"/>
      <c r="P198" s="38"/>
    </row>
    <row r="199" spans="1:16" ht="52.5" customHeight="1">
      <c r="A199" s="11">
        <v>226</v>
      </c>
      <c r="B199" s="31" t="s">
        <v>1472</v>
      </c>
      <c r="C199" s="11" t="s">
        <v>1473</v>
      </c>
      <c r="D199" s="46" t="s">
        <v>3215</v>
      </c>
      <c r="E199" s="11" t="s">
        <v>1474</v>
      </c>
      <c r="F199" s="46" t="s">
        <v>2610</v>
      </c>
      <c r="G199" s="11" t="s">
        <v>940</v>
      </c>
      <c r="H199" s="11" t="s">
        <v>940</v>
      </c>
      <c r="I199" s="11" t="s">
        <v>1475</v>
      </c>
      <c r="J199" s="47">
        <v>45383</v>
      </c>
      <c r="K199" s="15">
        <f t="shared" si="3"/>
        <v>47573</v>
      </c>
      <c r="L199" s="46"/>
      <c r="N199" s="38"/>
      <c r="P199" s="38"/>
    </row>
    <row r="200" spans="1:16" ht="52.5" customHeight="1">
      <c r="A200" s="11">
        <v>227</v>
      </c>
      <c r="B200" s="50" t="s">
        <v>1476</v>
      </c>
      <c r="C200" s="49" t="s">
        <v>664</v>
      </c>
      <c r="D200" s="51" t="s">
        <v>1477</v>
      </c>
      <c r="E200" s="49" t="s">
        <v>1478</v>
      </c>
      <c r="F200" s="50" t="s">
        <v>1479</v>
      </c>
      <c r="G200" s="49" t="s">
        <v>20</v>
      </c>
      <c r="H200" s="49" t="s">
        <v>20</v>
      </c>
      <c r="I200" s="70" t="s">
        <v>2976</v>
      </c>
      <c r="J200" s="52">
        <v>45200</v>
      </c>
      <c r="K200" s="23">
        <f t="shared" si="3"/>
        <v>47391</v>
      </c>
      <c r="L200" s="26" t="s">
        <v>3022</v>
      </c>
      <c r="N200" s="38"/>
      <c r="P200" s="38"/>
    </row>
    <row r="201" spans="1:16" ht="52.5" customHeight="1">
      <c r="A201" s="11">
        <v>228</v>
      </c>
      <c r="B201" s="31" t="s">
        <v>1480</v>
      </c>
      <c r="C201" s="11" t="s">
        <v>553</v>
      </c>
      <c r="D201" s="46" t="s">
        <v>1481</v>
      </c>
      <c r="E201" s="11" t="s">
        <v>1482</v>
      </c>
      <c r="F201" s="76" t="s">
        <v>3338</v>
      </c>
      <c r="G201" s="11" t="s">
        <v>20</v>
      </c>
      <c r="H201" s="11" t="s">
        <v>20</v>
      </c>
      <c r="I201" s="60" t="s">
        <v>3339</v>
      </c>
      <c r="J201" s="47">
        <v>46174</v>
      </c>
      <c r="K201" s="15">
        <f t="shared" si="3"/>
        <v>48365</v>
      </c>
      <c r="L201" s="26" t="s">
        <v>3340</v>
      </c>
    </row>
    <row r="202" spans="1:16" ht="52.5" customHeight="1">
      <c r="A202" s="11">
        <v>229</v>
      </c>
      <c r="B202" s="31" t="s">
        <v>1483</v>
      </c>
      <c r="C202" s="11" t="s">
        <v>1484</v>
      </c>
      <c r="D202" s="46" t="s">
        <v>3216</v>
      </c>
      <c r="E202" s="11" t="s">
        <v>1485</v>
      </c>
      <c r="F202" s="59" t="s">
        <v>945</v>
      </c>
      <c r="G202" s="11" t="s">
        <v>20</v>
      </c>
      <c r="H202" s="11" t="s">
        <v>20</v>
      </c>
      <c r="I202" s="11" t="s">
        <v>1486</v>
      </c>
      <c r="J202" s="47">
        <v>45352</v>
      </c>
      <c r="K202" s="15">
        <f t="shared" si="3"/>
        <v>47542</v>
      </c>
      <c r="L202" s="48"/>
      <c r="N202" s="38"/>
      <c r="P202" s="38"/>
    </row>
    <row r="203" spans="1:16" ht="52.5" customHeight="1">
      <c r="A203" s="11">
        <v>230</v>
      </c>
      <c r="B203" s="31" t="s">
        <v>1487</v>
      </c>
      <c r="C203" s="11" t="s">
        <v>1414</v>
      </c>
      <c r="D203" s="46" t="s">
        <v>1488</v>
      </c>
      <c r="E203" s="11" t="s">
        <v>1489</v>
      </c>
      <c r="F203" s="31" t="s">
        <v>1490</v>
      </c>
      <c r="G203" s="11" t="s">
        <v>20</v>
      </c>
      <c r="H203" s="11" t="s">
        <v>20</v>
      </c>
      <c r="I203" s="11" t="s">
        <v>1491</v>
      </c>
      <c r="J203" s="47">
        <v>45352</v>
      </c>
      <c r="K203" s="15">
        <f t="shared" si="3"/>
        <v>47542</v>
      </c>
      <c r="L203" s="48"/>
      <c r="N203" s="38"/>
      <c r="P203" s="38"/>
    </row>
    <row r="204" spans="1:16" ht="52.5" customHeight="1">
      <c r="A204" s="11">
        <v>231</v>
      </c>
      <c r="B204" s="63" t="s">
        <v>1492</v>
      </c>
      <c r="C204" s="11" t="s">
        <v>874</v>
      </c>
      <c r="D204" s="64" t="s">
        <v>1493</v>
      </c>
      <c r="E204" s="11" t="s">
        <v>1494</v>
      </c>
      <c r="F204" s="31" t="s">
        <v>1267</v>
      </c>
      <c r="G204" s="11" t="s">
        <v>20</v>
      </c>
      <c r="H204" s="11" t="s">
        <v>20</v>
      </c>
      <c r="I204" s="21" t="s">
        <v>1495</v>
      </c>
      <c r="J204" s="47">
        <v>45352</v>
      </c>
      <c r="K204" s="15">
        <f t="shared" si="3"/>
        <v>47542</v>
      </c>
      <c r="L204" s="48"/>
      <c r="N204" s="38"/>
      <c r="P204" s="38"/>
    </row>
    <row r="205" spans="1:16" ht="52.5" customHeight="1">
      <c r="A205" s="11">
        <v>232</v>
      </c>
      <c r="B205" s="31" t="s">
        <v>2611</v>
      </c>
      <c r="C205" s="11" t="s">
        <v>580</v>
      </c>
      <c r="D205" s="31" t="s">
        <v>1496</v>
      </c>
      <c r="E205" s="11" t="s">
        <v>1497</v>
      </c>
      <c r="F205" s="31" t="s">
        <v>2612</v>
      </c>
      <c r="G205" s="11" t="s">
        <v>20</v>
      </c>
      <c r="H205" s="11" t="s">
        <v>20</v>
      </c>
      <c r="I205" s="56" t="s">
        <v>1498</v>
      </c>
      <c r="J205" s="47">
        <v>45383</v>
      </c>
      <c r="K205" s="15">
        <f t="shared" si="3"/>
        <v>47573</v>
      </c>
      <c r="L205" s="48"/>
      <c r="N205" s="38"/>
      <c r="P205" s="38"/>
    </row>
    <row r="206" spans="1:16" ht="52.5" customHeight="1">
      <c r="A206" s="145">
        <v>233</v>
      </c>
      <c r="B206" s="149" t="s">
        <v>1499</v>
      </c>
      <c r="C206" s="145" t="s">
        <v>846</v>
      </c>
      <c r="D206" s="149" t="s">
        <v>1500</v>
      </c>
      <c r="E206" s="145" t="s">
        <v>1501</v>
      </c>
      <c r="F206" s="144" t="s">
        <v>1502</v>
      </c>
      <c r="G206" s="145" t="s">
        <v>20</v>
      </c>
      <c r="H206" s="145" t="s">
        <v>20</v>
      </c>
      <c r="I206" s="145" t="s">
        <v>1502</v>
      </c>
      <c r="J206" s="147">
        <v>45474</v>
      </c>
      <c r="K206" s="148">
        <f t="shared" si="3"/>
        <v>47664</v>
      </c>
      <c r="L206" s="48" t="s">
        <v>3122</v>
      </c>
      <c r="N206" s="38"/>
      <c r="P206" s="38"/>
    </row>
    <row r="207" spans="1:16" ht="52.5" customHeight="1">
      <c r="A207" s="11">
        <v>234</v>
      </c>
      <c r="B207" s="63" t="s">
        <v>1503</v>
      </c>
      <c r="C207" s="11" t="s">
        <v>1414</v>
      </c>
      <c r="D207" s="63" t="s">
        <v>1504</v>
      </c>
      <c r="E207" s="11" t="s">
        <v>1505</v>
      </c>
      <c r="F207" s="31" t="s">
        <v>2649</v>
      </c>
      <c r="G207" s="11" t="s">
        <v>20</v>
      </c>
      <c r="H207" s="11" t="s">
        <v>20</v>
      </c>
      <c r="I207" s="21" t="s">
        <v>1506</v>
      </c>
      <c r="J207" s="47">
        <v>45474</v>
      </c>
      <c r="K207" s="15">
        <f t="shared" si="3"/>
        <v>47664</v>
      </c>
      <c r="L207" s="48"/>
      <c r="N207" s="38"/>
      <c r="P207" s="38"/>
    </row>
    <row r="208" spans="1:16" ht="52.5" customHeight="1">
      <c r="A208" s="11">
        <v>235</v>
      </c>
      <c r="B208" s="63" t="s">
        <v>1507</v>
      </c>
      <c r="C208" s="11" t="s">
        <v>989</v>
      </c>
      <c r="D208" s="64" t="s">
        <v>1508</v>
      </c>
      <c r="E208" s="11" t="s">
        <v>1509</v>
      </c>
      <c r="F208" s="31" t="s">
        <v>1510</v>
      </c>
      <c r="G208" s="11" t="s">
        <v>20</v>
      </c>
      <c r="H208" s="11" t="s">
        <v>20</v>
      </c>
      <c r="I208" s="11" t="s">
        <v>3228</v>
      </c>
      <c r="J208" s="15">
        <v>46082</v>
      </c>
      <c r="K208" s="15">
        <f t="shared" si="3"/>
        <v>48273</v>
      </c>
      <c r="L208" s="46"/>
      <c r="N208" s="38"/>
      <c r="P208" s="38"/>
    </row>
    <row r="209" spans="1:16" ht="36" customHeight="1">
      <c r="A209" s="11">
        <v>236</v>
      </c>
      <c r="B209" s="63" t="s">
        <v>1511</v>
      </c>
      <c r="C209" s="11" t="s">
        <v>1512</v>
      </c>
      <c r="D209" s="63" t="s">
        <v>1513</v>
      </c>
      <c r="E209" s="11" t="s">
        <v>1514</v>
      </c>
      <c r="F209" s="31" t="s">
        <v>3074</v>
      </c>
      <c r="G209" s="11" t="s">
        <v>20</v>
      </c>
      <c r="H209" s="11" t="s">
        <v>20</v>
      </c>
      <c r="I209" s="11" t="s">
        <v>1515</v>
      </c>
      <c r="J209" s="47">
        <v>45566</v>
      </c>
      <c r="K209" s="15">
        <f t="shared" si="3"/>
        <v>47756</v>
      </c>
      <c r="L209" s="48"/>
      <c r="N209" s="38"/>
      <c r="P209" s="38"/>
    </row>
    <row r="210" spans="1:16" ht="52.5" customHeight="1">
      <c r="A210" s="11">
        <v>237</v>
      </c>
      <c r="B210" s="63" t="s">
        <v>1516</v>
      </c>
      <c r="C210" s="11" t="s">
        <v>874</v>
      </c>
      <c r="D210" s="64" t="s">
        <v>1517</v>
      </c>
      <c r="E210" s="11" t="s">
        <v>1518</v>
      </c>
      <c r="F210" s="31" t="s">
        <v>520</v>
      </c>
      <c r="G210" s="11" t="s">
        <v>20</v>
      </c>
      <c r="H210" s="11" t="s">
        <v>20</v>
      </c>
      <c r="I210" s="11" t="s">
        <v>2917</v>
      </c>
      <c r="J210" s="47">
        <v>45748</v>
      </c>
      <c r="K210" s="15">
        <f t="shared" si="3"/>
        <v>47938</v>
      </c>
      <c r="L210" s="48" t="s">
        <v>3162</v>
      </c>
    </row>
    <row r="211" spans="1:16" ht="52.5" customHeight="1">
      <c r="A211" s="11">
        <v>238</v>
      </c>
      <c r="B211" s="63" t="s">
        <v>1519</v>
      </c>
      <c r="C211" s="11" t="s">
        <v>1222</v>
      </c>
      <c r="D211" s="64" t="s">
        <v>1520</v>
      </c>
      <c r="E211" s="11" t="s">
        <v>1521</v>
      </c>
      <c r="F211" s="31" t="s">
        <v>2649</v>
      </c>
      <c r="G211" s="11" t="s">
        <v>20</v>
      </c>
      <c r="H211" s="11" t="s">
        <v>20</v>
      </c>
      <c r="I211" s="11" t="s">
        <v>2853</v>
      </c>
      <c r="J211" s="47">
        <v>45931</v>
      </c>
      <c r="K211" s="15">
        <f t="shared" si="3"/>
        <v>48121</v>
      </c>
      <c r="L211" s="48"/>
      <c r="N211" s="38"/>
      <c r="P211" s="38"/>
    </row>
    <row r="212" spans="1:16" ht="52.5" customHeight="1">
      <c r="A212" s="11">
        <v>239</v>
      </c>
      <c r="B212" s="63" t="s">
        <v>1522</v>
      </c>
      <c r="C212" s="11" t="s">
        <v>1523</v>
      </c>
      <c r="D212" s="63" t="s">
        <v>1524</v>
      </c>
      <c r="E212" s="11" t="s">
        <v>1525</v>
      </c>
      <c r="F212" s="31" t="s">
        <v>1526</v>
      </c>
      <c r="G212" s="11" t="s">
        <v>20</v>
      </c>
      <c r="H212" s="11" t="s">
        <v>20</v>
      </c>
      <c r="I212" s="11" t="s">
        <v>1527</v>
      </c>
      <c r="J212" s="47">
        <v>45627</v>
      </c>
      <c r="K212" s="15">
        <f t="shared" si="3"/>
        <v>47817</v>
      </c>
      <c r="L212" s="48"/>
      <c r="N212" s="38"/>
      <c r="P212" s="38"/>
    </row>
    <row r="213" spans="1:16" ht="52.5" customHeight="1">
      <c r="A213" s="11">
        <v>240</v>
      </c>
      <c r="B213" s="63" t="s">
        <v>1528</v>
      </c>
      <c r="C213" s="11" t="s">
        <v>675</v>
      </c>
      <c r="D213" s="63" t="s">
        <v>1529</v>
      </c>
      <c r="E213" s="11" t="s">
        <v>1530</v>
      </c>
      <c r="F213" s="31" t="s">
        <v>3170</v>
      </c>
      <c r="G213" s="11" t="s">
        <v>20</v>
      </c>
      <c r="H213" s="11" t="s">
        <v>20</v>
      </c>
      <c r="I213" s="21" t="s">
        <v>3100</v>
      </c>
      <c r="J213" s="47">
        <v>45627</v>
      </c>
      <c r="K213" s="15">
        <f t="shared" si="3"/>
        <v>47817</v>
      </c>
      <c r="L213" s="48"/>
      <c r="N213" s="38"/>
      <c r="P213" s="38"/>
    </row>
    <row r="214" spans="1:16" ht="52.5" customHeight="1">
      <c r="A214" s="11">
        <v>241</v>
      </c>
      <c r="B214" s="63" t="s">
        <v>1531</v>
      </c>
      <c r="C214" s="11" t="s">
        <v>780</v>
      </c>
      <c r="D214" s="63" t="s">
        <v>1532</v>
      </c>
      <c r="E214" s="11" t="s">
        <v>1533</v>
      </c>
      <c r="F214" s="31" t="s">
        <v>1534</v>
      </c>
      <c r="G214" s="11" t="s">
        <v>20</v>
      </c>
      <c r="H214" s="11" t="s">
        <v>20</v>
      </c>
      <c r="I214" s="11" t="s">
        <v>1535</v>
      </c>
      <c r="J214" s="47">
        <v>45627</v>
      </c>
      <c r="K214" s="15">
        <f t="shared" si="3"/>
        <v>47817</v>
      </c>
      <c r="L214" s="48"/>
      <c r="N214" s="38"/>
      <c r="P214" s="38"/>
    </row>
    <row r="215" spans="1:16" ht="52.5" customHeight="1">
      <c r="A215" s="11">
        <v>243</v>
      </c>
      <c r="B215" s="63" t="s">
        <v>1536</v>
      </c>
      <c r="C215" s="11" t="s">
        <v>1414</v>
      </c>
      <c r="D215" s="63" t="s">
        <v>1537</v>
      </c>
      <c r="E215" s="11" t="s">
        <v>1538</v>
      </c>
      <c r="F215" s="31" t="s">
        <v>1539</v>
      </c>
      <c r="G215" s="11" t="s">
        <v>20</v>
      </c>
      <c r="H215" s="11" t="s">
        <v>20</v>
      </c>
      <c r="I215" s="11" t="s">
        <v>1540</v>
      </c>
      <c r="J215" s="47">
        <v>45627</v>
      </c>
      <c r="K215" s="15">
        <f t="shared" si="3"/>
        <v>47817</v>
      </c>
      <c r="L215" s="48"/>
      <c r="N215" s="38"/>
      <c r="P215" s="38"/>
    </row>
    <row r="216" spans="1:16" ht="52.5" customHeight="1">
      <c r="A216" s="11">
        <v>244</v>
      </c>
      <c r="B216" s="63" t="s">
        <v>1541</v>
      </c>
      <c r="C216" s="11" t="s">
        <v>1542</v>
      </c>
      <c r="D216" s="63" t="s">
        <v>1543</v>
      </c>
      <c r="E216" s="11" t="s">
        <v>1544</v>
      </c>
      <c r="F216" s="46" t="s">
        <v>3281</v>
      </c>
      <c r="G216" s="11" t="s">
        <v>20</v>
      </c>
      <c r="H216" s="11" t="s">
        <v>20</v>
      </c>
      <c r="I216" s="11" t="s">
        <v>1545</v>
      </c>
      <c r="J216" s="15">
        <v>44652</v>
      </c>
      <c r="K216" s="15">
        <f t="shared" si="3"/>
        <v>46843</v>
      </c>
      <c r="L216" s="48" t="s">
        <v>1546</v>
      </c>
    </row>
    <row r="217" spans="1:16" ht="52.5" customHeight="1">
      <c r="A217" s="11">
        <v>245</v>
      </c>
      <c r="B217" s="63" t="s">
        <v>1547</v>
      </c>
      <c r="C217" s="11" t="s">
        <v>963</v>
      </c>
      <c r="D217" s="63" t="s">
        <v>1548</v>
      </c>
      <c r="E217" s="11" t="s">
        <v>1549</v>
      </c>
      <c r="F217" s="31" t="s">
        <v>506</v>
      </c>
      <c r="G217" s="11" t="s">
        <v>20</v>
      </c>
      <c r="H217" s="11" t="s">
        <v>20</v>
      </c>
      <c r="I217" s="11" t="s">
        <v>1550</v>
      </c>
      <c r="J217" s="47">
        <v>45748</v>
      </c>
      <c r="K217" s="15">
        <f t="shared" si="3"/>
        <v>47938</v>
      </c>
      <c r="L217" s="48"/>
      <c r="N217" s="38"/>
      <c r="P217" s="38"/>
    </row>
    <row r="218" spans="1:16" ht="52.5" customHeight="1">
      <c r="A218" s="11">
        <v>246</v>
      </c>
      <c r="B218" s="63" t="s">
        <v>1551</v>
      </c>
      <c r="C218" s="11" t="s">
        <v>1414</v>
      </c>
      <c r="D218" s="64" t="s">
        <v>1552</v>
      </c>
      <c r="E218" s="11" t="s">
        <v>1553</v>
      </c>
      <c r="F218" s="31" t="s">
        <v>1554</v>
      </c>
      <c r="G218" s="11" t="s">
        <v>20</v>
      </c>
      <c r="H218" s="11" t="s">
        <v>20</v>
      </c>
      <c r="I218" s="11" t="s">
        <v>2753</v>
      </c>
      <c r="J218" s="15">
        <v>46082</v>
      </c>
      <c r="K218" s="15">
        <f t="shared" si="3"/>
        <v>48273</v>
      </c>
      <c r="L218" s="46"/>
      <c r="N218" s="38"/>
      <c r="P218" s="38"/>
    </row>
    <row r="219" spans="1:16" ht="52.5" customHeight="1">
      <c r="A219" s="11">
        <v>247</v>
      </c>
      <c r="B219" s="149" t="s">
        <v>1555</v>
      </c>
      <c r="C219" s="145" t="s">
        <v>569</v>
      </c>
      <c r="D219" s="149" t="s">
        <v>1556</v>
      </c>
      <c r="E219" s="145" t="s">
        <v>1557</v>
      </c>
      <c r="F219" s="144" t="s">
        <v>1558</v>
      </c>
      <c r="G219" s="145" t="s">
        <v>20</v>
      </c>
      <c r="H219" s="145" t="s">
        <v>20</v>
      </c>
      <c r="I219" s="145" t="s">
        <v>1559</v>
      </c>
      <c r="J219" s="147">
        <v>45839</v>
      </c>
      <c r="K219" s="148">
        <f t="shared" si="3"/>
        <v>48029</v>
      </c>
      <c r="L219" s="48" t="s">
        <v>3115</v>
      </c>
      <c r="N219" s="38"/>
      <c r="P219" s="38"/>
    </row>
    <row r="220" spans="1:16" ht="52.5" customHeight="1">
      <c r="A220" s="11">
        <v>248</v>
      </c>
      <c r="B220" s="63" t="s">
        <v>1560</v>
      </c>
      <c r="C220" s="11" t="s">
        <v>879</v>
      </c>
      <c r="D220" s="63" t="s">
        <v>1561</v>
      </c>
      <c r="E220" s="11" t="s">
        <v>1562</v>
      </c>
      <c r="F220" s="31" t="s">
        <v>1563</v>
      </c>
      <c r="G220" s="11" t="s">
        <v>20</v>
      </c>
      <c r="H220" s="11" t="s">
        <v>20</v>
      </c>
      <c r="I220" s="11" t="s">
        <v>1564</v>
      </c>
      <c r="J220" s="47">
        <v>45839</v>
      </c>
      <c r="K220" s="15">
        <f t="shared" si="3"/>
        <v>48029</v>
      </c>
      <c r="L220" s="48"/>
      <c r="N220" s="38"/>
      <c r="P220" s="38"/>
    </row>
    <row r="221" spans="1:16" ht="52.5" customHeight="1">
      <c r="A221" s="11">
        <v>249</v>
      </c>
      <c r="B221" s="63" t="s">
        <v>1565</v>
      </c>
      <c r="C221" s="11" t="s">
        <v>1566</v>
      </c>
      <c r="D221" s="63" t="s">
        <v>1567</v>
      </c>
      <c r="E221" s="11" t="s">
        <v>1568</v>
      </c>
      <c r="F221" s="31" t="s">
        <v>1569</v>
      </c>
      <c r="G221" s="11" t="s">
        <v>20</v>
      </c>
      <c r="H221" s="11" t="s">
        <v>20</v>
      </c>
      <c r="I221" s="11" t="s">
        <v>2836</v>
      </c>
      <c r="J221" s="47">
        <v>45839</v>
      </c>
      <c r="K221" s="15">
        <f t="shared" si="3"/>
        <v>48029</v>
      </c>
      <c r="L221" s="48"/>
      <c r="N221" s="38"/>
      <c r="P221" s="38"/>
    </row>
    <row r="222" spans="1:16" ht="52.5" customHeight="1">
      <c r="A222" s="11">
        <v>250</v>
      </c>
      <c r="B222" s="63" t="s">
        <v>1570</v>
      </c>
      <c r="C222" s="11" t="s">
        <v>1571</v>
      </c>
      <c r="D222" s="63" t="s">
        <v>1572</v>
      </c>
      <c r="E222" s="11" t="s">
        <v>1573</v>
      </c>
      <c r="F222" s="31" t="s">
        <v>1574</v>
      </c>
      <c r="G222" s="11" t="s">
        <v>20</v>
      </c>
      <c r="H222" s="11" t="s">
        <v>20</v>
      </c>
      <c r="I222" s="11" t="s">
        <v>1575</v>
      </c>
      <c r="J222" s="47">
        <v>45839</v>
      </c>
      <c r="K222" s="15">
        <f t="shared" si="3"/>
        <v>48029</v>
      </c>
      <c r="L222" s="48"/>
      <c r="N222" s="38"/>
      <c r="P222" s="38"/>
    </row>
    <row r="223" spans="1:16" ht="52.5" customHeight="1">
      <c r="A223" s="11">
        <v>251</v>
      </c>
      <c r="B223" s="63" t="s">
        <v>3041</v>
      </c>
      <c r="C223" s="11" t="s">
        <v>1099</v>
      </c>
      <c r="D223" s="63" t="s">
        <v>1576</v>
      </c>
      <c r="E223" s="11" t="s">
        <v>1577</v>
      </c>
      <c r="F223" s="31" t="s">
        <v>3026</v>
      </c>
      <c r="G223" s="11" t="s">
        <v>20</v>
      </c>
      <c r="H223" s="11" t="s">
        <v>20</v>
      </c>
      <c r="I223" s="11" t="s">
        <v>1578</v>
      </c>
      <c r="J223" s="47">
        <v>45839</v>
      </c>
      <c r="K223" s="15">
        <f t="shared" si="3"/>
        <v>48029</v>
      </c>
      <c r="L223" s="48"/>
      <c r="N223" s="38"/>
      <c r="P223" s="38"/>
    </row>
    <row r="224" spans="1:16" ht="52.5" customHeight="1">
      <c r="A224" s="11">
        <v>253</v>
      </c>
      <c r="B224" s="63" t="s">
        <v>1581</v>
      </c>
      <c r="C224" s="11" t="s">
        <v>1582</v>
      </c>
      <c r="D224" s="64" t="s">
        <v>1583</v>
      </c>
      <c r="E224" s="11" t="s">
        <v>1584</v>
      </c>
      <c r="F224" s="31" t="s">
        <v>1585</v>
      </c>
      <c r="G224" s="11" t="s">
        <v>20</v>
      </c>
      <c r="H224" s="11" t="s">
        <v>20</v>
      </c>
      <c r="I224" s="143" t="s">
        <v>3266</v>
      </c>
      <c r="J224" s="47">
        <v>45839</v>
      </c>
      <c r="K224" s="15">
        <f t="shared" si="3"/>
        <v>48029</v>
      </c>
      <c r="L224" s="48"/>
      <c r="N224" s="38"/>
      <c r="P224" s="38"/>
    </row>
    <row r="225" spans="1:20" ht="52.5" customHeight="1">
      <c r="A225" s="11">
        <v>254</v>
      </c>
      <c r="B225" s="63" t="s">
        <v>1277</v>
      </c>
      <c r="C225" s="11" t="s">
        <v>1586</v>
      </c>
      <c r="D225" s="63" t="s">
        <v>1587</v>
      </c>
      <c r="E225" s="11" t="s">
        <v>1588</v>
      </c>
      <c r="F225" s="31" t="s">
        <v>1589</v>
      </c>
      <c r="G225" s="11" t="s">
        <v>20</v>
      </c>
      <c r="H225" s="11" t="s">
        <v>940</v>
      </c>
      <c r="I225" s="11" t="s">
        <v>3018</v>
      </c>
      <c r="J225" s="47">
        <v>45839</v>
      </c>
      <c r="K225" s="15">
        <f t="shared" si="3"/>
        <v>48029</v>
      </c>
      <c r="L225" s="48"/>
      <c r="N225" s="38"/>
      <c r="P225" s="38"/>
      <c r="T225" s="137"/>
    </row>
    <row r="226" spans="1:20" ht="52.5" customHeight="1">
      <c r="A226" s="11">
        <v>255</v>
      </c>
      <c r="B226" s="63" t="s">
        <v>1590</v>
      </c>
      <c r="C226" s="11" t="s">
        <v>1586</v>
      </c>
      <c r="D226" s="63" t="s">
        <v>1591</v>
      </c>
      <c r="E226" s="11" t="s">
        <v>1592</v>
      </c>
      <c r="F226" s="31" t="s">
        <v>1593</v>
      </c>
      <c r="G226" s="11" t="s">
        <v>20</v>
      </c>
      <c r="H226" s="11" t="s">
        <v>20</v>
      </c>
      <c r="I226" s="56" t="s">
        <v>3232</v>
      </c>
      <c r="J226" s="47">
        <v>45839</v>
      </c>
      <c r="K226" s="15">
        <f t="shared" si="3"/>
        <v>48029</v>
      </c>
      <c r="L226" s="48"/>
      <c r="N226" s="38"/>
      <c r="P226" s="38"/>
      <c r="S226" s="5"/>
      <c r="T226" s="137"/>
    </row>
    <row r="227" spans="1:20" ht="52.5" customHeight="1">
      <c r="A227" s="11">
        <v>256</v>
      </c>
      <c r="B227" s="63" t="s">
        <v>1594</v>
      </c>
      <c r="C227" s="11" t="s">
        <v>1595</v>
      </c>
      <c r="D227" s="64" t="s">
        <v>1596</v>
      </c>
      <c r="E227" s="11" t="s">
        <v>1597</v>
      </c>
      <c r="F227" s="46" t="s">
        <v>1598</v>
      </c>
      <c r="G227" s="11" t="s">
        <v>20</v>
      </c>
      <c r="H227" s="11" t="s">
        <v>20</v>
      </c>
      <c r="I227" s="69" t="s">
        <v>1599</v>
      </c>
      <c r="J227" s="15">
        <v>44652</v>
      </c>
      <c r="K227" s="15">
        <f t="shared" si="3"/>
        <v>46843</v>
      </c>
      <c r="L227" s="48" t="s">
        <v>1600</v>
      </c>
    </row>
    <row r="228" spans="1:20" ht="52.5" customHeight="1">
      <c r="A228" s="11">
        <v>257</v>
      </c>
      <c r="B228" s="63" t="s">
        <v>1601</v>
      </c>
      <c r="C228" s="11" t="s">
        <v>1381</v>
      </c>
      <c r="D228" s="64" t="s">
        <v>1602</v>
      </c>
      <c r="E228" s="11" t="s">
        <v>1603</v>
      </c>
      <c r="F228" s="31" t="s">
        <v>1604</v>
      </c>
      <c r="G228" s="11" t="s">
        <v>20</v>
      </c>
      <c r="H228" s="11" t="s">
        <v>20</v>
      </c>
      <c r="I228" s="11" t="s">
        <v>1604</v>
      </c>
      <c r="J228" s="47">
        <v>45748</v>
      </c>
      <c r="K228" s="15">
        <f t="shared" si="3"/>
        <v>47938</v>
      </c>
      <c r="L228" s="48"/>
      <c r="N228" s="38"/>
      <c r="P228" s="38"/>
    </row>
    <row r="229" spans="1:20" ht="52.5" customHeight="1">
      <c r="A229" s="11">
        <v>258</v>
      </c>
      <c r="B229" s="63" t="s">
        <v>1605</v>
      </c>
      <c r="C229" s="11" t="s">
        <v>1606</v>
      </c>
      <c r="D229" s="63" t="s">
        <v>1607</v>
      </c>
      <c r="E229" s="11" t="s">
        <v>1608</v>
      </c>
      <c r="F229" s="31" t="s">
        <v>1609</v>
      </c>
      <c r="G229" s="11" t="s">
        <v>20</v>
      </c>
      <c r="H229" s="11" t="s">
        <v>20</v>
      </c>
      <c r="I229" s="11" t="s">
        <v>1610</v>
      </c>
      <c r="J229" s="47">
        <v>45931</v>
      </c>
      <c r="K229" s="15">
        <f t="shared" si="3"/>
        <v>48121</v>
      </c>
      <c r="L229" s="48"/>
      <c r="N229" s="38"/>
      <c r="P229" s="38"/>
    </row>
    <row r="230" spans="1:20" ht="52.5" customHeight="1">
      <c r="A230" s="11">
        <v>259</v>
      </c>
      <c r="B230" s="31" t="s">
        <v>1611</v>
      </c>
      <c r="C230" s="11" t="s">
        <v>1440</v>
      </c>
      <c r="D230" s="46" t="s">
        <v>1612</v>
      </c>
      <c r="E230" s="11" t="s">
        <v>1613</v>
      </c>
      <c r="F230" s="31" t="s">
        <v>1614</v>
      </c>
      <c r="G230" s="11" t="s">
        <v>20</v>
      </c>
      <c r="H230" s="11" t="s">
        <v>20</v>
      </c>
      <c r="I230" s="11" t="s">
        <v>1615</v>
      </c>
      <c r="J230" s="47">
        <v>45748</v>
      </c>
      <c r="K230" s="15">
        <f t="shared" si="3"/>
        <v>47938</v>
      </c>
      <c r="L230" s="48"/>
      <c r="N230" s="38"/>
      <c r="P230" s="38"/>
    </row>
    <row r="231" spans="1:20" ht="52.5" customHeight="1">
      <c r="A231" s="11">
        <v>261</v>
      </c>
      <c r="B231" s="31" t="s">
        <v>1616</v>
      </c>
      <c r="C231" s="11" t="s">
        <v>780</v>
      </c>
      <c r="D231" s="46" t="s">
        <v>1617</v>
      </c>
      <c r="E231" s="11" t="s">
        <v>1618</v>
      </c>
      <c r="F231" s="31" t="s">
        <v>2624</v>
      </c>
      <c r="G231" s="11" t="s">
        <v>20</v>
      </c>
      <c r="H231" s="11" t="s">
        <v>20</v>
      </c>
      <c r="I231" s="11" t="s">
        <v>3139</v>
      </c>
      <c r="J231" s="47">
        <v>45474</v>
      </c>
      <c r="K231" s="15">
        <f t="shared" si="3"/>
        <v>47664</v>
      </c>
      <c r="L231" s="48"/>
      <c r="N231" s="38"/>
      <c r="P231" s="38"/>
    </row>
    <row r="232" spans="1:20" ht="52.5" customHeight="1">
      <c r="A232" s="11">
        <v>262</v>
      </c>
      <c r="B232" s="31" t="s">
        <v>1619</v>
      </c>
      <c r="C232" s="11" t="s">
        <v>1620</v>
      </c>
      <c r="D232" s="46" t="s">
        <v>1621</v>
      </c>
      <c r="E232" s="11" t="s">
        <v>1622</v>
      </c>
      <c r="F232" s="31" t="s">
        <v>1623</v>
      </c>
      <c r="G232" s="11" t="s">
        <v>43</v>
      </c>
      <c r="H232" s="11" t="s">
        <v>43</v>
      </c>
      <c r="I232" s="11" t="s">
        <v>1624</v>
      </c>
      <c r="J232" s="47">
        <v>45108</v>
      </c>
      <c r="K232" s="15">
        <f t="shared" si="3"/>
        <v>47299</v>
      </c>
      <c r="L232" s="48"/>
      <c r="N232" s="38"/>
      <c r="P232" s="38"/>
    </row>
    <row r="233" spans="1:20" ht="52.5" customHeight="1">
      <c r="A233" s="11">
        <v>263</v>
      </c>
      <c r="B233" s="31" t="s">
        <v>1625</v>
      </c>
      <c r="C233" s="11" t="s">
        <v>690</v>
      </c>
      <c r="D233" s="46" t="s">
        <v>1626</v>
      </c>
      <c r="E233" s="11" t="s">
        <v>1627</v>
      </c>
      <c r="F233" s="46" t="s">
        <v>1628</v>
      </c>
      <c r="G233" s="11" t="s">
        <v>20</v>
      </c>
      <c r="H233" s="11" t="s">
        <v>20</v>
      </c>
      <c r="I233" s="11" t="s">
        <v>1629</v>
      </c>
      <c r="J233" s="170">
        <v>44256</v>
      </c>
      <c r="K233" s="15">
        <f t="shared" si="3"/>
        <v>46446</v>
      </c>
      <c r="L233" s="48"/>
      <c r="N233" s="38"/>
      <c r="P233" s="38"/>
    </row>
    <row r="234" spans="1:20" ht="52.5" customHeight="1">
      <c r="A234" s="11">
        <v>264</v>
      </c>
      <c r="B234" s="31" t="s">
        <v>1630</v>
      </c>
      <c r="C234" s="11" t="s">
        <v>1631</v>
      </c>
      <c r="D234" s="46" t="s">
        <v>1632</v>
      </c>
      <c r="E234" s="11" t="s">
        <v>1633</v>
      </c>
      <c r="F234" s="31" t="s">
        <v>3088</v>
      </c>
      <c r="G234" s="11" t="s">
        <v>940</v>
      </c>
      <c r="H234" s="11" t="s">
        <v>940</v>
      </c>
      <c r="I234" s="11" t="s">
        <v>1634</v>
      </c>
      <c r="J234" s="47">
        <v>44013</v>
      </c>
      <c r="K234" s="15">
        <f t="shared" si="3"/>
        <v>46203</v>
      </c>
      <c r="L234" s="48"/>
      <c r="N234" s="38"/>
      <c r="P234" s="55"/>
      <c r="T234" s="137"/>
    </row>
    <row r="235" spans="1:20" ht="52.5" customHeight="1">
      <c r="A235" s="11">
        <v>265</v>
      </c>
      <c r="B235" s="31" t="s">
        <v>1635</v>
      </c>
      <c r="C235" s="11" t="s">
        <v>1606</v>
      </c>
      <c r="D235" s="46" t="s">
        <v>1636</v>
      </c>
      <c r="E235" s="11" t="s">
        <v>1637</v>
      </c>
      <c r="F235" s="31" t="s">
        <v>2624</v>
      </c>
      <c r="G235" s="11" t="s">
        <v>20</v>
      </c>
      <c r="H235" s="11" t="s">
        <v>20</v>
      </c>
      <c r="I235" s="11" t="s">
        <v>1638</v>
      </c>
      <c r="J235" s="47">
        <v>44378</v>
      </c>
      <c r="K235" s="15">
        <f t="shared" si="3"/>
        <v>46568</v>
      </c>
      <c r="L235" s="48"/>
      <c r="N235" s="38"/>
      <c r="P235" s="38"/>
    </row>
    <row r="236" spans="1:20" ht="52.5" customHeight="1">
      <c r="A236" s="11">
        <v>266</v>
      </c>
      <c r="B236" s="31" t="s">
        <v>1639</v>
      </c>
      <c r="C236" s="11" t="s">
        <v>574</v>
      </c>
      <c r="D236" s="46" t="s">
        <v>1640</v>
      </c>
      <c r="E236" s="11" t="s">
        <v>1641</v>
      </c>
      <c r="F236" s="31" t="s">
        <v>520</v>
      </c>
      <c r="G236" s="11" t="s">
        <v>940</v>
      </c>
      <c r="H236" s="11" t="s">
        <v>940</v>
      </c>
      <c r="I236" s="11" t="s">
        <v>3140</v>
      </c>
      <c r="J236" s="47">
        <v>44013</v>
      </c>
      <c r="K236" s="15">
        <f t="shared" si="3"/>
        <v>46203</v>
      </c>
      <c r="L236" s="46"/>
      <c r="N236" s="38"/>
      <c r="P236" s="38"/>
    </row>
    <row r="237" spans="1:20" ht="52.5" customHeight="1">
      <c r="A237" s="11">
        <v>267</v>
      </c>
      <c r="B237" s="31" t="s">
        <v>1642</v>
      </c>
      <c r="C237" s="11" t="s">
        <v>1643</v>
      </c>
      <c r="D237" s="46" t="s">
        <v>3119</v>
      </c>
      <c r="E237" s="11" t="s">
        <v>1644</v>
      </c>
      <c r="F237" s="31" t="s">
        <v>3074</v>
      </c>
      <c r="G237" s="11" t="s">
        <v>940</v>
      </c>
      <c r="H237" s="11" t="s">
        <v>940</v>
      </c>
      <c r="I237" s="11" t="s">
        <v>3118</v>
      </c>
      <c r="J237" s="47">
        <v>44012</v>
      </c>
      <c r="K237" s="15">
        <f t="shared" si="3"/>
        <v>46202</v>
      </c>
      <c r="L237" s="46"/>
      <c r="N237" s="38"/>
      <c r="P237" s="38"/>
    </row>
    <row r="238" spans="1:20" ht="52.5" customHeight="1">
      <c r="A238" s="11">
        <v>268</v>
      </c>
      <c r="B238" s="31" t="s">
        <v>1645</v>
      </c>
      <c r="C238" s="11" t="s">
        <v>503</v>
      </c>
      <c r="D238" s="46" t="s">
        <v>1646</v>
      </c>
      <c r="E238" s="11" t="s">
        <v>1647</v>
      </c>
      <c r="F238" s="31" t="s">
        <v>520</v>
      </c>
      <c r="G238" s="11" t="s">
        <v>20</v>
      </c>
      <c r="H238" s="11" t="s">
        <v>20</v>
      </c>
      <c r="I238" s="11" t="s">
        <v>3103</v>
      </c>
      <c r="J238" s="47">
        <v>45748</v>
      </c>
      <c r="K238" s="15">
        <f t="shared" si="3"/>
        <v>47938</v>
      </c>
      <c r="L238" s="48"/>
      <c r="N238" s="57"/>
      <c r="P238" s="38"/>
    </row>
    <row r="239" spans="1:20" ht="52.5" customHeight="1">
      <c r="A239" s="11">
        <v>269</v>
      </c>
      <c r="B239" s="31" t="s">
        <v>1648</v>
      </c>
      <c r="C239" s="11" t="s">
        <v>1649</v>
      </c>
      <c r="D239" s="46" t="s">
        <v>1650</v>
      </c>
      <c r="E239" s="11" t="s">
        <v>1651</v>
      </c>
      <c r="F239" s="31" t="s">
        <v>1652</v>
      </c>
      <c r="G239" s="11" t="s">
        <v>940</v>
      </c>
      <c r="H239" s="11" t="s">
        <v>940</v>
      </c>
      <c r="I239" s="11" t="s">
        <v>1652</v>
      </c>
      <c r="J239" s="47">
        <v>44105</v>
      </c>
      <c r="K239" s="15">
        <f t="shared" si="3"/>
        <v>46295</v>
      </c>
      <c r="L239" s="46"/>
      <c r="N239" s="38"/>
      <c r="P239" s="38"/>
    </row>
    <row r="240" spans="1:20" ht="52.5" customHeight="1">
      <c r="A240" s="11">
        <v>270</v>
      </c>
      <c r="B240" s="31" t="s">
        <v>1653</v>
      </c>
      <c r="C240" s="11" t="s">
        <v>1131</v>
      </c>
      <c r="D240" s="46" t="s">
        <v>1654</v>
      </c>
      <c r="E240" s="11" t="s">
        <v>1655</v>
      </c>
      <c r="F240" s="59" t="s">
        <v>945</v>
      </c>
      <c r="G240" s="11" t="s">
        <v>940</v>
      </c>
      <c r="H240" s="11" t="s">
        <v>940</v>
      </c>
      <c r="I240" s="11" t="s">
        <v>1656</v>
      </c>
      <c r="J240" s="47">
        <v>44166</v>
      </c>
      <c r="K240" s="15">
        <f t="shared" si="3"/>
        <v>46356</v>
      </c>
      <c r="L240" s="46"/>
      <c r="N240" s="38"/>
      <c r="P240" s="38"/>
    </row>
    <row r="241" spans="1:19" ht="52.5" customHeight="1">
      <c r="A241" s="11">
        <v>271</v>
      </c>
      <c r="B241" s="31" t="s">
        <v>1657</v>
      </c>
      <c r="C241" s="11" t="s">
        <v>1658</v>
      </c>
      <c r="D241" s="59" t="s">
        <v>1659</v>
      </c>
      <c r="E241" s="11" t="s">
        <v>1660</v>
      </c>
      <c r="F241" s="31" t="s">
        <v>2624</v>
      </c>
      <c r="G241" s="11" t="s">
        <v>940</v>
      </c>
      <c r="H241" s="11" t="s">
        <v>940</v>
      </c>
      <c r="I241" s="11" t="s">
        <v>3233</v>
      </c>
      <c r="J241" s="47">
        <v>44166</v>
      </c>
      <c r="K241" s="15">
        <f t="shared" si="3"/>
        <v>46356</v>
      </c>
      <c r="L241" s="46"/>
      <c r="N241" s="38"/>
      <c r="P241" s="38"/>
      <c r="S241" s="5"/>
    </row>
    <row r="242" spans="1:19" ht="52.5" customHeight="1">
      <c r="A242" s="11">
        <v>272</v>
      </c>
      <c r="B242" s="31" t="s">
        <v>1661</v>
      </c>
      <c r="C242" s="11" t="s">
        <v>1662</v>
      </c>
      <c r="D242" s="46" t="s">
        <v>1663</v>
      </c>
      <c r="E242" s="11" t="s">
        <v>1664</v>
      </c>
      <c r="F242" s="31" t="s">
        <v>1665</v>
      </c>
      <c r="G242" s="11" t="s">
        <v>940</v>
      </c>
      <c r="H242" s="11" t="s">
        <v>940</v>
      </c>
      <c r="I242" s="11" t="s">
        <v>1666</v>
      </c>
      <c r="J242" s="47">
        <v>44228</v>
      </c>
      <c r="K242" s="15">
        <f t="shared" si="3"/>
        <v>46418</v>
      </c>
      <c r="L242" s="46"/>
      <c r="N242" s="38"/>
      <c r="P242" s="38"/>
    </row>
    <row r="243" spans="1:19" ht="52.5" customHeight="1">
      <c r="A243" s="11">
        <v>273</v>
      </c>
      <c r="B243" s="31" t="s">
        <v>1667</v>
      </c>
      <c r="C243" s="11" t="s">
        <v>580</v>
      </c>
      <c r="D243" s="46" t="s">
        <v>1668</v>
      </c>
      <c r="E243" s="11" t="s">
        <v>1669</v>
      </c>
      <c r="F243" s="31" t="s">
        <v>864</v>
      </c>
      <c r="G243" s="11" t="s">
        <v>940</v>
      </c>
      <c r="H243" s="11" t="s">
        <v>940</v>
      </c>
      <c r="I243" s="11" t="s">
        <v>1670</v>
      </c>
      <c r="J243" s="47">
        <v>45901</v>
      </c>
      <c r="K243" s="15">
        <f t="shared" si="3"/>
        <v>48091</v>
      </c>
      <c r="L243" s="46"/>
      <c r="N243" s="38"/>
      <c r="P243" s="38"/>
    </row>
    <row r="244" spans="1:19" ht="52.5" customHeight="1">
      <c r="A244" s="11">
        <v>275</v>
      </c>
      <c r="B244" s="31" t="s">
        <v>1672</v>
      </c>
      <c r="C244" s="11" t="s">
        <v>1370</v>
      </c>
      <c r="D244" s="46" t="s">
        <v>1673</v>
      </c>
      <c r="E244" s="11" t="s">
        <v>1674</v>
      </c>
      <c r="F244" s="31" t="s">
        <v>1675</v>
      </c>
      <c r="G244" s="11" t="s">
        <v>940</v>
      </c>
      <c r="H244" s="11" t="s">
        <v>940</v>
      </c>
      <c r="I244" s="11" t="s">
        <v>1676</v>
      </c>
      <c r="J244" s="47">
        <v>44287</v>
      </c>
      <c r="K244" s="15">
        <f t="shared" si="3"/>
        <v>46477</v>
      </c>
      <c r="L244" s="46"/>
      <c r="N244" s="38"/>
      <c r="P244" s="38"/>
    </row>
    <row r="245" spans="1:19" ht="52.5" customHeight="1">
      <c r="A245" s="11">
        <v>276</v>
      </c>
      <c r="B245" s="31" t="s">
        <v>1677</v>
      </c>
      <c r="C245" s="11" t="s">
        <v>1586</v>
      </c>
      <c r="D245" s="46" t="s">
        <v>1678</v>
      </c>
      <c r="E245" s="11" t="s">
        <v>1679</v>
      </c>
      <c r="F245" s="31" t="s">
        <v>1680</v>
      </c>
      <c r="G245" s="11" t="s">
        <v>940</v>
      </c>
      <c r="H245" s="11" t="s">
        <v>940</v>
      </c>
      <c r="I245" s="11" t="s">
        <v>1680</v>
      </c>
      <c r="J245" s="47">
        <v>44317</v>
      </c>
      <c r="K245" s="15">
        <f t="shared" si="3"/>
        <v>46507</v>
      </c>
      <c r="L245" s="46"/>
      <c r="N245" s="38"/>
      <c r="P245" s="38"/>
    </row>
    <row r="246" spans="1:19" ht="52.5" customHeight="1">
      <c r="A246" s="11">
        <v>278</v>
      </c>
      <c r="B246" s="31" t="s">
        <v>1681</v>
      </c>
      <c r="C246" s="11" t="s">
        <v>846</v>
      </c>
      <c r="D246" s="31" t="s">
        <v>1682</v>
      </c>
      <c r="E246" s="11" t="s">
        <v>1683</v>
      </c>
      <c r="F246" s="31" t="s">
        <v>2624</v>
      </c>
      <c r="G246" s="11" t="s">
        <v>20</v>
      </c>
      <c r="H246" s="11" t="s">
        <v>20</v>
      </c>
      <c r="I246" s="11" t="s">
        <v>1684</v>
      </c>
      <c r="J246" s="47">
        <v>45566</v>
      </c>
      <c r="K246" s="15">
        <f t="shared" si="3"/>
        <v>47756</v>
      </c>
      <c r="L246" s="48"/>
      <c r="N246" s="38"/>
      <c r="P246" s="38"/>
    </row>
    <row r="247" spans="1:19" ht="52.5" customHeight="1">
      <c r="A247" s="11">
        <v>279</v>
      </c>
      <c r="B247" s="36" t="s">
        <v>1685</v>
      </c>
      <c r="C247" s="11" t="s">
        <v>1338</v>
      </c>
      <c r="D247" s="46" t="s">
        <v>1686</v>
      </c>
      <c r="E247" s="11" t="s">
        <v>1687</v>
      </c>
      <c r="F247" s="31" t="s">
        <v>1593</v>
      </c>
      <c r="G247" s="11" t="s">
        <v>940</v>
      </c>
      <c r="H247" s="11" t="s">
        <v>940</v>
      </c>
      <c r="I247" s="11" t="s">
        <v>3101</v>
      </c>
      <c r="J247" s="47">
        <v>44348</v>
      </c>
      <c r="K247" s="15">
        <f t="shared" si="3"/>
        <v>46538</v>
      </c>
      <c r="L247" s="46"/>
    </row>
    <row r="248" spans="1:19" ht="52.5" customHeight="1">
      <c r="A248" s="11">
        <v>280</v>
      </c>
      <c r="B248" s="31" t="s">
        <v>1688</v>
      </c>
      <c r="C248" s="11" t="s">
        <v>1689</v>
      </c>
      <c r="D248" s="46" t="s">
        <v>1690</v>
      </c>
      <c r="E248" s="11" t="s">
        <v>1691</v>
      </c>
      <c r="F248" s="36" t="s">
        <v>1692</v>
      </c>
      <c r="G248" s="11" t="s">
        <v>940</v>
      </c>
      <c r="H248" s="11" t="s">
        <v>940</v>
      </c>
      <c r="I248" s="11" t="s">
        <v>3217</v>
      </c>
      <c r="J248" s="47">
        <v>44348</v>
      </c>
      <c r="K248" s="15">
        <f t="shared" si="3"/>
        <v>46538</v>
      </c>
      <c r="L248" s="46"/>
      <c r="N248" s="38"/>
      <c r="P248" s="38"/>
    </row>
    <row r="249" spans="1:19" ht="52.5" customHeight="1">
      <c r="A249" s="11">
        <v>281</v>
      </c>
      <c r="B249" s="31" t="s">
        <v>1693</v>
      </c>
      <c r="C249" s="11" t="s">
        <v>1694</v>
      </c>
      <c r="D249" s="46" t="s">
        <v>1695</v>
      </c>
      <c r="E249" s="11" t="s">
        <v>1696</v>
      </c>
      <c r="F249" s="31" t="s">
        <v>1697</v>
      </c>
      <c r="G249" s="11" t="s">
        <v>940</v>
      </c>
      <c r="H249" s="11" t="s">
        <v>940</v>
      </c>
      <c r="I249" s="11" t="s">
        <v>1698</v>
      </c>
      <c r="J249" s="47">
        <v>45992</v>
      </c>
      <c r="K249" s="15">
        <f t="shared" si="3"/>
        <v>48182</v>
      </c>
      <c r="L249" s="46"/>
      <c r="N249" s="38"/>
      <c r="P249" s="38"/>
    </row>
    <row r="250" spans="1:19" ht="52.5" customHeight="1">
      <c r="A250" s="11">
        <v>282</v>
      </c>
      <c r="B250" s="31" t="s">
        <v>1699</v>
      </c>
      <c r="C250" s="11" t="s">
        <v>1061</v>
      </c>
      <c r="D250" s="46" t="s">
        <v>1700</v>
      </c>
      <c r="E250" s="11"/>
      <c r="F250" s="31" t="s">
        <v>1701</v>
      </c>
      <c r="G250" s="11" t="s">
        <v>940</v>
      </c>
      <c r="H250" s="11" t="s">
        <v>940</v>
      </c>
      <c r="I250" s="11" t="s">
        <v>2918</v>
      </c>
      <c r="J250" s="47">
        <v>44409</v>
      </c>
      <c r="K250" s="15">
        <f t="shared" si="3"/>
        <v>46599</v>
      </c>
      <c r="L250" s="46"/>
      <c r="N250" s="38"/>
      <c r="P250" s="38"/>
    </row>
    <row r="251" spans="1:19" ht="52.5" customHeight="1">
      <c r="A251" s="11">
        <v>283</v>
      </c>
      <c r="B251" s="31" t="s">
        <v>1702</v>
      </c>
      <c r="C251" s="11" t="s">
        <v>598</v>
      </c>
      <c r="D251" s="46" t="s">
        <v>1703</v>
      </c>
      <c r="E251" s="11" t="s">
        <v>1704</v>
      </c>
      <c r="F251" s="36" t="s">
        <v>1705</v>
      </c>
      <c r="G251" s="11" t="s">
        <v>940</v>
      </c>
      <c r="H251" s="11" t="s">
        <v>940</v>
      </c>
      <c r="I251" s="56" t="s">
        <v>1706</v>
      </c>
      <c r="J251" s="47">
        <v>44044</v>
      </c>
      <c r="K251" s="15">
        <f t="shared" si="3"/>
        <v>46234</v>
      </c>
      <c r="L251" s="46"/>
      <c r="N251" s="38"/>
      <c r="P251" s="38"/>
    </row>
    <row r="252" spans="1:19" ht="52.5" customHeight="1">
      <c r="A252" s="11">
        <v>284</v>
      </c>
      <c r="B252" s="31" t="s">
        <v>1707</v>
      </c>
      <c r="C252" s="11" t="s">
        <v>989</v>
      </c>
      <c r="D252" s="46" t="s">
        <v>1708</v>
      </c>
      <c r="E252" s="11" t="s">
        <v>1709</v>
      </c>
      <c r="F252" s="46" t="s">
        <v>1710</v>
      </c>
      <c r="G252" s="11" t="s">
        <v>940</v>
      </c>
      <c r="H252" s="11" t="s">
        <v>940</v>
      </c>
      <c r="I252" s="56" t="s">
        <v>1711</v>
      </c>
      <c r="J252" s="47">
        <v>44470</v>
      </c>
      <c r="K252" s="15">
        <f t="shared" si="3"/>
        <v>46660</v>
      </c>
      <c r="L252" s="46"/>
      <c r="N252" s="38"/>
      <c r="P252" s="38"/>
    </row>
    <row r="253" spans="1:19" ht="52.5" customHeight="1">
      <c r="A253" s="11">
        <v>285</v>
      </c>
      <c r="B253" s="31" t="s">
        <v>1712</v>
      </c>
      <c r="C253" s="11" t="s">
        <v>508</v>
      </c>
      <c r="D253" s="46" t="s">
        <v>1713</v>
      </c>
      <c r="E253" s="11" t="s">
        <v>1714</v>
      </c>
      <c r="F253" s="31" t="s">
        <v>1715</v>
      </c>
      <c r="G253" s="11" t="s">
        <v>940</v>
      </c>
      <c r="H253" s="11" t="s">
        <v>940</v>
      </c>
      <c r="I253" s="11" t="s">
        <v>1716</v>
      </c>
      <c r="J253" s="47">
        <v>44470</v>
      </c>
      <c r="K253" s="15">
        <f t="shared" si="3"/>
        <v>46660</v>
      </c>
      <c r="L253" s="46"/>
      <c r="N253" s="38"/>
      <c r="P253" s="38"/>
    </row>
    <row r="254" spans="1:19" ht="52.5" customHeight="1">
      <c r="A254" s="11">
        <v>286</v>
      </c>
      <c r="B254" s="31" t="s">
        <v>1717</v>
      </c>
      <c r="C254" s="11" t="s">
        <v>727</v>
      </c>
      <c r="D254" s="46" t="s">
        <v>1718</v>
      </c>
      <c r="E254" s="11" t="s">
        <v>1719</v>
      </c>
      <c r="F254" s="46" t="s">
        <v>1720</v>
      </c>
      <c r="G254" s="11" t="s">
        <v>940</v>
      </c>
      <c r="H254" s="11" t="s">
        <v>940</v>
      </c>
      <c r="I254" s="11" t="s">
        <v>3025</v>
      </c>
      <c r="J254" s="47">
        <v>44470</v>
      </c>
      <c r="K254" s="15">
        <f t="shared" si="3"/>
        <v>46660</v>
      </c>
      <c r="L254" s="46"/>
      <c r="N254" s="38"/>
      <c r="P254" s="38"/>
    </row>
    <row r="255" spans="1:19" ht="52.5" customHeight="1">
      <c r="A255" s="11">
        <v>287</v>
      </c>
      <c r="B255" s="31" t="s">
        <v>1721</v>
      </c>
      <c r="C255" s="11" t="s">
        <v>983</v>
      </c>
      <c r="D255" s="46" t="s">
        <v>1722</v>
      </c>
      <c r="E255" s="11" t="s">
        <v>1723</v>
      </c>
      <c r="F255" s="31" t="s">
        <v>560</v>
      </c>
      <c r="G255" s="11" t="s">
        <v>940</v>
      </c>
      <c r="H255" s="11" t="s">
        <v>940</v>
      </c>
      <c r="I255" s="56" t="s">
        <v>1724</v>
      </c>
      <c r="J255" s="47">
        <v>44470</v>
      </c>
      <c r="K255" s="15">
        <f t="shared" si="3"/>
        <v>46660</v>
      </c>
      <c r="L255" s="46"/>
      <c r="N255" s="38"/>
      <c r="P255" s="38"/>
    </row>
    <row r="256" spans="1:19" ht="52.5" customHeight="1">
      <c r="A256" s="11">
        <v>288</v>
      </c>
      <c r="B256" s="31" t="s">
        <v>1725</v>
      </c>
      <c r="C256" s="11" t="s">
        <v>658</v>
      </c>
      <c r="D256" s="46" t="s">
        <v>1726</v>
      </c>
      <c r="E256" s="11"/>
      <c r="F256" s="31" t="s">
        <v>1727</v>
      </c>
      <c r="G256" s="11" t="s">
        <v>940</v>
      </c>
      <c r="H256" s="11" t="s">
        <v>940</v>
      </c>
      <c r="I256" s="11" t="s">
        <v>838</v>
      </c>
      <c r="J256" s="47">
        <v>44531</v>
      </c>
      <c r="K256" s="15">
        <f t="shared" si="3"/>
        <v>46721</v>
      </c>
      <c r="L256" s="46"/>
      <c r="N256" s="38"/>
      <c r="P256" s="38"/>
    </row>
    <row r="257" spans="1:16" ht="52.5" customHeight="1">
      <c r="A257" s="11">
        <v>289</v>
      </c>
      <c r="B257" s="31" t="s">
        <v>1728</v>
      </c>
      <c r="C257" s="11" t="s">
        <v>1391</v>
      </c>
      <c r="D257" s="46" t="s">
        <v>1729</v>
      </c>
      <c r="E257" s="11"/>
      <c r="F257" s="31" t="s">
        <v>1730</v>
      </c>
      <c r="G257" s="11" t="s">
        <v>940</v>
      </c>
      <c r="H257" s="11" t="s">
        <v>940</v>
      </c>
      <c r="I257" s="11" t="s">
        <v>1731</v>
      </c>
      <c r="J257" s="47">
        <v>44531</v>
      </c>
      <c r="K257" s="15">
        <f t="shared" si="3"/>
        <v>46721</v>
      </c>
      <c r="L257" s="46"/>
      <c r="N257" s="38"/>
      <c r="P257" s="38"/>
    </row>
    <row r="258" spans="1:16" ht="52.5" customHeight="1">
      <c r="A258" s="11">
        <v>290</v>
      </c>
      <c r="B258" s="31" t="s">
        <v>1732</v>
      </c>
      <c r="C258" s="11" t="s">
        <v>1733</v>
      </c>
      <c r="D258" s="46" t="s">
        <v>1734</v>
      </c>
      <c r="E258" s="11" t="s">
        <v>3173</v>
      </c>
      <c r="F258" s="31" t="s">
        <v>1735</v>
      </c>
      <c r="G258" s="11" t="s">
        <v>940</v>
      </c>
      <c r="H258" s="11" t="s">
        <v>940</v>
      </c>
      <c r="I258" s="11" t="s">
        <v>1736</v>
      </c>
      <c r="J258" s="47">
        <v>44531</v>
      </c>
      <c r="K258" s="15">
        <f t="shared" si="3"/>
        <v>46721</v>
      </c>
      <c r="L258" s="46"/>
      <c r="N258" s="38"/>
      <c r="P258" s="38"/>
    </row>
    <row r="259" spans="1:16" ht="52.5" customHeight="1">
      <c r="A259" s="11">
        <v>291</v>
      </c>
      <c r="B259" s="31" t="s">
        <v>2650</v>
      </c>
      <c r="C259" s="11" t="s">
        <v>510</v>
      </c>
      <c r="D259" s="46" t="s">
        <v>1737</v>
      </c>
      <c r="E259" s="11" t="s">
        <v>1738</v>
      </c>
      <c r="F259" s="31" t="s">
        <v>1739</v>
      </c>
      <c r="G259" s="11" t="s">
        <v>940</v>
      </c>
      <c r="H259" s="11" t="s">
        <v>940</v>
      </c>
      <c r="I259" s="11" t="s">
        <v>2919</v>
      </c>
      <c r="J259" s="47">
        <v>44531</v>
      </c>
      <c r="K259" s="15">
        <f t="shared" si="3"/>
        <v>46721</v>
      </c>
      <c r="L259" s="46"/>
      <c r="N259" s="38"/>
      <c r="P259" s="38"/>
    </row>
    <row r="260" spans="1:16" ht="52.5" customHeight="1">
      <c r="A260" s="11">
        <v>292</v>
      </c>
      <c r="B260" s="31" t="s">
        <v>1740</v>
      </c>
      <c r="C260" s="11" t="s">
        <v>1741</v>
      </c>
      <c r="D260" s="46" t="s">
        <v>1742</v>
      </c>
      <c r="E260" s="11" t="s">
        <v>2726</v>
      </c>
      <c r="F260" s="31" t="s">
        <v>2725</v>
      </c>
      <c r="G260" s="11" t="s">
        <v>940</v>
      </c>
      <c r="H260" s="11" t="s">
        <v>940</v>
      </c>
      <c r="I260" s="11" t="s">
        <v>1743</v>
      </c>
      <c r="J260" s="47">
        <v>45231</v>
      </c>
      <c r="K260" s="15">
        <f t="shared" ref="K260:K323" si="4">DATE(YEAR(J260)+$M$1,MONTH(J260),DAY(J260))-1</f>
        <v>47422</v>
      </c>
      <c r="L260" s="46"/>
      <c r="N260" s="38"/>
      <c r="P260" s="38"/>
    </row>
    <row r="261" spans="1:16" ht="52.5" customHeight="1">
      <c r="A261" s="11">
        <v>293</v>
      </c>
      <c r="B261" s="31" t="s">
        <v>1744</v>
      </c>
      <c r="C261" s="11" t="s">
        <v>1745</v>
      </c>
      <c r="D261" s="46" t="s">
        <v>1746</v>
      </c>
      <c r="E261" s="11" t="s">
        <v>1747</v>
      </c>
      <c r="F261" s="31" t="s">
        <v>1748</v>
      </c>
      <c r="G261" s="11" t="s">
        <v>940</v>
      </c>
      <c r="H261" s="11" t="s">
        <v>940</v>
      </c>
      <c r="I261" s="56" t="s">
        <v>2883</v>
      </c>
      <c r="J261" s="47">
        <v>44593</v>
      </c>
      <c r="K261" s="15">
        <f t="shared" si="4"/>
        <v>46783</v>
      </c>
      <c r="L261" s="46"/>
      <c r="N261" s="38"/>
      <c r="P261" s="38"/>
    </row>
    <row r="262" spans="1:16" ht="52.5" customHeight="1">
      <c r="A262" s="11">
        <v>295</v>
      </c>
      <c r="B262" s="31" t="s">
        <v>1749</v>
      </c>
      <c r="C262" s="11" t="s">
        <v>715</v>
      </c>
      <c r="D262" s="46" t="s">
        <v>1750</v>
      </c>
      <c r="E262" s="11" t="s">
        <v>1751</v>
      </c>
      <c r="F262" s="31" t="s">
        <v>2624</v>
      </c>
      <c r="G262" s="11" t="s">
        <v>20</v>
      </c>
      <c r="H262" s="11" t="s">
        <v>20</v>
      </c>
      <c r="I262" s="11" t="s">
        <v>1752</v>
      </c>
      <c r="J262" s="47">
        <v>45474</v>
      </c>
      <c r="K262" s="15">
        <f t="shared" si="4"/>
        <v>47664</v>
      </c>
      <c r="L262" s="48"/>
      <c r="N262" s="38"/>
      <c r="P262" s="38"/>
    </row>
    <row r="263" spans="1:16" ht="52.5" customHeight="1">
      <c r="A263" s="11">
        <v>296</v>
      </c>
      <c r="B263" s="31" t="s">
        <v>1753</v>
      </c>
      <c r="C263" s="11" t="s">
        <v>1141</v>
      </c>
      <c r="D263" s="46" t="s">
        <v>1754</v>
      </c>
      <c r="E263" s="11" t="s">
        <v>1755</v>
      </c>
      <c r="F263" s="31" t="s">
        <v>1756</v>
      </c>
      <c r="G263" s="11" t="s">
        <v>940</v>
      </c>
      <c r="H263" s="11" t="s">
        <v>940</v>
      </c>
      <c r="I263" s="11" t="s">
        <v>1757</v>
      </c>
      <c r="J263" s="47">
        <v>44835</v>
      </c>
      <c r="K263" s="15">
        <f t="shared" si="4"/>
        <v>47026</v>
      </c>
      <c r="L263" s="46" t="s">
        <v>1758</v>
      </c>
    </row>
    <row r="264" spans="1:16" ht="52.5" customHeight="1">
      <c r="A264" s="11">
        <v>297</v>
      </c>
      <c r="B264" s="31" t="s">
        <v>1759</v>
      </c>
      <c r="C264" s="11" t="s">
        <v>937</v>
      </c>
      <c r="D264" s="64" t="s">
        <v>1760</v>
      </c>
      <c r="E264" s="11" t="s">
        <v>3120</v>
      </c>
      <c r="F264" s="31" t="s">
        <v>3069</v>
      </c>
      <c r="G264" s="11" t="s">
        <v>940</v>
      </c>
      <c r="H264" s="11" t="s">
        <v>940</v>
      </c>
      <c r="I264" s="11" t="s">
        <v>3267</v>
      </c>
      <c r="J264" s="47">
        <v>44652</v>
      </c>
      <c r="K264" s="15">
        <f t="shared" si="4"/>
        <v>46843</v>
      </c>
      <c r="L264" s="46"/>
      <c r="N264" s="38"/>
      <c r="P264" s="38"/>
    </row>
    <row r="265" spans="1:16" ht="52.5" customHeight="1">
      <c r="A265" s="11">
        <v>298</v>
      </c>
      <c r="B265" s="31" t="s">
        <v>1761</v>
      </c>
      <c r="C265" s="11" t="s">
        <v>686</v>
      </c>
      <c r="D265" s="64" t="s">
        <v>1762</v>
      </c>
      <c r="E265" s="11" t="s">
        <v>1763</v>
      </c>
      <c r="F265" s="31" t="s">
        <v>1748</v>
      </c>
      <c r="G265" s="11" t="s">
        <v>940</v>
      </c>
      <c r="H265" s="11" t="s">
        <v>940</v>
      </c>
      <c r="I265" s="11" t="s">
        <v>2977</v>
      </c>
      <c r="J265" s="47">
        <v>44682</v>
      </c>
      <c r="K265" s="15">
        <f t="shared" si="4"/>
        <v>46873</v>
      </c>
      <c r="L265" s="46"/>
      <c r="N265" s="38"/>
      <c r="P265" s="38"/>
    </row>
    <row r="266" spans="1:16" ht="52.5" customHeight="1">
      <c r="A266" s="11">
        <v>299</v>
      </c>
      <c r="B266" s="31" t="s">
        <v>1764</v>
      </c>
      <c r="C266" s="11" t="s">
        <v>1765</v>
      </c>
      <c r="D266" s="46" t="s">
        <v>1766</v>
      </c>
      <c r="E266" s="11" t="s">
        <v>1767</v>
      </c>
      <c r="F266" s="31" t="s">
        <v>3174</v>
      </c>
      <c r="G266" s="11" t="s">
        <v>940</v>
      </c>
      <c r="H266" s="11" t="s">
        <v>940</v>
      </c>
      <c r="I266" s="56" t="s">
        <v>3218</v>
      </c>
      <c r="J266" s="47">
        <v>44682</v>
      </c>
      <c r="K266" s="15">
        <f t="shared" si="4"/>
        <v>46873</v>
      </c>
      <c r="L266" s="46"/>
      <c r="N266" s="38"/>
      <c r="P266" s="38"/>
    </row>
    <row r="267" spans="1:16" ht="52.5" customHeight="1">
      <c r="A267" s="11">
        <v>300</v>
      </c>
      <c r="B267" s="31" t="s">
        <v>1768</v>
      </c>
      <c r="C267" s="11" t="s">
        <v>1769</v>
      </c>
      <c r="D267" s="46" t="s">
        <v>1770</v>
      </c>
      <c r="E267" s="11"/>
      <c r="F267" s="31" t="s">
        <v>1771</v>
      </c>
      <c r="G267" s="11" t="s">
        <v>940</v>
      </c>
      <c r="H267" s="11" t="s">
        <v>940</v>
      </c>
      <c r="I267" s="11" t="s">
        <v>1772</v>
      </c>
      <c r="J267" s="47">
        <v>44713</v>
      </c>
      <c r="K267" s="15">
        <f t="shared" si="4"/>
        <v>46904</v>
      </c>
      <c r="L267" s="46"/>
    </row>
    <row r="268" spans="1:16" ht="52.5" customHeight="1">
      <c r="A268" s="11">
        <v>301</v>
      </c>
      <c r="B268" s="31" t="s">
        <v>1773</v>
      </c>
      <c r="C268" s="11" t="s">
        <v>937</v>
      </c>
      <c r="D268" s="46" t="s">
        <v>2631</v>
      </c>
      <c r="E268" s="11" t="s">
        <v>1774</v>
      </c>
      <c r="F268" s="31" t="s">
        <v>2630</v>
      </c>
      <c r="G268" s="11" t="s">
        <v>940</v>
      </c>
      <c r="H268" s="11" t="s">
        <v>940</v>
      </c>
      <c r="I268" s="11" t="s">
        <v>1775</v>
      </c>
      <c r="J268" s="47">
        <v>44713</v>
      </c>
      <c r="K268" s="15">
        <f t="shared" si="4"/>
        <v>46904</v>
      </c>
      <c r="L268" s="46"/>
      <c r="N268" s="38"/>
      <c r="P268" s="38"/>
    </row>
    <row r="269" spans="1:16" ht="52.5" customHeight="1">
      <c r="A269" s="11">
        <v>302</v>
      </c>
      <c r="B269" s="31" t="s">
        <v>1776</v>
      </c>
      <c r="C269" s="11" t="s">
        <v>727</v>
      </c>
      <c r="D269" s="46" t="s">
        <v>1777</v>
      </c>
      <c r="E269" s="11"/>
      <c r="F269" s="38" t="s">
        <v>1454</v>
      </c>
      <c r="G269" s="11" t="s">
        <v>940</v>
      </c>
      <c r="H269" s="11" t="s">
        <v>940</v>
      </c>
      <c r="I269" s="11" t="s">
        <v>1778</v>
      </c>
      <c r="J269" s="47">
        <v>44743</v>
      </c>
      <c r="K269" s="15">
        <f t="shared" si="4"/>
        <v>46934</v>
      </c>
      <c r="L269" s="46"/>
      <c r="N269" s="38"/>
      <c r="P269" s="38"/>
    </row>
    <row r="270" spans="1:16" ht="52.5" customHeight="1">
      <c r="A270" s="11">
        <v>303</v>
      </c>
      <c r="B270" s="31" t="s">
        <v>1779</v>
      </c>
      <c r="C270" s="11" t="s">
        <v>686</v>
      </c>
      <c r="D270" s="46" t="s">
        <v>1780</v>
      </c>
      <c r="E270" s="11" t="s">
        <v>1781</v>
      </c>
      <c r="F270" s="31" t="s">
        <v>1782</v>
      </c>
      <c r="G270" s="11" t="s">
        <v>940</v>
      </c>
      <c r="H270" s="11" t="s">
        <v>940</v>
      </c>
      <c r="I270" s="11" t="s">
        <v>1783</v>
      </c>
      <c r="J270" s="47">
        <v>44743</v>
      </c>
      <c r="K270" s="15">
        <f t="shared" si="4"/>
        <v>46934</v>
      </c>
      <c r="L270" s="46"/>
      <c r="N270" s="38"/>
      <c r="P270" s="38"/>
    </row>
    <row r="271" spans="1:16" ht="52.5" customHeight="1">
      <c r="A271" s="11">
        <v>304</v>
      </c>
      <c r="B271" s="31" t="s">
        <v>1784</v>
      </c>
      <c r="C271" s="11" t="s">
        <v>711</v>
      </c>
      <c r="D271" s="46" t="s">
        <v>1785</v>
      </c>
      <c r="E271" s="11" t="s">
        <v>1786</v>
      </c>
      <c r="F271" s="31" t="s">
        <v>1534</v>
      </c>
      <c r="G271" s="11" t="s">
        <v>940</v>
      </c>
      <c r="H271" s="11" t="s">
        <v>940</v>
      </c>
      <c r="I271" s="11" t="s">
        <v>3121</v>
      </c>
      <c r="J271" s="47">
        <v>44743</v>
      </c>
      <c r="K271" s="15">
        <f t="shared" si="4"/>
        <v>46934</v>
      </c>
      <c r="L271" s="46"/>
      <c r="N271" s="38"/>
      <c r="P271" s="38"/>
    </row>
    <row r="272" spans="1:16" ht="52.5" customHeight="1">
      <c r="A272" s="11">
        <v>305</v>
      </c>
      <c r="B272" s="31" t="s">
        <v>1787</v>
      </c>
      <c r="C272" s="11" t="s">
        <v>630</v>
      </c>
      <c r="D272" s="46" t="s">
        <v>1788</v>
      </c>
      <c r="E272" s="11" t="s">
        <v>1789</v>
      </c>
      <c r="F272" s="31" t="s">
        <v>1790</v>
      </c>
      <c r="G272" s="11" t="s">
        <v>940</v>
      </c>
      <c r="H272" s="11" t="s">
        <v>940</v>
      </c>
      <c r="I272" s="11" t="s">
        <v>1791</v>
      </c>
      <c r="J272" s="47">
        <v>44835</v>
      </c>
      <c r="K272" s="15">
        <f t="shared" si="4"/>
        <v>47026</v>
      </c>
      <c r="L272" s="46"/>
      <c r="N272" s="38"/>
      <c r="P272" s="38"/>
    </row>
    <row r="273" spans="1:16" ht="52.5" customHeight="1">
      <c r="A273" s="11">
        <v>306</v>
      </c>
      <c r="B273" s="31" t="s">
        <v>1792</v>
      </c>
      <c r="C273" s="11" t="s">
        <v>546</v>
      </c>
      <c r="D273" s="46" t="s">
        <v>1793</v>
      </c>
      <c r="E273" s="11" t="s">
        <v>1794</v>
      </c>
      <c r="F273" s="31" t="s">
        <v>520</v>
      </c>
      <c r="G273" s="11" t="s">
        <v>940</v>
      </c>
      <c r="H273" s="11" t="s">
        <v>940</v>
      </c>
      <c r="I273" s="11" t="s">
        <v>1795</v>
      </c>
      <c r="J273" s="47">
        <v>44835</v>
      </c>
      <c r="K273" s="15">
        <f t="shared" si="4"/>
        <v>47026</v>
      </c>
      <c r="L273" s="46"/>
      <c r="N273" s="38"/>
      <c r="P273" s="38"/>
    </row>
    <row r="274" spans="1:16" ht="52.5" customHeight="1">
      <c r="A274" s="11">
        <v>308</v>
      </c>
      <c r="B274" s="31" t="s">
        <v>1796</v>
      </c>
      <c r="C274" s="11" t="s">
        <v>580</v>
      </c>
      <c r="D274" s="46" t="s">
        <v>1797</v>
      </c>
      <c r="E274" s="11" t="s">
        <v>1798</v>
      </c>
      <c r="F274" s="31" t="s">
        <v>1756</v>
      </c>
      <c r="G274" s="11" t="s">
        <v>940</v>
      </c>
      <c r="H274" s="11" t="s">
        <v>940</v>
      </c>
      <c r="I274" s="11" t="s">
        <v>1799</v>
      </c>
      <c r="J274" s="47">
        <v>44866</v>
      </c>
      <c r="K274" s="15">
        <f t="shared" si="4"/>
        <v>47057</v>
      </c>
      <c r="L274" s="46"/>
      <c r="N274" s="38"/>
      <c r="P274" s="38"/>
    </row>
    <row r="275" spans="1:16" ht="52.5" customHeight="1">
      <c r="A275" s="11">
        <v>309</v>
      </c>
      <c r="B275" s="31" t="s">
        <v>1800</v>
      </c>
      <c r="C275" s="11" t="s">
        <v>546</v>
      </c>
      <c r="D275" s="46" t="s">
        <v>1801</v>
      </c>
      <c r="E275" s="11" t="s">
        <v>1802</v>
      </c>
      <c r="F275" s="31" t="s">
        <v>2624</v>
      </c>
      <c r="G275" s="11" t="s">
        <v>940</v>
      </c>
      <c r="H275" s="11" t="s">
        <v>940</v>
      </c>
      <c r="I275" s="11" t="s">
        <v>1803</v>
      </c>
      <c r="J275" s="47">
        <v>44896</v>
      </c>
      <c r="K275" s="15">
        <f t="shared" si="4"/>
        <v>47087</v>
      </c>
      <c r="L275" s="46"/>
      <c r="N275" s="38"/>
      <c r="P275" s="38"/>
    </row>
    <row r="276" spans="1:16" ht="52.5" customHeight="1">
      <c r="A276" s="11">
        <v>310</v>
      </c>
      <c r="B276" s="71" t="s">
        <v>1804</v>
      </c>
      <c r="C276" s="11" t="s">
        <v>793</v>
      </c>
      <c r="D276" s="46" t="s">
        <v>1805</v>
      </c>
      <c r="E276" s="1" t="s">
        <v>1806</v>
      </c>
      <c r="F276" s="31" t="s">
        <v>864</v>
      </c>
      <c r="G276" s="73" t="s">
        <v>940</v>
      </c>
      <c r="H276" s="73" t="s">
        <v>940</v>
      </c>
      <c r="I276" s="73" t="s">
        <v>2718</v>
      </c>
      <c r="J276" s="74">
        <v>45901</v>
      </c>
      <c r="K276" s="75">
        <f t="shared" si="4"/>
        <v>48091</v>
      </c>
      <c r="L276" s="72"/>
      <c r="N276" s="38"/>
      <c r="P276" s="38"/>
    </row>
    <row r="277" spans="1:16" ht="52.5" customHeight="1">
      <c r="A277" s="11">
        <v>311</v>
      </c>
      <c r="B277" s="31" t="s">
        <v>1807</v>
      </c>
      <c r="C277" s="11" t="s">
        <v>1808</v>
      </c>
      <c r="D277" s="46" t="s">
        <v>1809</v>
      </c>
      <c r="E277" s="11" t="s">
        <v>1810</v>
      </c>
      <c r="F277" s="31" t="s">
        <v>2624</v>
      </c>
      <c r="G277" s="73" t="s">
        <v>940</v>
      </c>
      <c r="H277" s="73" t="s">
        <v>940</v>
      </c>
      <c r="I277" s="56" t="s">
        <v>1811</v>
      </c>
      <c r="J277" s="74">
        <v>44896</v>
      </c>
      <c r="K277" s="75">
        <f t="shared" si="4"/>
        <v>47087</v>
      </c>
      <c r="L277" s="46"/>
      <c r="N277" s="38"/>
      <c r="P277" s="38"/>
    </row>
    <row r="278" spans="1:16" ht="52.5" customHeight="1">
      <c r="A278" s="11">
        <v>312</v>
      </c>
      <c r="B278" s="71" t="s">
        <v>1812</v>
      </c>
      <c r="C278" s="11" t="s">
        <v>1061</v>
      </c>
      <c r="D278" s="72" t="s">
        <v>1813</v>
      </c>
      <c r="E278" s="73" t="s">
        <v>1814</v>
      </c>
      <c r="F278" s="31" t="s">
        <v>678</v>
      </c>
      <c r="G278" s="73" t="s">
        <v>940</v>
      </c>
      <c r="H278" s="73" t="s">
        <v>940</v>
      </c>
      <c r="I278" s="73" t="s">
        <v>1815</v>
      </c>
      <c r="J278" s="74">
        <v>44927</v>
      </c>
      <c r="K278" s="75">
        <f t="shared" si="4"/>
        <v>47118</v>
      </c>
      <c r="L278" s="72"/>
      <c r="N278" s="38"/>
      <c r="P278" s="38"/>
    </row>
    <row r="279" spans="1:16" ht="52.5" customHeight="1">
      <c r="A279" s="11">
        <v>313</v>
      </c>
      <c r="B279" s="31" t="s">
        <v>1816</v>
      </c>
      <c r="C279" s="11" t="s">
        <v>1817</v>
      </c>
      <c r="D279" s="46" t="s">
        <v>1818</v>
      </c>
      <c r="E279" s="11" t="s">
        <v>1819</v>
      </c>
      <c r="F279" s="31" t="s">
        <v>2624</v>
      </c>
      <c r="G279" s="73" t="s">
        <v>940</v>
      </c>
      <c r="H279" s="73" t="s">
        <v>940</v>
      </c>
      <c r="I279" s="11" t="s">
        <v>1820</v>
      </c>
      <c r="J279" s="74">
        <v>44958</v>
      </c>
      <c r="K279" s="75">
        <f t="shared" si="4"/>
        <v>47149</v>
      </c>
      <c r="L279" s="46"/>
      <c r="N279" s="38"/>
      <c r="P279" s="38"/>
    </row>
    <row r="280" spans="1:16" ht="52.5" customHeight="1">
      <c r="A280" s="11">
        <v>314</v>
      </c>
      <c r="B280" s="31" t="s">
        <v>1821</v>
      </c>
      <c r="C280" s="11" t="s">
        <v>958</v>
      </c>
      <c r="D280" s="46" t="s">
        <v>1822</v>
      </c>
      <c r="E280" s="11" t="s">
        <v>1823</v>
      </c>
      <c r="F280" s="31" t="s">
        <v>1824</v>
      </c>
      <c r="G280" s="73" t="s">
        <v>940</v>
      </c>
      <c r="H280" s="73" t="s">
        <v>940</v>
      </c>
      <c r="I280" s="21" t="s">
        <v>1825</v>
      </c>
      <c r="J280" s="74">
        <v>45047</v>
      </c>
      <c r="K280" s="75">
        <f t="shared" si="4"/>
        <v>47238</v>
      </c>
      <c r="L280" s="46"/>
      <c r="N280" s="38"/>
      <c r="P280" s="38"/>
    </row>
    <row r="281" spans="1:16" ht="52.5" customHeight="1">
      <c r="A281" s="11">
        <v>315</v>
      </c>
      <c r="B281" s="71" t="s">
        <v>1826</v>
      </c>
      <c r="C281" s="11" t="s">
        <v>1238</v>
      </c>
      <c r="D281" s="72" t="s">
        <v>1827</v>
      </c>
      <c r="E281" s="73" t="s">
        <v>1828</v>
      </c>
      <c r="F281" s="71" t="s">
        <v>494</v>
      </c>
      <c r="G281" s="73" t="s">
        <v>940</v>
      </c>
      <c r="H281" s="73" t="s">
        <v>940</v>
      </c>
      <c r="I281" s="21" t="s">
        <v>1829</v>
      </c>
      <c r="J281" s="74">
        <v>45047</v>
      </c>
      <c r="K281" s="75">
        <f t="shared" si="4"/>
        <v>47238</v>
      </c>
      <c r="L281" s="72"/>
      <c r="N281" s="38"/>
      <c r="P281" s="38"/>
    </row>
    <row r="282" spans="1:16" ht="52.5" customHeight="1">
      <c r="A282" s="11">
        <v>316</v>
      </c>
      <c r="B282" s="31" t="s">
        <v>1830</v>
      </c>
      <c r="C282" s="11" t="s">
        <v>715</v>
      </c>
      <c r="D282" s="46" t="s">
        <v>1831</v>
      </c>
      <c r="E282" s="73" t="s">
        <v>1832</v>
      </c>
      <c r="F282" s="31" t="s">
        <v>1833</v>
      </c>
      <c r="G282" s="73" t="s">
        <v>940</v>
      </c>
      <c r="H282" s="73" t="s">
        <v>940</v>
      </c>
      <c r="I282" s="73" t="s">
        <v>3011</v>
      </c>
      <c r="J282" s="74">
        <v>45078</v>
      </c>
      <c r="K282" s="75">
        <f t="shared" si="4"/>
        <v>47269</v>
      </c>
      <c r="L282" s="46"/>
      <c r="N282" s="38"/>
      <c r="P282" s="38"/>
    </row>
    <row r="283" spans="1:16" ht="52.5" customHeight="1">
      <c r="A283" s="11">
        <v>317</v>
      </c>
      <c r="B283" s="63" t="s">
        <v>1834</v>
      </c>
      <c r="C283" s="11" t="s">
        <v>1835</v>
      </c>
      <c r="D283" s="64" t="s">
        <v>1836</v>
      </c>
      <c r="E283" s="11" t="s">
        <v>1837</v>
      </c>
      <c r="F283" s="31" t="s">
        <v>1838</v>
      </c>
      <c r="G283" s="11" t="s">
        <v>940</v>
      </c>
      <c r="H283" s="11" t="s">
        <v>940</v>
      </c>
      <c r="I283" s="11" t="s">
        <v>1839</v>
      </c>
      <c r="J283" s="47">
        <v>45139</v>
      </c>
      <c r="K283" s="47">
        <f t="shared" si="4"/>
        <v>47330</v>
      </c>
      <c r="L283" s="46"/>
      <c r="N283" s="38"/>
      <c r="P283" s="38"/>
    </row>
    <row r="284" spans="1:16" ht="24" customHeight="1">
      <c r="A284" s="11">
        <v>318</v>
      </c>
      <c r="B284" s="31" t="s">
        <v>1840</v>
      </c>
      <c r="C284" s="11" t="s">
        <v>1769</v>
      </c>
      <c r="D284" s="46" t="s">
        <v>1841</v>
      </c>
      <c r="E284" s="11" t="s">
        <v>1842</v>
      </c>
      <c r="F284" s="31" t="s">
        <v>3348</v>
      </c>
      <c r="G284" s="11" t="s">
        <v>940</v>
      </c>
      <c r="H284" s="11" t="s">
        <v>940</v>
      </c>
      <c r="I284" s="56" t="s">
        <v>1843</v>
      </c>
      <c r="J284" s="47">
        <v>45200</v>
      </c>
      <c r="K284" s="47">
        <f t="shared" si="4"/>
        <v>47391</v>
      </c>
      <c r="L284" s="46"/>
      <c r="N284" s="38"/>
      <c r="P284" s="38"/>
    </row>
    <row r="285" spans="1:16" ht="52.5" customHeight="1">
      <c r="A285" s="11">
        <v>319</v>
      </c>
      <c r="B285" s="31" t="s">
        <v>1844</v>
      </c>
      <c r="C285" s="11" t="s">
        <v>1845</v>
      </c>
      <c r="D285" s="64" t="s">
        <v>1846</v>
      </c>
      <c r="E285" s="11" t="s">
        <v>1847</v>
      </c>
      <c r="F285" s="31" t="s">
        <v>809</v>
      </c>
      <c r="G285" s="11" t="s">
        <v>940</v>
      </c>
      <c r="H285" s="11" t="s">
        <v>940</v>
      </c>
      <c r="I285" s="56" t="s">
        <v>1848</v>
      </c>
      <c r="J285" s="47">
        <v>45261</v>
      </c>
      <c r="K285" s="47">
        <f t="shared" si="4"/>
        <v>47452</v>
      </c>
      <c r="L285" s="46"/>
      <c r="N285" s="38"/>
      <c r="P285" s="38"/>
    </row>
    <row r="286" spans="1:16" ht="52.5" customHeight="1">
      <c r="A286" s="11">
        <v>320</v>
      </c>
      <c r="B286" s="31" t="s">
        <v>1849</v>
      </c>
      <c r="C286" s="11" t="s">
        <v>1850</v>
      </c>
      <c r="D286" s="64" t="s">
        <v>1851</v>
      </c>
      <c r="E286" s="11" t="s">
        <v>1852</v>
      </c>
      <c r="F286" s="31" t="s">
        <v>520</v>
      </c>
      <c r="G286" s="11" t="s">
        <v>940</v>
      </c>
      <c r="H286" s="11" t="s">
        <v>940</v>
      </c>
      <c r="I286" s="11" t="s">
        <v>3048</v>
      </c>
      <c r="J286" s="47">
        <v>45292</v>
      </c>
      <c r="K286" s="47">
        <f t="shared" si="4"/>
        <v>47483</v>
      </c>
      <c r="L286" s="46"/>
      <c r="N286" s="38"/>
      <c r="P286" s="38"/>
    </row>
    <row r="287" spans="1:16" ht="52.5" customHeight="1">
      <c r="A287" s="11">
        <v>321</v>
      </c>
      <c r="B287" s="31" t="s">
        <v>1853</v>
      </c>
      <c r="C287" s="11" t="s">
        <v>1218</v>
      </c>
      <c r="D287" s="64" t="s">
        <v>1854</v>
      </c>
      <c r="E287" s="11" t="s">
        <v>1855</v>
      </c>
      <c r="F287" s="31" t="s">
        <v>1856</v>
      </c>
      <c r="G287" s="11" t="s">
        <v>940</v>
      </c>
      <c r="H287" s="11" t="s">
        <v>940</v>
      </c>
      <c r="I287" s="11" t="s">
        <v>1857</v>
      </c>
      <c r="J287" s="47">
        <v>45323</v>
      </c>
      <c r="K287" s="47">
        <f t="shared" si="4"/>
        <v>47514</v>
      </c>
      <c r="L287" s="46"/>
      <c r="N287" s="38"/>
      <c r="P287" s="38"/>
    </row>
    <row r="288" spans="1:16" ht="52.5" customHeight="1">
      <c r="A288" s="11">
        <v>322</v>
      </c>
      <c r="B288" s="63" t="s">
        <v>1858</v>
      </c>
      <c r="C288" s="11" t="s">
        <v>1859</v>
      </c>
      <c r="D288" s="64" t="s">
        <v>1860</v>
      </c>
      <c r="E288" s="77" t="s">
        <v>1861</v>
      </c>
      <c r="F288" s="63" t="s">
        <v>1862</v>
      </c>
      <c r="G288" s="11" t="s">
        <v>940</v>
      </c>
      <c r="H288" s="11" t="s">
        <v>940</v>
      </c>
      <c r="I288" s="56" t="s">
        <v>1863</v>
      </c>
      <c r="J288" s="47">
        <v>45323</v>
      </c>
      <c r="K288" s="47">
        <f t="shared" si="4"/>
        <v>47514</v>
      </c>
      <c r="L288" s="46"/>
      <c r="N288" s="38"/>
      <c r="P288" s="38"/>
    </row>
    <row r="289" spans="1:16" ht="52.5" customHeight="1">
      <c r="A289" s="11">
        <v>323</v>
      </c>
      <c r="B289" s="63" t="s">
        <v>1864</v>
      </c>
      <c r="C289" s="11" t="s">
        <v>1357</v>
      </c>
      <c r="D289" s="64" t="s">
        <v>1865</v>
      </c>
      <c r="E289" s="77" t="s">
        <v>1866</v>
      </c>
      <c r="F289" s="31" t="s">
        <v>1867</v>
      </c>
      <c r="G289" s="11" t="s">
        <v>940</v>
      </c>
      <c r="H289" s="11" t="s">
        <v>940</v>
      </c>
      <c r="I289" s="56" t="s">
        <v>1868</v>
      </c>
      <c r="J289" s="47">
        <v>45383</v>
      </c>
      <c r="K289" s="47">
        <f t="shared" si="4"/>
        <v>47573</v>
      </c>
      <c r="L289" s="46"/>
      <c r="N289" s="38"/>
      <c r="P289" s="38"/>
    </row>
    <row r="290" spans="1:16" ht="52.5" customHeight="1">
      <c r="A290" s="11">
        <v>324</v>
      </c>
      <c r="B290" s="31" t="s">
        <v>1869</v>
      </c>
      <c r="C290" s="11" t="s">
        <v>522</v>
      </c>
      <c r="D290" s="46" t="s">
        <v>1870</v>
      </c>
      <c r="E290" s="11" t="s">
        <v>1871</v>
      </c>
      <c r="F290" s="31" t="s">
        <v>2624</v>
      </c>
      <c r="G290" s="11" t="s">
        <v>940</v>
      </c>
      <c r="H290" s="11" t="s">
        <v>940</v>
      </c>
      <c r="I290" s="56" t="s">
        <v>1872</v>
      </c>
      <c r="J290" s="47">
        <v>45413</v>
      </c>
      <c r="K290" s="47">
        <f t="shared" si="4"/>
        <v>47603</v>
      </c>
      <c r="L290" s="46"/>
      <c r="N290" s="38"/>
      <c r="P290" s="38"/>
    </row>
    <row r="291" spans="1:16" ht="52.5" customHeight="1">
      <c r="A291" s="11">
        <v>325</v>
      </c>
      <c r="B291" s="31" t="s">
        <v>1873</v>
      </c>
      <c r="C291" s="11" t="s">
        <v>1099</v>
      </c>
      <c r="D291" s="46" t="s">
        <v>1874</v>
      </c>
      <c r="E291" s="11" t="s">
        <v>1875</v>
      </c>
      <c r="F291" s="31" t="s">
        <v>1715</v>
      </c>
      <c r="G291" s="11" t="s">
        <v>43</v>
      </c>
      <c r="H291" s="11" t="s">
        <v>43</v>
      </c>
      <c r="I291" s="56" t="s">
        <v>1876</v>
      </c>
      <c r="J291" s="47">
        <v>45444</v>
      </c>
      <c r="K291" s="47">
        <f t="shared" si="4"/>
        <v>47634</v>
      </c>
      <c r="L291" s="46"/>
      <c r="N291" s="55"/>
      <c r="P291" s="38"/>
    </row>
    <row r="292" spans="1:16" ht="52.5" customHeight="1">
      <c r="A292" s="11">
        <v>326</v>
      </c>
      <c r="B292" s="31" t="s">
        <v>1877</v>
      </c>
      <c r="C292" s="11" t="s">
        <v>1878</v>
      </c>
      <c r="D292" s="46" t="s">
        <v>1879</v>
      </c>
      <c r="E292" s="11" t="s">
        <v>1880</v>
      </c>
      <c r="F292" s="31" t="s">
        <v>1756</v>
      </c>
      <c r="G292" s="11" t="s">
        <v>43</v>
      </c>
      <c r="H292" s="11" t="s">
        <v>43</v>
      </c>
      <c r="I292" s="56" t="s">
        <v>1881</v>
      </c>
      <c r="J292" s="47">
        <v>45444</v>
      </c>
      <c r="K292" s="47">
        <f t="shared" si="4"/>
        <v>47634</v>
      </c>
      <c r="L292" s="46"/>
      <c r="N292" s="38"/>
      <c r="P292" s="38"/>
    </row>
    <row r="293" spans="1:16" ht="52.5" customHeight="1">
      <c r="A293" s="11">
        <v>327</v>
      </c>
      <c r="B293" s="31" t="s">
        <v>1882</v>
      </c>
      <c r="C293" s="11" t="s">
        <v>1883</v>
      </c>
      <c r="D293" s="46" t="s">
        <v>1884</v>
      </c>
      <c r="E293" s="11" t="s">
        <v>1885</v>
      </c>
      <c r="F293" s="31" t="s">
        <v>520</v>
      </c>
      <c r="G293" s="11" t="s">
        <v>43</v>
      </c>
      <c r="H293" s="11" t="s">
        <v>43</v>
      </c>
      <c r="I293" s="56" t="s">
        <v>1886</v>
      </c>
      <c r="J293" s="47">
        <v>45444</v>
      </c>
      <c r="K293" s="47">
        <f t="shared" si="4"/>
        <v>47634</v>
      </c>
      <c r="L293" s="46"/>
      <c r="N293" s="38"/>
      <c r="P293" s="38"/>
    </row>
    <row r="294" spans="1:16" ht="52.5" customHeight="1">
      <c r="A294" s="11">
        <v>328</v>
      </c>
      <c r="B294" s="31" t="s">
        <v>1887</v>
      </c>
      <c r="C294" s="11" t="s">
        <v>1440</v>
      </c>
      <c r="D294" s="46" t="s">
        <v>1888</v>
      </c>
      <c r="E294" s="11" t="s">
        <v>1889</v>
      </c>
      <c r="F294" s="31" t="s">
        <v>1890</v>
      </c>
      <c r="G294" s="11" t="s">
        <v>43</v>
      </c>
      <c r="H294" s="11" t="s">
        <v>43</v>
      </c>
      <c r="I294" s="56" t="s">
        <v>1891</v>
      </c>
      <c r="J294" s="47">
        <v>45444</v>
      </c>
      <c r="K294" s="47">
        <f t="shared" si="4"/>
        <v>47634</v>
      </c>
      <c r="L294" s="46"/>
      <c r="N294" s="38"/>
      <c r="P294" s="38"/>
    </row>
    <row r="295" spans="1:16" ht="52.5" customHeight="1">
      <c r="A295" s="11">
        <v>329</v>
      </c>
      <c r="B295" s="31" t="s">
        <v>1892</v>
      </c>
      <c r="C295" s="11" t="s">
        <v>879</v>
      </c>
      <c r="D295" s="46" t="s">
        <v>2619</v>
      </c>
      <c r="E295" s="11" t="s">
        <v>1893</v>
      </c>
      <c r="F295" s="31" t="s">
        <v>1890</v>
      </c>
      <c r="G295" s="11" t="s">
        <v>43</v>
      </c>
      <c r="H295" s="11" t="s">
        <v>43</v>
      </c>
      <c r="I295" s="56" t="s">
        <v>1894</v>
      </c>
      <c r="J295" s="47">
        <v>45444</v>
      </c>
      <c r="K295" s="47">
        <f t="shared" si="4"/>
        <v>47634</v>
      </c>
      <c r="L295" s="46"/>
      <c r="N295" s="38"/>
      <c r="P295" s="38"/>
    </row>
    <row r="296" spans="1:16" ht="52.5" customHeight="1">
      <c r="A296" s="11">
        <v>330</v>
      </c>
      <c r="B296" s="31" t="s">
        <v>1895</v>
      </c>
      <c r="C296" s="11" t="s">
        <v>1606</v>
      </c>
      <c r="D296" s="46" t="s">
        <v>1896</v>
      </c>
      <c r="E296" s="11" t="s">
        <v>1897</v>
      </c>
      <c r="F296" s="31" t="s">
        <v>1898</v>
      </c>
      <c r="G296" s="11" t="s">
        <v>940</v>
      </c>
      <c r="H296" s="11" t="s">
        <v>940</v>
      </c>
      <c r="I296" s="11" t="s">
        <v>1899</v>
      </c>
      <c r="J296" s="78">
        <v>45444</v>
      </c>
      <c r="K296" s="78">
        <f t="shared" si="4"/>
        <v>47634</v>
      </c>
      <c r="L296" s="46"/>
      <c r="N296" s="38"/>
      <c r="P296" s="38"/>
    </row>
    <row r="297" spans="1:16" ht="52.5" customHeight="1">
      <c r="A297" s="11">
        <v>331</v>
      </c>
      <c r="B297" s="31" t="s">
        <v>1900</v>
      </c>
      <c r="C297" s="11" t="s">
        <v>1901</v>
      </c>
      <c r="D297" s="46" t="s">
        <v>1902</v>
      </c>
      <c r="E297" s="11" t="s">
        <v>1903</v>
      </c>
      <c r="F297" s="31" t="s">
        <v>1904</v>
      </c>
      <c r="G297" s="11" t="s">
        <v>940</v>
      </c>
      <c r="H297" s="11" t="s">
        <v>940</v>
      </c>
      <c r="I297" s="60" t="s">
        <v>1905</v>
      </c>
      <c r="J297" s="78">
        <v>45474</v>
      </c>
      <c r="K297" s="78">
        <f t="shared" si="4"/>
        <v>47664</v>
      </c>
      <c r="L297" s="46"/>
      <c r="N297" s="38"/>
      <c r="P297" s="38"/>
    </row>
    <row r="298" spans="1:16" ht="52.5" customHeight="1">
      <c r="A298" s="11">
        <v>333</v>
      </c>
      <c r="B298" s="31" t="s">
        <v>1906</v>
      </c>
      <c r="C298" s="11" t="s">
        <v>1344</v>
      </c>
      <c r="D298" s="46" t="s">
        <v>1907</v>
      </c>
      <c r="E298" s="11" t="s">
        <v>1908</v>
      </c>
      <c r="F298" s="31" t="s">
        <v>1909</v>
      </c>
      <c r="G298" s="11" t="s">
        <v>940</v>
      </c>
      <c r="H298" s="11" t="s">
        <v>940</v>
      </c>
      <c r="I298" s="11" t="s">
        <v>1910</v>
      </c>
      <c r="J298" s="47">
        <v>45536</v>
      </c>
      <c r="K298" s="47">
        <f t="shared" si="4"/>
        <v>47726</v>
      </c>
      <c r="L298" s="46"/>
      <c r="N298" s="38"/>
      <c r="P298" s="38"/>
    </row>
    <row r="299" spans="1:16" ht="52.5" customHeight="1">
      <c r="A299" s="11">
        <v>334</v>
      </c>
      <c r="B299" s="31" t="s">
        <v>1911</v>
      </c>
      <c r="C299" s="11" t="s">
        <v>1912</v>
      </c>
      <c r="D299" s="46" t="s">
        <v>1913</v>
      </c>
      <c r="E299" s="11" t="s">
        <v>1914</v>
      </c>
      <c r="F299" s="31" t="s">
        <v>1915</v>
      </c>
      <c r="G299" s="11" t="s">
        <v>940</v>
      </c>
      <c r="H299" s="11" t="s">
        <v>940</v>
      </c>
      <c r="I299" s="11" t="s">
        <v>1916</v>
      </c>
      <c r="J299" s="47">
        <v>45536</v>
      </c>
      <c r="K299" s="47">
        <f t="shared" si="4"/>
        <v>47726</v>
      </c>
      <c r="L299" s="46"/>
      <c r="N299" s="38"/>
      <c r="P299" s="38"/>
    </row>
    <row r="300" spans="1:16" ht="52.5" customHeight="1">
      <c r="A300" s="11">
        <v>335</v>
      </c>
      <c r="B300" s="31" t="s">
        <v>1917</v>
      </c>
      <c r="C300" s="11" t="s">
        <v>951</v>
      </c>
      <c r="D300" s="46" t="s">
        <v>1918</v>
      </c>
      <c r="E300" s="11" t="s">
        <v>1919</v>
      </c>
      <c r="F300" s="31" t="s">
        <v>1838</v>
      </c>
      <c r="G300" s="11" t="s">
        <v>940</v>
      </c>
      <c r="H300" s="11" t="s">
        <v>940</v>
      </c>
      <c r="I300" s="11" t="s">
        <v>1920</v>
      </c>
      <c r="J300" s="47">
        <v>45597</v>
      </c>
      <c r="K300" s="47">
        <f t="shared" si="4"/>
        <v>47787</v>
      </c>
      <c r="L300" s="46"/>
      <c r="N300" s="38"/>
      <c r="P300" s="38"/>
    </row>
    <row r="301" spans="1:16" ht="52.5" customHeight="1">
      <c r="A301" s="11">
        <v>336</v>
      </c>
      <c r="B301" s="144" t="s">
        <v>1921</v>
      </c>
      <c r="C301" s="145" t="s">
        <v>1922</v>
      </c>
      <c r="D301" s="146" t="s">
        <v>1923</v>
      </c>
      <c r="E301" s="145" t="s">
        <v>1924</v>
      </c>
      <c r="F301" s="144" t="s">
        <v>1539</v>
      </c>
      <c r="G301" s="145" t="s">
        <v>940</v>
      </c>
      <c r="H301" s="145" t="s">
        <v>940</v>
      </c>
      <c r="I301" s="145" t="s">
        <v>3219</v>
      </c>
      <c r="J301" s="147">
        <v>45627</v>
      </c>
      <c r="K301" s="147">
        <f t="shared" si="4"/>
        <v>47817</v>
      </c>
      <c r="L301" s="46" t="s">
        <v>3257</v>
      </c>
      <c r="N301" s="38"/>
      <c r="P301" s="38"/>
    </row>
    <row r="302" spans="1:16" ht="52.5" customHeight="1">
      <c r="A302" s="11">
        <v>339</v>
      </c>
      <c r="B302" s="31" t="s">
        <v>1925</v>
      </c>
      <c r="C302" s="11" t="s">
        <v>1926</v>
      </c>
      <c r="D302" s="46" t="s">
        <v>1927</v>
      </c>
      <c r="E302" s="11" t="s">
        <v>1928</v>
      </c>
      <c r="F302" s="36" t="s">
        <v>832</v>
      </c>
      <c r="G302" s="11" t="s">
        <v>43</v>
      </c>
      <c r="H302" s="11" t="s">
        <v>43</v>
      </c>
      <c r="I302" s="11" t="s">
        <v>1929</v>
      </c>
      <c r="J302" s="47">
        <v>45689</v>
      </c>
      <c r="K302" s="47">
        <f t="shared" si="4"/>
        <v>47879</v>
      </c>
      <c r="L302" s="46"/>
      <c r="N302" s="38"/>
      <c r="P302" s="38"/>
    </row>
    <row r="303" spans="1:16" ht="52.5" customHeight="1">
      <c r="A303" s="11">
        <v>340</v>
      </c>
      <c r="B303" s="150" t="s">
        <v>1930</v>
      </c>
      <c r="C303" s="151" t="s">
        <v>1817</v>
      </c>
      <c r="D303" s="152" t="s">
        <v>1931</v>
      </c>
      <c r="E303" s="152" t="s">
        <v>1932</v>
      </c>
      <c r="F303" s="150" t="s">
        <v>2653</v>
      </c>
      <c r="G303" s="151" t="s">
        <v>940</v>
      </c>
      <c r="H303" s="151" t="s">
        <v>940</v>
      </c>
      <c r="I303" s="153" t="s">
        <v>2978</v>
      </c>
      <c r="J303" s="154">
        <v>45809</v>
      </c>
      <c r="K303" s="154">
        <f t="shared" si="4"/>
        <v>47999</v>
      </c>
      <c r="L303" s="46" t="s">
        <v>3066</v>
      </c>
      <c r="N303" s="38"/>
      <c r="P303" s="38"/>
    </row>
    <row r="304" spans="1:16" ht="52.5" customHeight="1">
      <c r="A304" s="11">
        <v>341</v>
      </c>
      <c r="B304" s="31" t="s">
        <v>1933</v>
      </c>
      <c r="C304" s="11" t="s">
        <v>486</v>
      </c>
      <c r="D304" s="46" t="s">
        <v>1934</v>
      </c>
      <c r="E304" s="46" t="s">
        <v>1935</v>
      </c>
      <c r="F304" s="31" t="s">
        <v>1898</v>
      </c>
      <c r="G304" s="11" t="s">
        <v>940</v>
      </c>
      <c r="H304" s="11" t="s">
        <v>940</v>
      </c>
      <c r="I304" s="11" t="s">
        <v>1936</v>
      </c>
      <c r="J304" s="78">
        <v>45748</v>
      </c>
      <c r="K304" s="78">
        <f t="shared" si="4"/>
        <v>47938</v>
      </c>
      <c r="L304" s="46"/>
      <c r="N304" s="38"/>
      <c r="P304" s="38"/>
    </row>
    <row r="305" spans="1:19" ht="52.5" customHeight="1">
      <c r="A305" s="11">
        <v>342</v>
      </c>
      <c r="B305" s="31" t="s">
        <v>1937</v>
      </c>
      <c r="C305" s="11" t="s">
        <v>1938</v>
      </c>
      <c r="D305" s="46" t="s">
        <v>1939</v>
      </c>
      <c r="E305" s="46" t="s">
        <v>1940</v>
      </c>
      <c r="F305" s="31" t="s">
        <v>3342</v>
      </c>
      <c r="G305" s="11" t="s">
        <v>940</v>
      </c>
      <c r="H305" s="11" t="s">
        <v>940</v>
      </c>
      <c r="I305" s="11" t="s">
        <v>1941</v>
      </c>
      <c r="J305" s="47">
        <v>45778</v>
      </c>
      <c r="K305" s="47">
        <f t="shared" si="4"/>
        <v>47968</v>
      </c>
      <c r="L305" s="155" t="s">
        <v>3311</v>
      </c>
      <c r="N305" s="38"/>
      <c r="P305" s="38"/>
    </row>
    <row r="306" spans="1:19" ht="52.5" customHeight="1">
      <c r="A306" s="11">
        <v>343</v>
      </c>
      <c r="B306" s="31" t="s">
        <v>1942</v>
      </c>
      <c r="C306" s="11" t="s">
        <v>1943</v>
      </c>
      <c r="D306" s="46" t="s">
        <v>1944</v>
      </c>
      <c r="E306" s="46" t="s">
        <v>1945</v>
      </c>
      <c r="F306" s="31" t="s">
        <v>1946</v>
      </c>
      <c r="G306" s="11" t="s">
        <v>940</v>
      </c>
      <c r="H306" s="11" t="s">
        <v>940</v>
      </c>
      <c r="I306" s="11" t="s">
        <v>1947</v>
      </c>
      <c r="J306" s="47">
        <v>45839</v>
      </c>
      <c r="K306" s="47">
        <f t="shared" si="4"/>
        <v>48029</v>
      </c>
      <c r="L306" s="46"/>
      <c r="N306" s="38"/>
      <c r="P306" s="38"/>
    </row>
    <row r="307" spans="1:19" ht="52.5" customHeight="1">
      <c r="A307" s="11">
        <v>344</v>
      </c>
      <c r="B307" s="31" t="s">
        <v>1948</v>
      </c>
      <c r="C307" s="11" t="s">
        <v>1949</v>
      </c>
      <c r="D307" s="46" t="s">
        <v>2741</v>
      </c>
      <c r="E307" s="46" t="s">
        <v>1950</v>
      </c>
      <c r="F307" s="31" t="s">
        <v>1951</v>
      </c>
      <c r="G307" s="11" t="s">
        <v>940</v>
      </c>
      <c r="H307" s="11" t="s">
        <v>940</v>
      </c>
      <c r="I307" s="21" t="s">
        <v>2742</v>
      </c>
      <c r="J307" s="47">
        <v>46023</v>
      </c>
      <c r="K307" s="47">
        <f t="shared" si="4"/>
        <v>48213</v>
      </c>
      <c r="L307" s="46"/>
      <c r="N307" s="38"/>
      <c r="P307" s="38"/>
    </row>
    <row r="308" spans="1:19" ht="52.5" customHeight="1">
      <c r="A308" s="11">
        <v>345</v>
      </c>
      <c r="B308" s="31" t="s">
        <v>1952</v>
      </c>
      <c r="C308" s="11" t="s">
        <v>868</v>
      </c>
      <c r="D308" s="46" t="s">
        <v>3142</v>
      </c>
      <c r="E308" s="46" t="s">
        <v>1953</v>
      </c>
      <c r="F308" s="31" t="s">
        <v>3174</v>
      </c>
      <c r="G308" s="11" t="s">
        <v>940</v>
      </c>
      <c r="H308" s="11" t="s">
        <v>940</v>
      </c>
      <c r="I308" s="11" t="s">
        <v>3143</v>
      </c>
      <c r="J308" s="47">
        <v>46023</v>
      </c>
      <c r="K308" s="47">
        <f t="shared" si="4"/>
        <v>48213</v>
      </c>
      <c r="L308" s="46"/>
      <c r="N308" s="38"/>
      <c r="P308" s="38"/>
    </row>
    <row r="309" spans="1:19" ht="52.5" customHeight="1">
      <c r="A309" s="11">
        <v>346</v>
      </c>
      <c r="B309" s="31" t="s">
        <v>1954</v>
      </c>
      <c r="C309" s="11" t="s">
        <v>1955</v>
      </c>
      <c r="D309" s="46" t="s">
        <v>1956</v>
      </c>
      <c r="E309" s="11" t="s">
        <v>1957</v>
      </c>
      <c r="F309" s="31" t="s">
        <v>1958</v>
      </c>
      <c r="G309" s="11" t="s">
        <v>940</v>
      </c>
      <c r="H309" s="11" t="s">
        <v>940</v>
      </c>
      <c r="I309" s="11" t="s">
        <v>1959</v>
      </c>
      <c r="J309" s="47">
        <v>46113</v>
      </c>
      <c r="K309" s="15">
        <f t="shared" si="4"/>
        <v>48304</v>
      </c>
      <c r="L309" s="48"/>
      <c r="N309" s="38"/>
      <c r="P309" s="38"/>
    </row>
    <row r="310" spans="1:19" ht="52.5" customHeight="1">
      <c r="A310" s="11">
        <v>347</v>
      </c>
      <c r="B310" s="144" t="s">
        <v>1960</v>
      </c>
      <c r="C310" s="145" t="s">
        <v>1141</v>
      </c>
      <c r="D310" s="146" t="s">
        <v>1961</v>
      </c>
      <c r="E310" s="145" t="s">
        <v>1962</v>
      </c>
      <c r="F310" s="144" t="s">
        <v>1963</v>
      </c>
      <c r="G310" s="145" t="s">
        <v>940</v>
      </c>
      <c r="H310" s="145" t="s">
        <v>940</v>
      </c>
      <c r="I310" s="145" t="s">
        <v>1964</v>
      </c>
      <c r="J310" s="147">
        <v>43922</v>
      </c>
      <c r="K310" s="148">
        <f t="shared" si="4"/>
        <v>46112</v>
      </c>
      <c r="L310" s="48" t="s">
        <v>3067</v>
      </c>
      <c r="N310" s="38"/>
      <c r="P310" s="38"/>
    </row>
    <row r="311" spans="1:19" ht="52.5" customHeight="1">
      <c r="A311" s="11">
        <v>349</v>
      </c>
      <c r="B311" s="31" t="s">
        <v>1965</v>
      </c>
      <c r="C311" s="11" t="s">
        <v>1966</v>
      </c>
      <c r="D311" s="46" t="s">
        <v>1967</v>
      </c>
      <c r="E311" s="11" t="s">
        <v>1968</v>
      </c>
      <c r="F311" s="31" t="s">
        <v>2628</v>
      </c>
      <c r="G311" s="11" t="s">
        <v>940</v>
      </c>
      <c r="H311" s="11" t="s">
        <v>940</v>
      </c>
      <c r="I311" s="11" t="s">
        <v>3058</v>
      </c>
      <c r="J311" s="156">
        <v>46174</v>
      </c>
      <c r="K311" s="157">
        <f t="shared" si="4"/>
        <v>48365</v>
      </c>
      <c r="L311" s="48"/>
      <c r="N311" s="38"/>
      <c r="P311" s="38"/>
      <c r="S311" s="38" t="s">
        <v>3344</v>
      </c>
    </row>
    <row r="312" spans="1:19" ht="52.5" customHeight="1">
      <c r="A312" s="11">
        <v>350</v>
      </c>
      <c r="B312" s="31" t="s">
        <v>3358</v>
      </c>
      <c r="C312" s="11" t="s">
        <v>706</v>
      </c>
      <c r="D312" s="46" t="s">
        <v>1969</v>
      </c>
      <c r="E312" s="11" t="s">
        <v>1970</v>
      </c>
      <c r="F312" s="31" t="s">
        <v>1534</v>
      </c>
      <c r="G312" s="11" t="s">
        <v>940</v>
      </c>
      <c r="H312" s="11" t="s">
        <v>940</v>
      </c>
      <c r="I312" s="11" t="s">
        <v>1971</v>
      </c>
      <c r="J312" s="47">
        <v>44044</v>
      </c>
      <c r="K312" s="15">
        <f t="shared" si="4"/>
        <v>46234</v>
      </c>
      <c r="L312" s="46"/>
      <c r="N312" s="38"/>
      <c r="P312" s="38"/>
    </row>
    <row r="313" spans="1:19" ht="52.5" customHeight="1">
      <c r="A313" s="11">
        <v>351</v>
      </c>
      <c r="B313" s="31" t="s">
        <v>1972</v>
      </c>
      <c r="C313" s="11" t="s">
        <v>486</v>
      </c>
      <c r="D313" s="46" t="s">
        <v>1973</v>
      </c>
      <c r="E313" s="11" t="s">
        <v>1974</v>
      </c>
      <c r="F313" s="31" t="s">
        <v>1975</v>
      </c>
      <c r="G313" s="11" t="s">
        <v>940</v>
      </c>
      <c r="H313" s="11" t="s">
        <v>940</v>
      </c>
      <c r="I313" s="11" t="s">
        <v>3175</v>
      </c>
      <c r="J313" s="47">
        <v>44105</v>
      </c>
      <c r="K313" s="47">
        <f t="shared" si="4"/>
        <v>46295</v>
      </c>
      <c r="L313" s="46"/>
      <c r="N313" s="38"/>
      <c r="P313" s="38"/>
    </row>
    <row r="314" spans="1:19" ht="52.5" customHeight="1">
      <c r="A314" s="11">
        <v>352</v>
      </c>
      <c r="B314" s="31" t="s">
        <v>1976</v>
      </c>
      <c r="C314" s="11" t="s">
        <v>1188</v>
      </c>
      <c r="D314" s="64" t="s">
        <v>1977</v>
      </c>
      <c r="E314" s="11" t="s">
        <v>1978</v>
      </c>
      <c r="F314" s="31" t="s">
        <v>1979</v>
      </c>
      <c r="G314" s="11" t="s">
        <v>940</v>
      </c>
      <c r="H314" s="11" t="s">
        <v>940</v>
      </c>
      <c r="I314" s="11" t="s">
        <v>1980</v>
      </c>
      <c r="J314" s="47">
        <v>44105</v>
      </c>
      <c r="K314" s="47">
        <f t="shared" si="4"/>
        <v>46295</v>
      </c>
      <c r="L314" s="46"/>
      <c r="N314" s="38"/>
      <c r="P314" s="38"/>
    </row>
    <row r="315" spans="1:19" ht="52.5" customHeight="1">
      <c r="A315" s="11">
        <v>353</v>
      </c>
      <c r="B315" s="150" t="s">
        <v>1981</v>
      </c>
      <c r="C315" s="151" t="s">
        <v>1982</v>
      </c>
      <c r="D315" s="158" t="s">
        <v>1983</v>
      </c>
      <c r="E315" s="151" t="s">
        <v>1984</v>
      </c>
      <c r="F315" s="150" t="s">
        <v>1985</v>
      </c>
      <c r="G315" s="151" t="s">
        <v>940</v>
      </c>
      <c r="H315" s="151" t="s">
        <v>940</v>
      </c>
      <c r="I315" s="153" t="s">
        <v>2920</v>
      </c>
      <c r="J315" s="159">
        <v>44136</v>
      </c>
      <c r="K315" s="159">
        <f t="shared" si="4"/>
        <v>46326</v>
      </c>
      <c r="L315" s="46" t="s">
        <v>3072</v>
      </c>
      <c r="N315" s="38"/>
      <c r="P315" s="38"/>
    </row>
    <row r="316" spans="1:19" ht="52.5" customHeight="1">
      <c r="A316" s="11">
        <v>354</v>
      </c>
      <c r="B316" s="36" t="s">
        <v>1986</v>
      </c>
      <c r="C316" s="11" t="s">
        <v>1987</v>
      </c>
      <c r="D316" s="79" t="s">
        <v>1988</v>
      </c>
      <c r="E316" s="11" t="s">
        <v>1989</v>
      </c>
      <c r="F316" s="36" t="s">
        <v>1990</v>
      </c>
      <c r="G316" s="11" t="s">
        <v>940</v>
      </c>
      <c r="H316" s="11" t="s">
        <v>940</v>
      </c>
      <c r="I316" s="11" t="s">
        <v>1991</v>
      </c>
      <c r="J316" s="47">
        <v>44136</v>
      </c>
      <c r="K316" s="47">
        <f t="shared" si="4"/>
        <v>46326</v>
      </c>
      <c r="L316" s="46"/>
      <c r="N316" s="38"/>
      <c r="P316" s="38"/>
    </row>
    <row r="317" spans="1:19" ht="52.5" customHeight="1">
      <c r="A317" s="11">
        <v>355</v>
      </c>
      <c r="B317" s="36" t="s">
        <v>1992</v>
      </c>
      <c r="C317" s="11" t="s">
        <v>1993</v>
      </c>
      <c r="D317" s="59" t="s">
        <v>1994</v>
      </c>
      <c r="E317" s="11" t="s">
        <v>1995</v>
      </c>
      <c r="F317" s="59" t="s">
        <v>1996</v>
      </c>
      <c r="G317" s="11" t="s">
        <v>940</v>
      </c>
      <c r="H317" s="11" t="s">
        <v>940</v>
      </c>
      <c r="I317" s="56" t="s">
        <v>1997</v>
      </c>
      <c r="J317" s="47">
        <v>44166</v>
      </c>
      <c r="K317" s="47">
        <f t="shared" si="4"/>
        <v>46356</v>
      </c>
      <c r="L317" s="46"/>
      <c r="N317" s="38"/>
      <c r="P317" s="38"/>
    </row>
    <row r="318" spans="1:19" ht="52.5" customHeight="1">
      <c r="A318" s="11">
        <v>356</v>
      </c>
      <c r="B318" s="31" t="s">
        <v>1998</v>
      </c>
      <c r="C318" s="11" t="s">
        <v>1745</v>
      </c>
      <c r="D318" s="46" t="s">
        <v>1999</v>
      </c>
      <c r="E318" s="11" t="s">
        <v>2000</v>
      </c>
      <c r="F318" s="31" t="s">
        <v>2001</v>
      </c>
      <c r="G318" s="11" t="s">
        <v>940</v>
      </c>
      <c r="H318" s="11" t="s">
        <v>940</v>
      </c>
      <c r="I318" s="11" t="s">
        <v>2002</v>
      </c>
      <c r="J318" s="47">
        <v>44197</v>
      </c>
      <c r="K318" s="47">
        <f t="shared" si="4"/>
        <v>46387</v>
      </c>
      <c r="L318" s="46"/>
      <c r="N318" s="38"/>
      <c r="P318" s="38"/>
    </row>
    <row r="319" spans="1:19" ht="52.5" customHeight="1">
      <c r="A319" s="11">
        <v>357</v>
      </c>
      <c r="B319" s="31" t="s">
        <v>2003</v>
      </c>
      <c r="C319" s="11" t="s">
        <v>1180</v>
      </c>
      <c r="D319" s="46" t="s">
        <v>2004</v>
      </c>
      <c r="E319" s="11" t="s">
        <v>2005</v>
      </c>
      <c r="F319" s="31" t="s">
        <v>2006</v>
      </c>
      <c r="G319" s="11" t="s">
        <v>940</v>
      </c>
      <c r="H319" s="11" t="s">
        <v>940</v>
      </c>
      <c r="I319" s="11" t="s">
        <v>2007</v>
      </c>
      <c r="J319" s="47">
        <v>44256</v>
      </c>
      <c r="K319" s="47">
        <f t="shared" si="4"/>
        <v>46446</v>
      </c>
      <c r="L319" s="46"/>
      <c r="N319" s="38"/>
      <c r="P319" s="38"/>
    </row>
    <row r="320" spans="1:19" ht="52.5" customHeight="1">
      <c r="A320" s="11">
        <v>358</v>
      </c>
      <c r="B320" s="36" t="s">
        <v>2008</v>
      </c>
      <c r="C320" s="11" t="s">
        <v>2009</v>
      </c>
      <c r="D320" s="59" t="s">
        <v>2010</v>
      </c>
      <c r="E320" s="11" t="s">
        <v>2011</v>
      </c>
      <c r="F320" s="31" t="s">
        <v>3074</v>
      </c>
      <c r="G320" s="11" t="s">
        <v>940</v>
      </c>
      <c r="H320" s="11" t="s">
        <v>940</v>
      </c>
      <c r="I320" s="11" t="s">
        <v>2979</v>
      </c>
      <c r="J320" s="78">
        <v>44378</v>
      </c>
      <c r="K320" s="47">
        <f t="shared" si="4"/>
        <v>46568</v>
      </c>
      <c r="L320" s="46"/>
      <c r="N320" s="38"/>
      <c r="P320" s="38"/>
    </row>
    <row r="321" spans="1:16" ht="52.5" customHeight="1">
      <c r="A321" s="11">
        <v>359</v>
      </c>
      <c r="B321" s="46" t="s">
        <v>2012</v>
      </c>
      <c r="C321" s="11" t="s">
        <v>879</v>
      </c>
      <c r="D321" s="46" t="s">
        <v>2013</v>
      </c>
      <c r="E321" s="11" t="s">
        <v>2014</v>
      </c>
      <c r="F321" s="46" t="s">
        <v>2015</v>
      </c>
      <c r="G321" s="11" t="s">
        <v>940</v>
      </c>
      <c r="H321" s="11" t="s">
        <v>940</v>
      </c>
      <c r="I321" s="11" t="s">
        <v>2016</v>
      </c>
      <c r="J321" s="78">
        <v>44378</v>
      </c>
      <c r="K321" s="47">
        <f t="shared" si="4"/>
        <v>46568</v>
      </c>
      <c r="L321" s="46"/>
      <c r="N321" s="38"/>
      <c r="P321" s="38"/>
    </row>
    <row r="322" spans="1:16" ht="52.5" customHeight="1">
      <c r="A322" s="11">
        <v>360</v>
      </c>
      <c r="B322" s="68" t="s">
        <v>2017</v>
      </c>
      <c r="C322" s="11" t="s">
        <v>2018</v>
      </c>
      <c r="D322" s="59" t="s">
        <v>2019</v>
      </c>
      <c r="E322" s="11" t="s">
        <v>2020</v>
      </c>
      <c r="F322" s="36" t="s">
        <v>2021</v>
      </c>
      <c r="G322" s="77" t="s">
        <v>940</v>
      </c>
      <c r="H322" s="77" t="s">
        <v>940</v>
      </c>
      <c r="I322" s="56" t="s">
        <v>2022</v>
      </c>
      <c r="J322" s="78">
        <v>44409</v>
      </c>
      <c r="K322" s="47">
        <f t="shared" si="4"/>
        <v>46599</v>
      </c>
      <c r="L322" s="46"/>
      <c r="N322" s="38"/>
      <c r="P322" s="38"/>
    </row>
    <row r="323" spans="1:16" ht="52.5" customHeight="1">
      <c r="A323" s="11">
        <v>361</v>
      </c>
      <c r="B323" s="46" t="s">
        <v>2023</v>
      </c>
      <c r="C323" s="11" t="s">
        <v>879</v>
      </c>
      <c r="D323" s="46" t="s">
        <v>2024</v>
      </c>
      <c r="E323" s="11" t="s">
        <v>2025</v>
      </c>
      <c r="F323" s="46" t="s">
        <v>2026</v>
      </c>
      <c r="G323" s="11" t="s">
        <v>940</v>
      </c>
      <c r="H323" s="11" t="s">
        <v>940</v>
      </c>
      <c r="I323" s="56" t="s">
        <v>3144</v>
      </c>
      <c r="J323" s="78">
        <v>44409</v>
      </c>
      <c r="K323" s="47">
        <f t="shared" si="4"/>
        <v>46599</v>
      </c>
      <c r="L323" s="46"/>
      <c r="N323" s="38"/>
      <c r="P323" s="38"/>
    </row>
    <row r="324" spans="1:16" ht="52.5" customHeight="1">
      <c r="A324" s="11">
        <v>362</v>
      </c>
      <c r="B324" s="36" t="s">
        <v>2027</v>
      </c>
      <c r="C324" s="11" t="s">
        <v>586</v>
      </c>
      <c r="D324" s="59" t="s">
        <v>2028</v>
      </c>
      <c r="E324" s="11" t="s">
        <v>2029</v>
      </c>
      <c r="F324" s="59" t="s">
        <v>2030</v>
      </c>
      <c r="G324" s="11" t="s">
        <v>940</v>
      </c>
      <c r="H324" s="11" t="s">
        <v>940</v>
      </c>
      <c r="I324" s="56" t="s">
        <v>2031</v>
      </c>
      <c r="J324" s="78">
        <v>44409</v>
      </c>
      <c r="K324" s="47">
        <f t="shared" ref="K324:K335" si="5">DATE(YEAR(J324)+$M$1,MONTH(J324),DAY(J324))-1</f>
        <v>46599</v>
      </c>
      <c r="L324" s="46"/>
      <c r="N324" s="38"/>
      <c r="P324" s="38"/>
    </row>
    <row r="325" spans="1:16" ht="52.5" customHeight="1">
      <c r="A325" s="11">
        <v>364</v>
      </c>
      <c r="B325" s="31" t="s">
        <v>2032</v>
      </c>
      <c r="C325" s="11" t="s">
        <v>508</v>
      </c>
      <c r="D325" s="46" t="s">
        <v>2033</v>
      </c>
      <c r="E325" s="11" t="s">
        <v>2034</v>
      </c>
      <c r="F325" s="31" t="s">
        <v>2035</v>
      </c>
      <c r="G325" s="11" t="s">
        <v>940</v>
      </c>
      <c r="H325" s="11" t="s">
        <v>940</v>
      </c>
      <c r="I325" s="11" t="s">
        <v>2758</v>
      </c>
      <c r="J325" s="78">
        <v>44440</v>
      </c>
      <c r="K325" s="47">
        <f t="shared" si="5"/>
        <v>46630</v>
      </c>
      <c r="L325" s="46"/>
      <c r="N325" s="38"/>
      <c r="P325" s="38"/>
    </row>
    <row r="326" spans="1:16" ht="52.5" customHeight="1">
      <c r="A326" s="11">
        <v>365</v>
      </c>
      <c r="B326" s="31" t="s">
        <v>2036</v>
      </c>
      <c r="C326" s="11" t="s">
        <v>592</v>
      </c>
      <c r="D326" s="46" t="s">
        <v>2037</v>
      </c>
      <c r="E326" s="11" t="s">
        <v>2038</v>
      </c>
      <c r="F326" s="31" t="s">
        <v>2039</v>
      </c>
      <c r="G326" s="11" t="s">
        <v>940</v>
      </c>
      <c r="H326" s="11" t="s">
        <v>940</v>
      </c>
      <c r="I326" s="11" t="s">
        <v>2040</v>
      </c>
      <c r="J326" s="78">
        <v>44440</v>
      </c>
      <c r="K326" s="47">
        <f t="shared" si="5"/>
        <v>46630</v>
      </c>
      <c r="L326" s="46"/>
      <c r="N326" s="38"/>
      <c r="P326" s="38"/>
    </row>
    <row r="327" spans="1:16" ht="52.5" customHeight="1">
      <c r="A327" s="11">
        <v>366</v>
      </c>
      <c r="B327" s="31" t="s">
        <v>2041</v>
      </c>
      <c r="C327" s="11" t="s">
        <v>2042</v>
      </c>
      <c r="D327" s="46" t="s">
        <v>2043</v>
      </c>
      <c r="E327" s="11" t="s">
        <v>2044</v>
      </c>
      <c r="F327" s="31" t="s">
        <v>2045</v>
      </c>
      <c r="G327" s="11" t="s">
        <v>940</v>
      </c>
      <c r="H327" s="11" t="s">
        <v>940</v>
      </c>
      <c r="I327" s="11" t="s">
        <v>2046</v>
      </c>
      <c r="J327" s="78">
        <v>44440</v>
      </c>
      <c r="K327" s="47">
        <f t="shared" si="5"/>
        <v>46630</v>
      </c>
      <c r="L327" s="46"/>
      <c r="N327" s="38"/>
      <c r="P327" s="38"/>
    </row>
    <row r="328" spans="1:16" ht="52.5" customHeight="1">
      <c r="A328" s="11">
        <v>367</v>
      </c>
      <c r="B328" s="46" t="s">
        <v>2047</v>
      </c>
      <c r="C328" s="11" t="s">
        <v>1883</v>
      </c>
      <c r="D328" s="46" t="s">
        <v>2048</v>
      </c>
      <c r="E328" s="11" t="s">
        <v>2049</v>
      </c>
      <c r="F328" s="31" t="s">
        <v>2050</v>
      </c>
      <c r="G328" s="11" t="s">
        <v>940</v>
      </c>
      <c r="H328" s="11" t="s">
        <v>940</v>
      </c>
      <c r="I328" s="11" t="s">
        <v>2051</v>
      </c>
      <c r="J328" s="47">
        <v>44470</v>
      </c>
      <c r="K328" s="47">
        <f t="shared" si="5"/>
        <v>46660</v>
      </c>
      <c r="L328" s="46"/>
      <c r="N328" s="38"/>
      <c r="P328" s="38"/>
    </row>
    <row r="329" spans="1:16" ht="52.5" customHeight="1">
      <c r="A329" s="11">
        <v>368</v>
      </c>
      <c r="B329" s="31" t="s">
        <v>2052</v>
      </c>
      <c r="C329" s="11" t="s">
        <v>2053</v>
      </c>
      <c r="D329" s="46" t="s">
        <v>2054</v>
      </c>
      <c r="E329" s="11" t="s">
        <v>2055</v>
      </c>
      <c r="F329" s="36" t="s">
        <v>1692</v>
      </c>
      <c r="G329" s="11" t="s">
        <v>940</v>
      </c>
      <c r="H329" s="11" t="s">
        <v>940</v>
      </c>
      <c r="I329" s="11" t="s">
        <v>2837</v>
      </c>
      <c r="J329" s="47">
        <v>44501</v>
      </c>
      <c r="K329" s="15">
        <f t="shared" si="5"/>
        <v>46691</v>
      </c>
      <c r="L329" s="46"/>
      <c r="N329" s="38"/>
      <c r="P329" s="38"/>
    </row>
    <row r="330" spans="1:16" ht="52.5" customHeight="1">
      <c r="A330" s="11">
        <v>369</v>
      </c>
      <c r="B330" s="31" t="s">
        <v>2056</v>
      </c>
      <c r="C330" s="11" t="s">
        <v>508</v>
      </c>
      <c r="D330" s="46" t="s">
        <v>2057</v>
      </c>
      <c r="E330" s="46" t="s">
        <v>2058</v>
      </c>
      <c r="F330" s="31" t="s">
        <v>1490</v>
      </c>
      <c r="G330" s="11" t="s">
        <v>940</v>
      </c>
      <c r="H330" s="11" t="s">
        <v>940</v>
      </c>
      <c r="I330" s="11" t="s">
        <v>2059</v>
      </c>
      <c r="J330" s="47">
        <v>44501</v>
      </c>
      <c r="K330" s="15">
        <f t="shared" si="5"/>
        <v>46691</v>
      </c>
      <c r="L330" s="46"/>
      <c r="N330" s="38"/>
      <c r="P330" s="38"/>
    </row>
    <row r="331" spans="1:16" ht="52.5" customHeight="1">
      <c r="A331" s="11">
        <v>370</v>
      </c>
      <c r="B331" s="31" t="s">
        <v>2060</v>
      </c>
      <c r="C331" s="11" t="s">
        <v>1745</v>
      </c>
      <c r="D331" s="46" t="s">
        <v>2061</v>
      </c>
      <c r="E331" s="46" t="s">
        <v>2062</v>
      </c>
      <c r="F331" s="31" t="s">
        <v>2063</v>
      </c>
      <c r="G331" s="11" t="s">
        <v>940</v>
      </c>
      <c r="H331" s="11" t="s">
        <v>940</v>
      </c>
      <c r="I331" s="21" t="s">
        <v>2064</v>
      </c>
      <c r="J331" s="47">
        <v>44562</v>
      </c>
      <c r="K331" s="15">
        <f t="shared" si="5"/>
        <v>46752</v>
      </c>
      <c r="L331" s="46"/>
      <c r="N331" s="38"/>
      <c r="P331" s="38"/>
    </row>
    <row r="332" spans="1:16" ht="52.5" customHeight="1">
      <c r="A332" s="11">
        <v>371</v>
      </c>
      <c r="B332" s="31" t="s">
        <v>2065</v>
      </c>
      <c r="C332" s="11" t="s">
        <v>497</v>
      </c>
      <c r="D332" s="46" t="s">
        <v>2066</v>
      </c>
      <c r="E332" s="46" t="s">
        <v>2067</v>
      </c>
      <c r="F332" s="31" t="s">
        <v>2068</v>
      </c>
      <c r="G332" s="11" t="s">
        <v>940</v>
      </c>
      <c r="H332" s="11" t="s">
        <v>940</v>
      </c>
      <c r="I332" s="11" t="s">
        <v>2069</v>
      </c>
      <c r="J332" s="47">
        <v>44593</v>
      </c>
      <c r="K332" s="15">
        <f t="shared" si="5"/>
        <v>46783</v>
      </c>
      <c r="L332" s="46"/>
      <c r="N332" s="38"/>
      <c r="P332" s="38"/>
    </row>
    <row r="333" spans="1:16" ht="52.5" customHeight="1">
      <c r="A333" s="11">
        <v>372</v>
      </c>
      <c r="B333" s="31" t="s">
        <v>2070</v>
      </c>
      <c r="C333" s="11" t="s">
        <v>732</v>
      </c>
      <c r="D333" s="46" t="s">
        <v>2071</v>
      </c>
      <c r="E333" s="46" t="s">
        <v>2072</v>
      </c>
      <c r="F333" s="31" t="s">
        <v>2073</v>
      </c>
      <c r="G333" s="11" t="s">
        <v>940</v>
      </c>
      <c r="H333" s="11" t="s">
        <v>940</v>
      </c>
      <c r="I333" s="11" t="s">
        <v>2074</v>
      </c>
      <c r="J333" s="47">
        <v>44593</v>
      </c>
      <c r="K333" s="15">
        <f t="shared" si="5"/>
        <v>46783</v>
      </c>
      <c r="L333" s="46"/>
      <c r="N333" s="38"/>
      <c r="P333" s="38"/>
    </row>
    <row r="334" spans="1:16" ht="52.5" customHeight="1">
      <c r="A334" s="11">
        <v>373</v>
      </c>
      <c r="B334" s="31" t="s">
        <v>2075</v>
      </c>
      <c r="C334" s="11" t="s">
        <v>664</v>
      </c>
      <c r="D334" s="46" t="s">
        <v>2076</v>
      </c>
      <c r="E334" s="11" t="s">
        <v>2077</v>
      </c>
      <c r="F334" s="31" t="s">
        <v>2629</v>
      </c>
      <c r="G334" s="11" t="s">
        <v>940</v>
      </c>
      <c r="H334" s="11" t="s">
        <v>940</v>
      </c>
      <c r="I334" s="11" t="s">
        <v>3049</v>
      </c>
      <c r="J334" s="47">
        <v>44593</v>
      </c>
      <c r="K334" s="15">
        <f t="shared" si="5"/>
        <v>46783</v>
      </c>
      <c r="L334" s="46"/>
      <c r="N334" s="38"/>
      <c r="P334" s="38"/>
    </row>
    <row r="335" spans="1:16" ht="52.5" customHeight="1">
      <c r="A335" s="11">
        <v>374</v>
      </c>
      <c r="B335" s="144" t="s">
        <v>2079</v>
      </c>
      <c r="C335" s="145" t="s">
        <v>2080</v>
      </c>
      <c r="D335" s="146" t="s">
        <v>2081</v>
      </c>
      <c r="E335" s="146" t="s">
        <v>2082</v>
      </c>
      <c r="F335" s="144" t="s">
        <v>2083</v>
      </c>
      <c r="G335" s="145" t="s">
        <v>940</v>
      </c>
      <c r="H335" s="145" t="s">
        <v>940</v>
      </c>
      <c r="I335" s="145" t="s">
        <v>2084</v>
      </c>
      <c r="J335" s="160">
        <v>44593</v>
      </c>
      <c r="K335" s="161">
        <f t="shared" si="5"/>
        <v>46783</v>
      </c>
      <c r="L335" s="48" t="s">
        <v>3014</v>
      </c>
      <c r="N335" s="38"/>
      <c r="P335" s="38"/>
    </row>
    <row r="336" spans="1:16" ht="52.5" customHeight="1">
      <c r="A336" s="11">
        <v>375</v>
      </c>
      <c r="B336" s="31" t="s">
        <v>2085</v>
      </c>
      <c r="C336" s="162" t="s">
        <v>2086</v>
      </c>
      <c r="D336" s="46" t="s">
        <v>2087</v>
      </c>
      <c r="E336" s="162" t="s">
        <v>2088</v>
      </c>
      <c r="F336" s="31" t="s">
        <v>2089</v>
      </c>
      <c r="G336" s="11" t="s">
        <v>940</v>
      </c>
      <c r="H336" s="11" t="s">
        <v>940</v>
      </c>
      <c r="I336" s="56" t="s">
        <v>2090</v>
      </c>
      <c r="J336" s="80">
        <v>44682</v>
      </c>
      <c r="K336" s="80">
        <v>46873</v>
      </c>
      <c r="L336" s="46"/>
      <c r="M336" s="40"/>
      <c r="P336" s="38"/>
    </row>
    <row r="337" spans="1:20" ht="52.5" customHeight="1">
      <c r="A337" s="11">
        <v>376</v>
      </c>
      <c r="B337" s="31" t="s">
        <v>2091</v>
      </c>
      <c r="C337" s="162" t="s">
        <v>2092</v>
      </c>
      <c r="D337" s="46" t="s">
        <v>2093</v>
      </c>
      <c r="E337" s="162" t="s">
        <v>2094</v>
      </c>
      <c r="F337" s="31" t="s">
        <v>3074</v>
      </c>
      <c r="G337" s="11" t="s">
        <v>940</v>
      </c>
      <c r="H337" s="11" t="s">
        <v>940</v>
      </c>
      <c r="I337" s="11" t="s">
        <v>2095</v>
      </c>
      <c r="J337" s="80">
        <v>44682</v>
      </c>
      <c r="K337" s="80">
        <v>46873</v>
      </c>
      <c r="L337" s="46"/>
      <c r="M337" s="40"/>
      <c r="P337" s="38"/>
    </row>
    <row r="338" spans="1:20" ht="52.5" customHeight="1">
      <c r="A338" s="11">
        <v>377</v>
      </c>
      <c r="B338" s="31" t="s">
        <v>2096</v>
      </c>
      <c r="C338" s="11" t="s">
        <v>2097</v>
      </c>
      <c r="D338" s="46" t="s">
        <v>2098</v>
      </c>
      <c r="E338" s="11" t="s">
        <v>2099</v>
      </c>
      <c r="F338" s="31" t="s">
        <v>2100</v>
      </c>
      <c r="G338" s="11" t="s">
        <v>940</v>
      </c>
      <c r="H338" s="11" t="s">
        <v>940</v>
      </c>
      <c r="I338" s="11" t="s">
        <v>2759</v>
      </c>
      <c r="J338" s="81">
        <v>44682</v>
      </c>
      <c r="K338" s="81">
        <v>46873</v>
      </c>
      <c r="L338" s="46"/>
      <c r="N338" s="38"/>
      <c r="P338" s="38"/>
    </row>
    <row r="339" spans="1:20" ht="52.5" customHeight="1">
      <c r="A339" s="11">
        <v>378</v>
      </c>
      <c r="B339" s="150" t="s">
        <v>2101</v>
      </c>
      <c r="C339" s="151" t="s">
        <v>793</v>
      </c>
      <c r="D339" s="152" t="s">
        <v>2102</v>
      </c>
      <c r="E339" s="151" t="s">
        <v>2103</v>
      </c>
      <c r="F339" s="150" t="s">
        <v>2104</v>
      </c>
      <c r="G339" s="151" t="s">
        <v>940</v>
      </c>
      <c r="H339" s="151" t="s">
        <v>940</v>
      </c>
      <c r="I339" s="151" t="s">
        <v>2105</v>
      </c>
      <c r="J339" s="163">
        <v>44682</v>
      </c>
      <c r="K339" s="163">
        <v>46873</v>
      </c>
      <c r="L339" s="46" t="s">
        <v>2848</v>
      </c>
      <c r="N339" s="38"/>
      <c r="P339" s="38"/>
    </row>
    <row r="340" spans="1:20" ht="52.5" customHeight="1">
      <c r="A340" s="11">
        <v>379</v>
      </c>
      <c r="B340" s="46" t="s">
        <v>2106</v>
      </c>
      <c r="C340" s="11" t="s">
        <v>2107</v>
      </c>
      <c r="D340" s="46" t="s">
        <v>2108</v>
      </c>
      <c r="E340" s="11" t="s">
        <v>2109</v>
      </c>
      <c r="F340" s="31" t="s">
        <v>2110</v>
      </c>
      <c r="G340" s="11" t="s">
        <v>940</v>
      </c>
      <c r="H340" s="11" t="s">
        <v>940</v>
      </c>
      <c r="I340" s="56" t="s">
        <v>2111</v>
      </c>
      <c r="J340" s="81">
        <v>44713</v>
      </c>
      <c r="K340" s="81">
        <v>46904</v>
      </c>
      <c r="L340" s="46"/>
      <c r="N340" s="38"/>
      <c r="P340" s="38"/>
    </row>
    <row r="341" spans="1:20" ht="52.5" customHeight="1">
      <c r="A341" s="11">
        <v>380</v>
      </c>
      <c r="B341" s="144" t="s">
        <v>2112</v>
      </c>
      <c r="C341" s="145" t="s">
        <v>2113</v>
      </c>
      <c r="D341" s="169" t="s">
        <v>2114</v>
      </c>
      <c r="E341" s="145" t="s">
        <v>2115</v>
      </c>
      <c r="F341" s="144" t="s">
        <v>2116</v>
      </c>
      <c r="G341" s="145" t="s">
        <v>20</v>
      </c>
      <c r="H341" s="145" t="s">
        <v>20</v>
      </c>
      <c r="I341" s="145" t="s">
        <v>2117</v>
      </c>
      <c r="J341" s="147">
        <v>44896</v>
      </c>
      <c r="K341" s="148">
        <f t="shared" ref="K341:K372" si="6">DATE(YEAR(J341)+$M$1,MONTH(J341),DAY(J341))-1</f>
        <v>47087</v>
      </c>
      <c r="L341" s="46" t="s">
        <v>3098</v>
      </c>
      <c r="N341" s="38"/>
      <c r="P341" s="38"/>
    </row>
    <row r="342" spans="1:20" ht="52.5" customHeight="1">
      <c r="A342" s="11">
        <v>381</v>
      </c>
      <c r="B342" s="31" t="s">
        <v>2118</v>
      </c>
      <c r="C342" s="11" t="s">
        <v>2119</v>
      </c>
      <c r="D342" s="64" t="s">
        <v>2120</v>
      </c>
      <c r="E342" s="11" t="s">
        <v>2121</v>
      </c>
      <c r="F342" s="31" t="s">
        <v>2122</v>
      </c>
      <c r="G342" s="11" t="s">
        <v>20</v>
      </c>
      <c r="H342" s="11" t="s">
        <v>20</v>
      </c>
      <c r="I342" s="11" t="s">
        <v>2123</v>
      </c>
      <c r="J342" s="47">
        <v>44927</v>
      </c>
      <c r="K342" s="15">
        <f t="shared" si="6"/>
        <v>47118</v>
      </c>
      <c r="L342" s="46"/>
      <c r="N342" s="38"/>
      <c r="P342" s="38"/>
    </row>
    <row r="343" spans="1:20" ht="52.5" customHeight="1">
      <c r="A343" s="11">
        <v>382</v>
      </c>
      <c r="B343" s="31" t="s">
        <v>2124</v>
      </c>
      <c r="C343" s="82" t="s">
        <v>2125</v>
      </c>
      <c r="D343" s="83" t="s">
        <v>2126</v>
      </c>
      <c r="E343" s="11" t="s">
        <v>2127</v>
      </c>
      <c r="F343" s="31" t="s">
        <v>2128</v>
      </c>
      <c r="G343" s="11" t="s">
        <v>20</v>
      </c>
      <c r="H343" s="11" t="s">
        <v>20</v>
      </c>
      <c r="I343" s="11" t="s">
        <v>2129</v>
      </c>
      <c r="J343" s="47">
        <v>44958</v>
      </c>
      <c r="K343" s="15">
        <f t="shared" si="6"/>
        <v>47149</v>
      </c>
      <c r="L343" s="48"/>
      <c r="N343" s="38"/>
      <c r="P343" s="38"/>
    </row>
    <row r="344" spans="1:20" ht="52.5" customHeight="1">
      <c r="A344" s="11">
        <v>383</v>
      </c>
      <c r="B344" s="31" t="s">
        <v>2130</v>
      </c>
      <c r="C344" s="82" t="s">
        <v>2131</v>
      </c>
      <c r="D344" s="83" t="s">
        <v>2132</v>
      </c>
      <c r="E344" s="11" t="s">
        <v>2133</v>
      </c>
      <c r="F344" s="31" t="s">
        <v>2662</v>
      </c>
      <c r="G344" s="11" t="s">
        <v>20</v>
      </c>
      <c r="H344" s="11" t="s">
        <v>20</v>
      </c>
      <c r="I344" s="11" t="s">
        <v>2134</v>
      </c>
      <c r="J344" s="47">
        <v>44986</v>
      </c>
      <c r="K344" s="15">
        <f t="shared" si="6"/>
        <v>47177</v>
      </c>
      <c r="L344" s="48"/>
      <c r="N344" s="38"/>
      <c r="P344" s="38"/>
    </row>
    <row r="345" spans="1:20" ht="43.5" customHeight="1">
      <c r="A345" s="11">
        <v>384</v>
      </c>
      <c r="B345" s="150" t="s">
        <v>2135</v>
      </c>
      <c r="C345" s="164" t="s">
        <v>2136</v>
      </c>
      <c r="D345" s="168" t="s">
        <v>2137</v>
      </c>
      <c r="E345" s="151" t="s">
        <v>2138</v>
      </c>
      <c r="F345" s="150" t="s">
        <v>2139</v>
      </c>
      <c r="G345" s="151" t="s">
        <v>20</v>
      </c>
      <c r="H345" s="151" t="s">
        <v>20</v>
      </c>
      <c r="I345" s="151" t="s">
        <v>2140</v>
      </c>
      <c r="J345" s="159">
        <v>45017</v>
      </c>
      <c r="K345" s="165">
        <f t="shared" si="6"/>
        <v>47208</v>
      </c>
      <c r="L345" s="46" t="s">
        <v>3072</v>
      </c>
      <c r="N345" s="38"/>
      <c r="P345" s="38"/>
    </row>
    <row r="346" spans="1:20" ht="52.5" customHeight="1">
      <c r="A346" s="11">
        <v>385</v>
      </c>
      <c r="B346" s="31" t="s">
        <v>2141</v>
      </c>
      <c r="C346" s="82" t="s">
        <v>2142</v>
      </c>
      <c r="D346" s="63" t="s">
        <v>3210</v>
      </c>
      <c r="E346" s="11" t="s">
        <v>2143</v>
      </c>
      <c r="F346" s="31" t="s">
        <v>2144</v>
      </c>
      <c r="G346" s="11" t="s">
        <v>20</v>
      </c>
      <c r="H346" s="11" t="s">
        <v>20</v>
      </c>
      <c r="I346" s="11" t="s">
        <v>2838</v>
      </c>
      <c r="J346" s="47">
        <v>45047</v>
      </c>
      <c r="K346" s="15">
        <f t="shared" si="6"/>
        <v>47238</v>
      </c>
      <c r="L346" s="48"/>
      <c r="N346" s="38"/>
      <c r="P346" s="38"/>
    </row>
    <row r="347" spans="1:20" ht="52.5" customHeight="1">
      <c r="A347" s="11">
        <v>386</v>
      </c>
      <c r="B347" s="31" t="s">
        <v>2145</v>
      </c>
      <c r="C347" s="82" t="s">
        <v>2146</v>
      </c>
      <c r="D347" s="83" t="s">
        <v>2147</v>
      </c>
      <c r="E347" s="11" t="s">
        <v>2148</v>
      </c>
      <c r="F347" s="31" t="s">
        <v>2149</v>
      </c>
      <c r="G347" s="11" t="s">
        <v>20</v>
      </c>
      <c r="H347" s="11" t="s">
        <v>20</v>
      </c>
      <c r="I347" s="11" t="s">
        <v>2884</v>
      </c>
      <c r="J347" s="47">
        <v>45047</v>
      </c>
      <c r="K347" s="15">
        <f t="shared" si="6"/>
        <v>47238</v>
      </c>
      <c r="L347" s="48"/>
      <c r="N347" s="38"/>
      <c r="P347" s="38"/>
    </row>
    <row r="348" spans="1:20" ht="52.5" customHeight="1">
      <c r="A348" s="11">
        <v>387</v>
      </c>
      <c r="B348" s="31" t="s">
        <v>2150</v>
      </c>
      <c r="C348" s="82" t="s">
        <v>2151</v>
      </c>
      <c r="D348" s="83" t="s">
        <v>2152</v>
      </c>
      <c r="E348" s="11" t="s">
        <v>2153</v>
      </c>
      <c r="F348" s="31" t="s">
        <v>2154</v>
      </c>
      <c r="G348" s="11" t="s">
        <v>20</v>
      </c>
      <c r="H348" s="11" t="s">
        <v>20</v>
      </c>
      <c r="I348" s="11" t="s">
        <v>2743</v>
      </c>
      <c r="J348" s="47">
        <v>45078</v>
      </c>
      <c r="K348" s="15">
        <f t="shared" si="6"/>
        <v>47269</v>
      </c>
      <c r="L348" s="48"/>
      <c r="N348" s="38"/>
      <c r="P348" s="38"/>
    </row>
    <row r="349" spans="1:20" ht="52.5" customHeight="1">
      <c r="A349" s="11">
        <v>388</v>
      </c>
      <c r="B349" s="31" t="s">
        <v>2155</v>
      </c>
      <c r="C349" s="82" t="s">
        <v>2156</v>
      </c>
      <c r="D349" s="83" t="s">
        <v>2157</v>
      </c>
      <c r="E349" s="11" t="s">
        <v>2158</v>
      </c>
      <c r="F349" s="31" t="s">
        <v>2159</v>
      </c>
      <c r="G349" s="11" t="s">
        <v>20</v>
      </c>
      <c r="H349" s="11" t="s">
        <v>20</v>
      </c>
      <c r="I349" s="11" t="s">
        <v>3019</v>
      </c>
      <c r="J349" s="47">
        <v>45078</v>
      </c>
      <c r="K349" s="15">
        <f t="shared" si="6"/>
        <v>47269</v>
      </c>
      <c r="L349" s="48"/>
      <c r="N349" s="38"/>
      <c r="P349" s="38"/>
      <c r="T349" s="137"/>
    </row>
    <row r="350" spans="1:20" ht="52.5" customHeight="1">
      <c r="A350" s="11">
        <v>389</v>
      </c>
      <c r="B350" s="31" t="s">
        <v>2160</v>
      </c>
      <c r="C350" s="82" t="s">
        <v>2161</v>
      </c>
      <c r="D350" s="83" t="s">
        <v>2162</v>
      </c>
      <c r="E350" s="11" t="s">
        <v>2163</v>
      </c>
      <c r="F350" s="31" t="s">
        <v>2164</v>
      </c>
      <c r="G350" s="11" t="s">
        <v>20</v>
      </c>
      <c r="H350" s="11" t="s">
        <v>20</v>
      </c>
      <c r="I350" s="11" t="s">
        <v>2839</v>
      </c>
      <c r="J350" s="47">
        <v>45139</v>
      </c>
      <c r="K350" s="15">
        <f t="shared" si="6"/>
        <v>47330</v>
      </c>
      <c r="L350" s="48"/>
      <c r="N350" s="38"/>
      <c r="P350" s="38"/>
    </row>
    <row r="351" spans="1:20" ht="51.75" customHeight="1">
      <c r="A351" s="11">
        <v>390</v>
      </c>
      <c r="B351" s="31" t="s">
        <v>2165</v>
      </c>
      <c r="C351" s="82" t="s">
        <v>2166</v>
      </c>
      <c r="D351" s="31" t="s">
        <v>2167</v>
      </c>
      <c r="E351" s="11" t="s">
        <v>2168</v>
      </c>
      <c r="F351" s="31" t="s">
        <v>3163</v>
      </c>
      <c r="G351" s="11" t="s">
        <v>20</v>
      </c>
      <c r="H351" s="11" t="s">
        <v>20</v>
      </c>
      <c r="I351" s="11" t="s">
        <v>3164</v>
      </c>
      <c r="J351" s="47">
        <v>45139</v>
      </c>
      <c r="K351" s="15">
        <f t="shared" si="6"/>
        <v>47330</v>
      </c>
      <c r="L351" s="48"/>
      <c r="N351" s="38"/>
      <c r="P351" s="38"/>
    </row>
    <row r="352" spans="1:20" ht="51.75" customHeight="1">
      <c r="A352" s="49">
        <v>391</v>
      </c>
      <c r="B352" s="50" t="s">
        <v>2169</v>
      </c>
      <c r="C352" s="49" t="s">
        <v>2170</v>
      </c>
      <c r="D352" s="51" t="s">
        <v>2171</v>
      </c>
      <c r="E352" s="49" t="s">
        <v>2172</v>
      </c>
      <c r="F352" s="50" t="s">
        <v>2173</v>
      </c>
      <c r="G352" s="49" t="s">
        <v>20</v>
      </c>
      <c r="H352" s="49" t="s">
        <v>20</v>
      </c>
      <c r="I352" s="49" t="s">
        <v>2174</v>
      </c>
      <c r="J352" s="52">
        <v>45231</v>
      </c>
      <c r="K352" s="23">
        <f t="shared" si="6"/>
        <v>47422</v>
      </c>
      <c r="L352" s="155" t="s">
        <v>3315</v>
      </c>
      <c r="N352" s="38"/>
      <c r="P352" s="38"/>
    </row>
    <row r="353" spans="1:19" ht="51.75" customHeight="1">
      <c r="A353" s="11">
        <v>392</v>
      </c>
      <c r="B353" s="31" t="s">
        <v>2175</v>
      </c>
      <c r="C353" s="82" t="s">
        <v>2151</v>
      </c>
      <c r="D353" s="67" t="s">
        <v>2176</v>
      </c>
      <c r="E353" s="11" t="s">
        <v>2177</v>
      </c>
      <c r="F353" s="31" t="s">
        <v>2178</v>
      </c>
      <c r="G353" s="11" t="s">
        <v>20</v>
      </c>
      <c r="H353" s="11" t="s">
        <v>20</v>
      </c>
      <c r="I353" s="56" t="s">
        <v>2179</v>
      </c>
      <c r="J353" s="47">
        <v>45261</v>
      </c>
      <c r="K353" s="15">
        <f t="shared" si="6"/>
        <v>47452</v>
      </c>
      <c r="L353" s="48"/>
      <c r="N353" s="38"/>
      <c r="P353" s="38"/>
    </row>
    <row r="354" spans="1:19" ht="51.75" customHeight="1">
      <c r="A354" s="11">
        <v>393</v>
      </c>
      <c r="B354" s="31" t="s">
        <v>2613</v>
      </c>
      <c r="C354" s="82" t="s">
        <v>2180</v>
      </c>
      <c r="D354" s="167" t="s">
        <v>2181</v>
      </c>
      <c r="E354" s="11" t="s">
        <v>2182</v>
      </c>
      <c r="F354" s="31" t="s">
        <v>2612</v>
      </c>
      <c r="G354" s="11" t="s">
        <v>20</v>
      </c>
      <c r="H354" s="11" t="s">
        <v>20</v>
      </c>
      <c r="I354" s="56" t="s">
        <v>3050</v>
      </c>
      <c r="J354" s="47">
        <v>45383</v>
      </c>
      <c r="K354" s="15">
        <f t="shared" si="6"/>
        <v>47573</v>
      </c>
      <c r="L354" s="48"/>
      <c r="N354" s="38"/>
      <c r="P354" s="38"/>
    </row>
    <row r="355" spans="1:19" ht="51.75" customHeight="1">
      <c r="A355" s="11">
        <v>394</v>
      </c>
      <c r="B355" s="31" t="s">
        <v>866</v>
      </c>
      <c r="C355" s="82" t="s">
        <v>2183</v>
      </c>
      <c r="D355" s="63" t="s">
        <v>2184</v>
      </c>
      <c r="E355" s="11" t="s">
        <v>2185</v>
      </c>
      <c r="F355" s="31" t="s">
        <v>3047</v>
      </c>
      <c r="G355" s="11" t="s">
        <v>20</v>
      </c>
      <c r="H355" s="11" t="s">
        <v>20</v>
      </c>
      <c r="I355" s="11" t="s">
        <v>2186</v>
      </c>
      <c r="J355" s="47">
        <v>45261</v>
      </c>
      <c r="K355" s="15">
        <f t="shared" si="6"/>
        <v>47452</v>
      </c>
      <c r="L355" s="48" t="s">
        <v>2187</v>
      </c>
      <c r="N355" s="38"/>
      <c r="P355" s="38"/>
    </row>
    <row r="356" spans="1:19" ht="51.75" customHeight="1">
      <c r="A356" s="11">
        <v>395</v>
      </c>
      <c r="B356" s="36" t="s">
        <v>2188</v>
      </c>
      <c r="C356" s="82" t="s">
        <v>2183</v>
      </c>
      <c r="D356" s="63" t="s">
        <v>2189</v>
      </c>
      <c r="E356" s="11" t="s">
        <v>2190</v>
      </c>
      <c r="F356" s="31" t="s">
        <v>2191</v>
      </c>
      <c r="G356" s="11" t="s">
        <v>20</v>
      </c>
      <c r="H356" s="11" t="s">
        <v>20</v>
      </c>
      <c r="I356" s="11" t="s">
        <v>2192</v>
      </c>
      <c r="J356" s="47">
        <v>45261</v>
      </c>
      <c r="K356" s="15">
        <f t="shared" si="6"/>
        <v>47452</v>
      </c>
      <c r="L356" s="48" t="s">
        <v>2193</v>
      </c>
      <c r="N356" s="38"/>
      <c r="P356" s="38"/>
    </row>
    <row r="357" spans="1:19" ht="51.75" customHeight="1">
      <c r="A357" s="11">
        <v>396</v>
      </c>
      <c r="B357" s="31" t="s">
        <v>2194</v>
      </c>
      <c r="C357" s="82" t="s">
        <v>2195</v>
      </c>
      <c r="D357" s="63" t="s">
        <v>2196</v>
      </c>
      <c r="E357" s="11" t="s">
        <v>2197</v>
      </c>
      <c r="F357" s="31" t="s">
        <v>2198</v>
      </c>
      <c r="G357" s="11" t="s">
        <v>20</v>
      </c>
      <c r="H357" s="11" t="s">
        <v>20</v>
      </c>
      <c r="I357" s="11" t="s">
        <v>2661</v>
      </c>
      <c r="J357" s="47">
        <v>45292</v>
      </c>
      <c r="K357" s="15">
        <f t="shared" si="6"/>
        <v>47483</v>
      </c>
      <c r="L357" s="48"/>
      <c r="N357" s="38"/>
      <c r="P357" s="38"/>
    </row>
    <row r="358" spans="1:19" ht="51.75" customHeight="1">
      <c r="A358" s="11">
        <v>397</v>
      </c>
      <c r="B358" s="31" t="s">
        <v>2199</v>
      </c>
      <c r="C358" s="82" t="s">
        <v>2200</v>
      </c>
      <c r="D358" s="63" t="s">
        <v>2201</v>
      </c>
      <c r="E358" s="11" t="s">
        <v>2202</v>
      </c>
      <c r="F358" s="31" t="s">
        <v>803</v>
      </c>
      <c r="G358" s="11" t="s">
        <v>20</v>
      </c>
      <c r="H358" s="11" t="s">
        <v>20</v>
      </c>
      <c r="I358" s="11" t="s">
        <v>804</v>
      </c>
      <c r="J358" s="47">
        <v>45261</v>
      </c>
      <c r="K358" s="15">
        <f t="shared" si="6"/>
        <v>47452</v>
      </c>
      <c r="L358" s="48" t="s">
        <v>2203</v>
      </c>
      <c r="N358" s="38"/>
      <c r="P358" s="38"/>
    </row>
    <row r="359" spans="1:19" ht="51.75" customHeight="1">
      <c r="A359" s="11">
        <v>398</v>
      </c>
      <c r="B359" s="31" t="s">
        <v>2204</v>
      </c>
      <c r="C359" s="82" t="s">
        <v>2205</v>
      </c>
      <c r="D359" s="63" t="s">
        <v>2206</v>
      </c>
      <c r="E359" s="11" t="s">
        <v>2207</v>
      </c>
      <c r="F359" s="31" t="s">
        <v>2208</v>
      </c>
      <c r="G359" s="11" t="s">
        <v>20</v>
      </c>
      <c r="H359" s="11" t="s">
        <v>20</v>
      </c>
      <c r="I359" s="11" t="s">
        <v>2209</v>
      </c>
      <c r="J359" s="47">
        <v>45323</v>
      </c>
      <c r="K359" s="15">
        <f t="shared" si="6"/>
        <v>47514</v>
      </c>
      <c r="L359" s="48"/>
      <c r="N359" s="38"/>
      <c r="P359" s="38"/>
    </row>
    <row r="360" spans="1:19" ht="52.5" customHeight="1">
      <c r="A360" s="11">
        <v>399</v>
      </c>
      <c r="B360" s="31" t="s">
        <v>1579</v>
      </c>
      <c r="C360" s="82" t="s">
        <v>2210</v>
      </c>
      <c r="D360" s="63" t="s">
        <v>2211</v>
      </c>
      <c r="E360" s="11" t="s">
        <v>2212</v>
      </c>
      <c r="F360" s="31" t="s">
        <v>1209</v>
      </c>
      <c r="G360" s="11" t="s">
        <v>20</v>
      </c>
      <c r="H360" s="11" t="s">
        <v>20</v>
      </c>
      <c r="I360" s="11" t="s">
        <v>1580</v>
      </c>
      <c r="J360" s="47">
        <v>45267</v>
      </c>
      <c r="K360" s="15">
        <f t="shared" si="6"/>
        <v>47458</v>
      </c>
      <c r="L360" s="48" t="s">
        <v>2213</v>
      </c>
      <c r="N360" s="38"/>
      <c r="P360" s="38"/>
    </row>
    <row r="361" spans="1:19" ht="52.5" customHeight="1">
      <c r="A361" s="11">
        <v>400</v>
      </c>
      <c r="B361" s="31" t="s">
        <v>2214</v>
      </c>
      <c r="C361" s="82" t="s">
        <v>2215</v>
      </c>
      <c r="D361" s="63" t="s">
        <v>2216</v>
      </c>
      <c r="E361" s="11" t="s">
        <v>2217</v>
      </c>
      <c r="F361" s="31" t="s">
        <v>2149</v>
      </c>
      <c r="G361" s="11" t="s">
        <v>20</v>
      </c>
      <c r="H361" s="11" t="s">
        <v>20</v>
      </c>
      <c r="I361" s="11" t="s">
        <v>2218</v>
      </c>
      <c r="J361" s="47">
        <v>45323</v>
      </c>
      <c r="K361" s="15">
        <f t="shared" si="6"/>
        <v>47514</v>
      </c>
      <c r="L361" s="48"/>
    </row>
    <row r="362" spans="1:19" ht="52.5" customHeight="1">
      <c r="A362" s="11">
        <v>401</v>
      </c>
      <c r="B362" s="31" t="s">
        <v>2219</v>
      </c>
      <c r="C362" s="11" t="s">
        <v>1694</v>
      </c>
      <c r="D362" s="63" t="s">
        <v>2220</v>
      </c>
      <c r="E362" s="11" t="s">
        <v>3236</v>
      </c>
      <c r="F362" s="31" t="s">
        <v>2221</v>
      </c>
      <c r="G362" s="11" t="s">
        <v>20</v>
      </c>
      <c r="H362" s="11" t="s">
        <v>20</v>
      </c>
      <c r="I362" s="11" t="s">
        <v>3234</v>
      </c>
      <c r="J362" s="47">
        <v>45383</v>
      </c>
      <c r="K362" s="15">
        <f t="shared" si="6"/>
        <v>47573</v>
      </c>
      <c r="L362" s="48"/>
      <c r="S362" s="5"/>
    </row>
    <row r="363" spans="1:19" ht="52.5" customHeight="1">
      <c r="A363" s="11">
        <v>402</v>
      </c>
      <c r="B363" s="31" t="s">
        <v>2596</v>
      </c>
      <c r="C363" s="82" t="s">
        <v>2601</v>
      </c>
      <c r="D363" s="31" t="s">
        <v>2597</v>
      </c>
      <c r="E363" s="11" t="s">
        <v>2600</v>
      </c>
      <c r="F363" s="31" t="s">
        <v>2598</v>
      </c>
      <c r="G363" s="11" t="s">
        <v>2599</v>
      </c>
      <c r="H363" s="11" t="s">
        <v>2599</v>
      </c>
      <c r="I363" s="11" t="s">
        <v>2744</v>
      </c>
      <c r="J363" s="47">
        <v>45413</v>
      </c>
      <c r="K363" s="15">
        <f t="shared" si="6"/>
        <v>47603</v>
      </c>
      <c r="L363" s="48"/>
    </row>
    <row r="364" spans="1:19" ht="52.5" customHeight="1">
      <c r="A364" s="11">
        <v>404</v>
      </c>
      <c r="B364" s="31" t="s">
        <v>2614</v>
      </c>
      <c r="C364" s="11" t="s">
        <v>2615</v>
      </c>
      <c r="D364" s="46" t="s">
        <v>2616</v>
      </c>
      <c r="E364" s="11" t="s">
        <v>2617</v>
      </c>
      <c r="F364" s="31" t="s">
        <v>2618</v>
      </c>
      <c r="G364" s="11" t="s">
        <v>20</v>
      </c>
      <c r="H364" s="11" t="s">
        <v>20</v>
      </c>
      <c r="I364" s="11" t="s">
        <v>2840</v>
      </c>
      <c r="J364" s="47">
        <v>45444</v>
      </c>
      <c r="K364" s="15">
        <f t="shared" si="6"/>
        <v>47634</v>
      </c>
      <c r="L364" s="48"/>
      <c r="M364" s="38"/>
      <c r="N364" s="38"/>
      <c r="O364" s="38"/>
      <c r="P364" s="38"/>
    </row>
    <row r="365" spans="1:19" ht="52.5" customHeight="1">
      <c r="A365" s="1">
        <v>405</v>
      </c>
      <c r="B365" s="31" t="s">
        <v>2638</v>
      </c>
      <c r="C365" s="11" t="s">
        <v>553</v>
      </c>
      <c r="D365" s="46" t="s">
        <v>2639</v>
      </c>
      <c r="E365" s="11" t="s">
        <v>2640</v>
      </c>
      <c r="F365" s="31" t="s">
        <v>2641</v>
      </c>
      <c r="G365" s="11" t="s">
        <v>20</v>
      </c>
      <c r="H365" s="11" t="s">
        <v>20</v>
      </c>
      <c r="I365" s="11" t="s">
        <v>3235</v>
      </c>
      <c r="J365" s="47">
        <v>45474</v>
      </c>
      <c r="K365" s="15">
        <f t="shared" si="6"/>
        <v>47664</v>
      </c>
      <c r="L365" s="48"/>
      <c r="M365" s="38"/>
      <c r="N365" s="38"/>
      <c r="O365" s="38"/>
      <c r="P365" s="38"/>
      <c r="S365" s="5"/>
    </row>
    <row r="366" spans="1:19" ht="52.5" customHeight="1">
      <c r="A366" s="11">
        <v>406</v>
      </c>
      <c r="B366" s="31" t="s">
        <v>1140</v>
      </c>
      <c r="C366" s="11" t="s">
        <v>1141</v>
      </c>
      <c r="D366" s="46" t="s">
        <v>2642</v>
      </c>
      <c r="E366" s="11" t="s">
        <v>1142</v>
      </c>
      <c r="F366" s="31" t="s">
        <v>1139</v>
      </c>
      <c r="G366" s="11" t="s">
        <v>20</v>
      </c>
      <c r="H366" s="11" t="s">
        <v>20</v>
      </c>
      <c r="I366" s="11" t="s">
        <v>1143</v>
      </c>
      <c r="J366" s="47">
        <v>45047</v>
      </c>
      <c r="K366" s="15">
        <f t="shared" si="6"/>
        <v>47238</v>
      </c>
      <c r="L366" s="48" t="s">
        <v>2643</v>
      </c>
    </row>
    <row r="367" spans="1:19" ht="52.5" customHeight="1">
      <c r="A367" s="11">
        <v>407</v>
      </c>
      <c r="B367" s="31" t="s">
        <v>2673</v>
      </c>
      <c r="C367" s="11" t="s">
        <v>2674</v>
      </c>
      <c r="D367" s="46" t="s">
        <v>2705</v>
      </c>
      <c r="E367" s="11" t="s">
        <v>2675</v>
      </c>
      <c r="F367" s="31" t="s">
        <v>2676</v>
      </c>
      <c r="G367" s="11" t="s">
        <v>20</v>
      </c>
      <c r="H367" s="11" t="s">
        <v>20</v>
      </c>
      <c r="I367" s="11" t="s">
        <v>2677</v>
      </c>
      <c r="J367" s="47">
        <v>45505</v>
      </c>
      <c r="K367" s="15">
        <f t="shared" si="6"/>
        <v>47695</v>
      </c>
      <c r="L367" s="48"/>
      <c r="M367" s="38"/>
      <c r="N367" s="38"/>
      <c r="O367" s="38"/>
      <c r="P367" s="38"/>
    </row>
    <row r="368" spans="1:19" ht="52.5" customHeight="1">
      <c r="A368" s="11">
        <v>408</v>
      </c>
      <c r="B368" s="31" t="s">
        <v>2720</v>
      </c>
      <c r="C368" s="11" t="s">
        <v>2723</v>
      </c>
      <c r="D368" s="46" t="s">
        <v>2722</v>
      </c>
      <c r="E368" s="11" t="s">
        <v>2724</v>
      </c>
      <c r="F368" s="31" t="s">
        <v>2721</v>
      </c>
      <c r="G368" s="11" t="s">
        <v>20</v>
      </c>
      <c r="H368" s="11" t="s">
        <v>20</v>
      </c>
      <c r="I368" s="11" t="s">
        <v>2727</v>
      </c>
      <c r="J368" s="47">
        <v>45536</v>
      </c>
      <c r="K368" s="15">
        <f t="shared" si="6"/>
        <v>47726</v>
      </c>
      <c r="L368" s="48"/>
      <c r="M368" s="38"/>
      <c r="N368" s="38"/>
      <c r="O368" s="38"/>
      <c r="P368" s="38"/>
    </row>
    <row r="369" spans="1:20" ht="52.5" customHeight="1">
      <c r="A369" s="11">
        <v>409</v>
      </c>
      <c r="B369" s="31" t="s">
        <v>2802</v>
      </c>
      <c r="C369" s="11" t="s">
        <v>2803</v>
      </c>
      <c r="D369" s="46" t="s">
        <v>2804</v>
      </c>
      <c r="E369" s="11" t="s">
        <v>2805</v>
      </c>
      <c r="F369" s="31" t="s">
        <v>2806</v>
      </c>
      <c r="G369" s="11" t="s">
        <v>20</v>
      </c>
      <c r="H369" s="11" t="s">
        <v>20</v>
      </c>
      <c r="I369" s="11" t="s">
        <v>2807</v>
      </c>
      <c r="J369" s="47">
        <v>45566</v>
      </c>
      <c r="K369" s="15">
        <f t="shared" si="6"/>
        <v>47756</v>
      </c>
      <c r="L369" s="48"/>
      <c r="M369" s="38"/>
      <c r="N369" s="38"/>
      <c r="O369" s="38"/>
      <c r="P369" s="38"/>
    </row>
    <row r="370" spans="1:20" ht="52.5" customHeight="1">
      <c r="A370" s="11">
        <v>410</v>
      </c>
      <c r="B370" s="31" t="s">
        <v>789</v>
      </c>
      <c r="C370" s="11"/>
      <c r="D370" s="46" t="s">
        <v>2808</v>
      </c>
      <c r="E370" s="11"/>
      <c r="F370" s="31" t="s">
        <v>3281</v>
      </c>
      <c r="G370" s="11" t="s">
        <v>20</v>
      </c>
      <c r="H370" s="11" t="s">
        <v>20</v>
      </c>
      <c r="I370" s="11" t="s">
        <v>791</v>
      </c>
      <c r="J370" s="47">
        <v>45474</v>
      </c>
      <c r="K370" s="15">
        <f t="shared" si="6"/>
        <v>47664</v>
      </c>
      <c r="L370" s="48" t="s">
        <v>2809</v>
      </c>
      <c r="M370" s="38"/>
      <c r="N370" s="38"/>
      <c r="O370" s="38"/>
      <c r="P370" s="38"/>
    </row>
    <row r="371" spans="1:20" ht="52.5" customHeight="1">
      <c r="A371" s="11">
        <v>411</v>
      </c>
      <c r="B371" s="31" t="s">
        <v>705</v>
      </c>
      <c r="C371" s="11" t="s">
        <v>706</v>
      </c>
      <c r="D371" s="46" t="s">
        <v>707</v>
      </c>
      <c r="E371" s="11" t="s">
        <v>708</v>
      </c>
      <c r="F371" s="31" t="s">
        <v>2973</v>
      </c>
      <c r="G371" s="11" t="s">
        <v>20</v>
      </c>
      <c r="H371" s="11" t="s">
        <v>20</v>
      </c>
      <c r="I371" s="11" t="s">
        <v>709</v>
      </c>
      <c r="J371" s="47">
        <v>45536</v>
      </c>
      <c r="K371" s="15">
        <f t="shared" si="6"/>
        <v>47726</v>
      </c>
      <c r="L371" s="48" t="s">
        <v>2810</v>
      </c>
      <c r="M371" s="38"/>
      <c r="N371" s="38"/>
      <c r="O371" s="38"/>
      <c r="P371" s="38"/>
    </row>
    <row r="372" spans="1:20" ht="52.5" customHeight="1">
      <c r="A372" s="11">
        <v>412</v>
      </c>
      <c r="B372" s="59" t="s">
        <v>2770</v>
      </c>
      <c r="C372" s="11" t="s">
        <v>2771</v>
      </c>
      <c r="D372" s="36" t="s">
        <v>2772</v>
      </c>
      <c r="E372" s="11" t="s">
        <v>2773</v>
      </c>
      <c r="F372" s="132" t="s">
        <v>2774</v>
      </c>
      <c r="G372" s="11" t="s">
        <v>20</v>
      </c>
      <c r="H372" s="11" t="s">
        <v>20</v>
      </c>
      <c r="I372" s="133" t="s">
        <v>2775</v>
      </c>
      <c r="J372" s="47">
        <v>45597</v>
      </c>
      <c r="K372" s="15">
        <f t="shared" si="6"/>
        <v>47787</v>
      </c>
      <c r="L372" s="48"/>
      <c r="M372" s="38"/>
      <c r="N372" s="38"/>
      <c r="O372" s="38"/>
      <c r="P372" s="38"/>
    </row>
    <row r="373" spans="1:20" ht="52.5" customHeight="1">
      <c r="A373" s="11">
        <v>413</v>
      </c>
      <c r="B373" s="59" t="s">
        <v>2764</v>
      </c>
      <c r="C373" s="11" t="s">
        <v>2765</v>
      </c>
      <c r="D373" s="36" t="s">
        <v>2766</v>
      </c>
      <c r="E373" s="11" t="s">
        <v>987</v>
      </c>
      <c r="F373" s="132" t="s">
        <v>2767</v>
      </c>
      <c r="G373" s="11" t="s">
        <v>20</v>
      </c>
      <c r="H373" s="11" t="s">
        <v>20</v>
      </c>
      <c r="I373" s="133" t="s">
        <v>2768</v>
      </c>
      <c r="J373" s="47">
        <v>45536</v>
      </c>
      <c r="K373" s="15">
        <f t="shared" ref="K373:K404" si="7">DATE(YEAR(J373)+$M$1,MONTH(J373),DAY(J373))-1</f>
        <v>47726</v>
      </c>
      <c r="L373" s="48" t="s">
        <v>2769</v>
      </c>
      <c r="M373" s="38"/>
      <c r="N373" s="38"/>
      <c r="O373" s="38"/>
      <c r="P373" s="38"/>
    </row>
    <row r="374" spans="1:20" ht="52.5" customHeight="1">
      <c r="A374" s="11">
        <v>414</v>
      </c>
      <c r="B374" s="59" t="s">
        <v>2855</v>
      </c>
      <c r="C374" s="11" t="s">
        <v>297</v>
      </c>
      <c r="D374" s="36" t="s">
        <v>2858</v>
      </c>
      <c r="E374" s="11" t="s">
        <v>2861</v>
      </c>
      <c r="F374" s="132" t="s">
        <v>2881</v>
      </c>
      <c r="G374" s="11" t="s">
        <v>20</v>
      </c>
      <c r="H374" s="11" t="s">
        <v>20</v>
      </c>
      <c r="I374" s="133" t="s">
        <v>2863</v>
      </c>
      <c r="J374" s="47">
        <v>45627</v>
      </c>
      <c r="K374" s="15">
        <f t="shared" si="7"/>
        <v>47817</v>
      </c>
      <c r="L374" s="48"/>
      <c r="M374" s="38"/>
      <c r="N374" s="38"/>
      <c r="O374" s="38"/>
      <c r="P374" s="38"/>
    </row>
    <row r="375" spans="1:20" ht="52.5" customHeight="1">
      <c r="A375" s="11">
        <v>415</v>
      </c>
      <c r="B375" s="59" t="s">
        <v>2856</v>
      </c>
      <c r="C375" s="11" t="s">
        <v>467</v>
      </c>
      <c r="D375" s="36" t="s">
        <v>2859</v>
      </c>
      <c r="E375" s="11" t="s">
        <v>2864</v>
      </c>
      <c r="F375" s="132" t="s">
        <v>2862</v>
      </c>
      <c r="G375" s="11" t="s">
        <v>20</v>
      </c>
      <c r="H375" s="11" t="s">
        <v>20</v>
      </c>
      <c r="I375" s="123" t="s">
        <v>3220</v>
      </c>
      <c r="J375" s="47">
        <v>45627</v>
      </c>
      <c r="K375" s="15">
        <f t="shared" si="7"/>
        <v>47817</v>
      </c>
      <c r="L375" s="48"/>
    </row>
    <row r="376" spans="1:20" ht="52.5" customHeight="1">
      <c r="A376" s="11">
        <v>416</v>
      </c>
      <c r="B376" s="59" t="s">
        <v>2857</v>
      </c>
      <c r="C376" s="11" t="s">
        <v>175</v>
      </c>
      <c r="D376" s="36" t="s">
        <v>2860</v>
      </c>
      <c r="E376" s="11" t="s">
        <v>2865</v>
      </c>
      <c r="F376" s="132" t="s">
        <v>2862</v>
      </c>
      <c r="G376" s="11" t="s">
        <v>20</v>
      </c>
      <c r="H376" s="11" t="s">
        <v>20</v>
      </c>
      <c r="I376" s="133" t="s">
        <v>3221</v>
      </c>
      <c r="J376" s="47">
        <v>45627</v>
      </c>
      <c r="K376" s="15">
        <f t="shared" si="7"/>
        <v>47817</v>
      </c>
      <c r="L376" s="48"/>
    </row>
    <row r="377" spans="1:20" ht="52.5" customHeight="1">
      <c r="A377" s="11">
        <v>417</v>
      </c>
      <c r="B377" s="59" t="s">
        <v>2888</v>
      </c>
      <c r="C377" s="11" t="s">
        <v>2892</v>
      </c>
      <c r="D377" s="36" t="s">
        <v>2893</v>
      </c>
      <c r="E377" s="11" t="s">
        <v>2897</v>
      </c>
      <c r="F377" s="132" t="s">
        <v>2898</v>
      </c>
      <c r="G377" s="11" t="s">
        <v>20</v>
      </c>
      <c r="H377" s="11" t="s">
        <v>20</v>
      </c>
      <c r="I377" s="133" t="s">
        <v>2902</v>
      </c>
      <c r="J377" s="47">
        <v>45658</v>
      </c>
      <c r="K377" s="15">
        <f t="shared" si="7"/>
        <v>47848</v>
      </c>
      <c r="L377" s="48"/>
    </row>
    <row r="378" spans="1:20" ht="52.5" customHeight="1">
      <c r="A378" s="11">
        <v>418</v>
      </c>
      <c r="B378" s="59" t="s">
        <v>2889</v>
      </c>
      <c r="C378" s="11" t="s">
        <v>2906</v>
      </c>
      <c r="D378" s="36" t="s">
        <v>2894</v>
      </c>
      <c r="E378" s="11" t="s">
        <v>2907</v>
      </c>
      <c r="F378" s="132" t="s">
        <v>2899</v>
      </c>
      <c r="G378" s="11" t="s">
        <v>20</v>
      </c>
      <c r="H378" s="11" t="s">
        <v>20</v>
      </c>
      <c r="I378" s="133" t="s">
        <v>3003</v>
      </c>
      <c r="J378" s="47">
        <v>45658</v>
      </c>
      <c r="K378" s="15">
        <f t="shared" si="7"/>
        <v>47848</v>
      </c>
      <c r="L378" s="48" t="s">
        <v>2905</v>
      </c>
    </row>
    <row r="379" spans="1:20" ht="52.5" customHeight="1">
      <c r="A379" s="11">
        <v>419</v>
      </c>
      <c r="B379" s="59" t="s">
        <v>2890</v>
      </c>
      <c r="C379" s="11" t="s">
        <v>2908</v>
      </c>
      <c r="D379" s="36" t="s">
        <v>2895</v>
      </c>
      <c r="E379" s="11" t="s">
        <v>2909</v>
      </c>
      <c r="F379" s="132" t="s">
        <v>2900</v>
      </c>
      <c r="G379" s="11" t="s">
        <v>20</v>
      </c>
      <c r="H379" s="11" t="s">
        <v>20</v>
      </c>
      <c r="I379" s="133" t="s">
        <v>2903</v>
      </c>
      <c r="J379" s="47">
        <v>45658</v>
      </c>
      <c r="K379" s="15">
        <f t="shared" si="7"/>
        <v>47848</v>
      </c>
      <c r="L379" s="48"/>
    </row>
    <row r="380" spans="1:20" ht="52.5" customHeight="1">
      <c r="A380" s="11">
        <v>420</v>
      </c>
      <c r="B380" s="59" t="s">
        <v>2891</v>
      </c>
      <c r="C380" s="11" t="s">
        <v>2910</v>
      </c>
      <c r="D380" s="36" t="s">
        <v>2896</v>
      </c>
      <c r="E380" s="11" t="s">
        <v>2911</v>
      </c>
      <c r="F380" s="132" t="s">
        <v>2901</v>
      </c>
      <c r="G380" s="11" t="s">
        <v>20</v>
      </c>
      <c r="H380" s="11" t="s">
        <v>20</v>
      </c>
      <c r="I380" s="133" t="s">
        <v>2904</v>
      </c>
      <c r="J380" s="47">
        <v>45658</v>
      </c>
      <c r="K380" s="15">
        <f t="shared" si="7"/>
        <v>47848</v>
      </c>
      <c r="L380" s="48"/>
    </row>
    <row r="381" spans="1:20" ht="52.5" customHeight="1">
      <c r="A381" s="11">
        <v>421</v>
      </c>
      <c r="B381" s="59" t="s">
        <v>2921</v>
      </c>
      <c r="C381" s="11" t="s">
        <v>2924</v>
      </c>
      <c r="D381" s="36" t="s">
        <v>2922</v>
      </c>
      <c r="E381" s="11" t="s">
        <v>2923</v>
      </c>
      <c r="F381" s="132" t="s">
        <v>2925</v>
      </c>
      <c r="G381" s="11" t="s">
        <v>20</v>
      </c>
      <c r="H381" s="11" t="s">
        <v>20</v>
      </c>
      <c r="I381" s="133" t="s">
        <v>3020</v>
      </c>
      <c r="J381" s="47">
        <v>45689</v>
      </c>
      <c r="K381" s="15">
        <f t="shared" si="7"/>
        <v>47879</v>
      </c>
      <c r="L381" s="48"/>
      <c r="T381" s="137"/>
    </row>
    <row r="382" spans="1:20" ht="41.5" customHeight="1">
      <c r="A382" s="11">
        <v>422</v>
      </c>
      <c r="B382" s="31" t="s">
        <v>2941</v>
      </c>
      <c r="C382" s="11" t="s">
        <v>2942</v>
      </c>
      <c r="D382" s="46" t="s">
        <v>2943</v>
      </c>
      <c r="E382" s="11" t="s">
        <v>691</v>
      </c>
      <c r="F382" s="46" t="s">
        <v>692</v>
      </c>
      <c r="G382" s="11" t="s">
        <v>20</v>
      </c>
      <c r="H382" s="11" t="s">
        <v>20</v>
      </c>
      <c r="I382" s="11" t="s">
        <v>693</v>
      </c>
      <c r="J382" s="47">
        <v>45413</v>
      </c>
      <c r="K382" s="15">
        <f t="shared" si="7"/>
        <v>47603</v>
      </c>
      <c r="L382" s="48" t="s">
        <v>2940</v>
      </c>
    </row>
    <row r="383" spans="1:20" ht="41.5" customHeight="1">
      <c r="A383" s="11">
        <v>423</v>
      </c>
      <c r="B383" s="31" t="s">
        <v>2982</v>
      </c>
      <c r="C383" s="11" t="s">
        <v>2983</v>
      </c>
      <c r="D383" s="46" t="s">
        <v>2981</v>
      </c>
      <c r="E383" s="11" t="s">
        <v>2984</v>
      </c>
      <c r="F383" s="46" t="s">
        <v>3087</v>
      </c>
      <c r="G383" s="11" t="s">
        <v>20</v>
      </c>
      <c r="H383" s="11" t="s">
        <v>20</v>
      </c>
      <c r="I383" s="11" t="s">
        <v>2980</v>
      </c>
      <c r="J383" s="47">
        <v>45778</v>
      </c>
      <c r="K383" s="15">
        <f t="shared" si="7"/>
        <v>47968</v>
      </c>
      <c r="L383" s="48"/>
    </row>
    <row r="384" spans="1:20" ht="41.5" customHeight="1">
      <c r="A384" s="11">
        <v>424</v>
      </c>
      <c r="B384" s="59" t="s">
        <v>3075</v>
      </c>
      <c r="C384" s="46" t="s">
        <v>3076</v>
      </c>
      <c r="D384" s="46" t="s">
        <v>3077</v>
      </c>
      <c r="E384" s="11" t="s">
        <v>3078</v>
      </c>
      <c r="F384" s="46" t="s">
        <v>3079</v>
      </c>
      <c r="G384" s="11" t="s">
        <v>20</v>
      </c>
      <c r="H384" s="11" t="s">
        <v>20</v>
      </c>
      <c r="I384" s="11" t="s">
        <v>3080</v>
      </c>
      <c r="J384" s="47">
        <v>45809</v>
      </c>
      <c r="K384" s="15">
        <f t="shared" si="7"/>
        <v>47999</v>
      </c>
      <c r="L384" s="48"/>
    </row>
    <row r="385" spans="1:16" ht="52.5" customHeight="1">
      <c r="A385" s="11">
        <v>425</v>
      </c>
      <c r="B385" s="59" t="s">
        <v>3081</v>
      </c>
      <c r="C385" s="46" t="s">
        <v>2792</v>
      </c>
      <c r="D385" s="46" t="s">
        <v>3082</v>
      </c>
      <c r="E385" s="11" t="s">
        <v>3083</v>
      </c>
      <c r="F385" s="46" t="s">
        <v>3084</v>
      </c>
      <c r="G385" s="11" t="s">
        <v>20</v>
      </c>
      <c r="H385" s="11" t="s">
        <v>20</v>
      </c>
      <c r="I385" s="11" t="s">
        <v>3085</v>
      </c>
      <c r="J385" s="47">
        <v>45809</v>
      </c>
      <c r="K385" s="15">
        <f t="shared" si="7"/>
        <v>47999</v>
      </c>
      <c r="L385" s="48"/>
    </row>
    <row r="386" spans="1:16" ht="52.5" customHeight="1">
      <c r="A386" s="11">
        <v>426</v>
      </c>
      <c r="B386" s="31" t="s">
        <v>824</v>
      </c>
      <c r="C386" s="11" t="s">
        <v>825</v>
      </c>
      <c r="D386" s="46" t="s">
        <v>826</v>
      </c>
      <c r="E386" s="11" t="s">
        <v>827</v>
      </c>
      <c r="F386" s="31" t="s">
        <v>3023</v>
      </c>
      <c r="G386" s="11" t="s">
        <v>20</v>
      </c>
      <c r="H386" s="11" t="s">
        <v>20</v>
      </c>
      <c r="I386" s="11" t="s">
        <v>3024</v>
      </c>
      <c r="J386" s="47">
        <v>45809</v>
      </c>
      <c r="K386" s="15">
        <f t="shared" si="7"/>
        <v>47999</v>
      </c>
      <c r="L386" s="48" t="s">
        <v>3039</v>
      </c>
      <c r="N386" s="38"/>
      <c r="P386" s="38"/>
    </row>
    <row r="387" spans="1:16" ht="52.5" customHeight="1">
      <c r="A387" s="11">
        <v>427</v>
      </c>
      <c r="B387" s="138" t="s">
        <v>3027</v>
      </c>
      <c r="C387" s="11" t="s">
        <v>1344</v>
      </c>
      <c r="D387" s="46" t="s">
        <v>3029</v>
      </c>
      <c r="E387" s="11" t="s">
        <v>3034</v>
      </c>
      <c r="F387" s="132" t="s">
        <v>2925</v>
      </c>
      <c r="G387" s="11" t="s">
        <v>20</v>
      </c>
      <c r="H387" s="11" t="s">
        <v>20</v>
      </c>
      <c r="I387" s="11" t="s">
        <v>3028</v>
      </c>
      <c r="J387" s="47">
        <v>45839</v>
      </c>
      <c r="K387" s="15">
        <f t="shared" si="7"/>
        <v>48029</v>
      </c>
      <c r="L387" s="48"/>
      <c r="N387" s="38"/>
      <c r="P387" s="38"/>
    </row>
    <row r="388" spans="1:16" ht="52.5" customHeight="1">
      <c r="A388" s="11">
        <v>428</v>
      </c>
      <c r="B388" s="36" t="s">
        <v>3043</v>
      </c>
      <c r="C388" s="11" t="s">
        <v>3042</v>
      </c>
      <c r="D388" s="46" t="s">
        <v>3044</v>
      </c>
      <c r="E388" s="11" t="s">
        <v>3045</v>
      </c>
      <c r="F388" s="132" t="s">
        <v>2899</v>
      </c>
      <c r="G388" s="11" t="s">
        <v>20</v>
      </c>
      <c r="H388" s="11" t="s">
        <v>20</v>
      </c>
      <c r="I388" s="11" t="s">
        <v>2078</v>
      </c>
      <c r="J388" s="47">
        <v>45870</v>
      </c>
      <c r="K388" s="15">
        <f t="shared" si="7"/>
        <v>48060</v>
      </c>
      <c r="L388" s="48"/>
      <c r="N388" s="38"/>
      <c r="P388" s="38"/>
    </row>
    <row r="389" spans="1:16" ht="52.5" customHeight="1">
      <c r="A389" s="11">
        <v>429</v>
      </c>
      <c r="B389" s="31" t="s">
        <v>573</v>
      </c>
      <c r="C389" s="11" t="s">
        <v>574</v>
      </c>
      <c r="D389" s="46" t="s">
        <v>575</v>
      </c>
      <c r="E389" s="11" t="s">
        <v>576</v>
      </c>
      <c r="F389" s="31" t="s">
        <v>577</v>
      </c>
      <c r="G389" s="11" t="s">
        <v>20</v>
      </c>
      <c r="H389" s="11" t="s">
        <v>20</v>
      </c>
      <c r="I389" s="11" t="s">
        <v>578</v>
      </c>
      <c r="J389" s="47">
        <v>45870</v>
      </c>
      <c r="K389" s="15">
        <f t="shared" si="7"/>
        <v>48060</v>
      </c>
      <c r="L389" s="48"/>
    </row>
    <row r="390" spans="1:16" ht="52.5" customHeight="1">
      <c r="A390" s="11">
        <v>430</v>
      </c>
      <c r="B390" s="31" t="s">
        <v>1960</v>
      </c>
      <c r="C390" s="11" t="s">
        <v>1141</v>
      </c>
      <c r="D390" s="46" t="s">
        <v>3086</v>
      </c>
      <c r="E390" s="11" t="s">
        <v>1962</v>
      </c>
      <c r="F390" s="31" t="s">
        <v>1963</v>
      </c>
      <c r="G390" s="11" t="s">
        <v>515</v>
      </c>
      <c r="H390" s="11" t="s">
        <v>515</v>
      </c>
      <c r="I390" s="11" t="s">
        <v>3068</v>
      </c>
      <c r="J390" s="47">
        <v>45901</v>
      </c>
      <c r="K390" s="15">
        <f t="shared" si="7"/>
        <v>48091</v>
      </c>
      <c r="L390" s="48"/>
      <c r="N390" s="38"/>
      <c r="P390" s="38"/>
    </row>
    <row r="391" spans="1:16" ht="52.5" customHeight="1">
      <c r="A391" s="11">
        <v>431</v>
      </c>
      <c r="B391" s="31" t="s">
        <v>1155</v>
      </c>
      <c r="C391" s="11" t="s">
        <v>3070</v>
      </c>
      <c r="D391" s="46" t="s">
        <v>1156</v>
      </c>
      <c r="E391" s="11" t="s">
        <v>3071</v>
      </c>
      <c r="F391" s="46" t="s">
        <v>3087</v>
      </c>
      <c r="G391" s="11" t="s">
        <v>20</v>
      </c>
      <c r="H391" s="11" t="s">
        <v>20</v>
      </c>
      <c r="I391" s="11" t="s">
        <v>1159</v>
      </c>
      <c r="J391" s="47">
        <v>45901</v>
      </c>
      <c r="K391" s="15">
        <f t="shared" si="7"/>
        <v>48091</v>
      </c>
      <c r="L391" s="48"/>
      <c r="N391" s="38"/>
      <c r="P391" s="38"/>
    </row>
    <row r="392" spans="1:16" ht="52.5" customHeight="1">
      <c r="A392" s="11">
        <v>432</v>
      </c>
      <c r="B392" s="31" t="s">
        <v>597</v>
      </c>
      <c r="C392" s="11" t="s">
        <v>598</v>
      </c>
      <c r="D392" s="46" t="s">
        <v>3091</v>
      </c>
      <c r="E392" s="11" t="s">
        <v>3092</v>
      </c>
      <c r="F392" s="46" t="s">
        <v>3093</v>
      </c>
      <c r="G392" s="11" t="s">
        <v>20</v>
      </c>
      <c r="H392" s="11" t="s">
        <v>20</v>
      </c>
      <c r="I392" s="11" t="s">
        <v>3095</v>
      </c>
      <c r="J392" s="47">
        <v>45931</v>
      </c>
      <c r="K392" s="15">
        <f t="shared" si="7"/>
        <v>48121</v>
      </c>
      <c r="L392" s="48" t="s">
        <v>3097</v>
      </c>
      <c r="N392" s="38"/>
      <c r="P392" s="38"/>
    </row>
    <row r="393" spans="1:16" ht="52" customHeight="1">
      <c r="A393" s="11">
        <v>433</v>
      </c>
      <c r="B393" s="68" t="s">
        <v>3090</v>
      </c>
      <c r="C393" s="11" t="s">
        <v>580</v>
      </c>
      <c r="D393" s="64" t="s">
        <v>3089</v>
      </c>
      <c r="E393" s="11" t="s">
        <v>3094</v>
      </c>
      <c r="F393" s="140" t="s">
        <v>2899</v>
      </c>
      <c r="G393" s="11" t="s">
        <v>20</v>
      </c>
      <c r="H393" s="11" t="s">
        <v>20</v>
      </c>
      <c r="I393" s="11" t="s">
        <v>3176</v>
      </c>
      <c r="J393" s="47">
        <v>45931</v>
      </c>
      <c r="K393" s="15">
        <f t="shared" si="7"/>
        <v>48121</v>
      </c>
      <c r="L393" s="48"/>
      <c r="N393" s="38"/>
      <c r="P393" s="38"/>
    </row>
    <row r="394" spans="1:16" ht="52.5" customHeight="1">
      <c r="A394" s="11">
        <v>434</v>
      </c>
      <c r="B394" s="31" t="s">
        <v>3222</v>
      </c>
      <c r="C394" s="11" t="s">
        <v>569</v>
      </c>
      <c r="D394" s="31" t="s">
        <v>1556</v>
      </c>
      <c r="E394" s="11" t="s">
        <v>1557</v>
      </c>
      <c r="F394" s="31" t="s">
        <v>2159</v>
      </c>
      <c r="G394" s="11" t="s">
        <v>20</v>
      </c>
      <c r="H394" s="11" t="s">
        <v>20</v>
      </c>
      <c r="I394" s="11" t="s">
        <v>1559</v>
      </c>
      <c r="J394" s="47">
        <v>45931</v>
      </c>
      <c r="K394" s="15">
        <f t="shared" si="7"/>
        <v>48121</v>
      </c>
      <c r="L394" s="48"/>
      <c r="N394" s="38"/>
      <c r="P394" s="38"/>
    </row>
    <row r="395" spans="1:16" ht="52" customHeight="1">
      <c r="A395" s="11">
        <v>435</v>
      </c>
      <c r="B395" s="63" t="s">
        <v>3124</v>
      </c>
      <c r="C395" s="11" t="s">
        <v>3134</v>
      </c>
      <c r="D395" s="64" t="s">
        <v>3125</v>
      </c>
      <c r="E395" s="11" t="s">
        <v>2724</v>
      </c>
      <c r="F395" s="31" t="s">
        <v>2721</v>
      </c>
      <c r="G395" s="11" t="s">
        <v>20</v>
      </c>
      <c r="H395" s="11" t="s">
        <v>20</v>
      </c>
      <c r="I395" s="11" t="s">
        <v>3126</v>
      </c>
      <c r="J395" s="47">
        <v>45962</v>
      </c>
      <c r="K395" s="15">
        <f t="shared" si="7"/>
        <v>48152</v>
      </c>
      <c r="L395" s="48"/>
      <c r="M395" s="38"/>
      <c r="N395" s="38"/>
      <c r="O395" s="38"/>
      <c r="P395" s="38"/>
    </row>
    <row r="396" spans="1:16" ht="52.5" customHeight="1">
      <c r="A396" s="11">
        <v>436</v>
      </c>
      <c r="B396" s="31" t="s">
        <v>1499</v>
      </c>
      <c r="C396" s="11" t="s">
        <v>3148</v>
      </c>
      <c r="D396" s="31" t="s">
        <v>1500</v>
      </c>
      <c r="E396" s="11" t="s">
        <v>1501</v>
      </c>
      <c r="F396" s="31" t="s">
        <v>600</v>
      </c>
      <c r="G396" s="11" t="s">
        <v>20</v>
      </c>
      <c r="H396" s="11" t="s">
        <v>20</v>
      </c>
      <c r="I396" s="11" t="s">
        <v>601</v>
      </c>
      <c r="J396" s="47">
        <v>45992</v>
      </c>
      <c r="K396" s="15">
        <f t="shared" si="7"/>
        <v>48182</v>
      </c>
      <c r="L396" s="48" t="s">
        <v>3149</v>
      </c>
      <c r="N396" s="38"/>
      <c r="P396" s="38"/>
    </row>
    <row r="397" spans="1:16" ht="52.5" customHeight="1">
      <c r="A397" s="11">
        <v>437</v>
      </c>
      <c r="B397" s="31" t="s">
        <v>3147</v>
      </c>
      <c r="C397" s="11" t="s">
        <v>3151</v>
      </c>
      <c r="D397" s="46" t="s">
        <v>3152</v>
      </c>
      <c r="E397" s="11" t="s">
        <v>3153</v>
      </c>
      <c r="F397" s="31" t="s">
        <v>1904</v>
      </c>
      <c r="G397" s="11" t="s">
        <v>20</v>
      </c>
      <c r="H397" s="11" t="s">
        <v>20</v>
      </c>
      <c r="I397" s="11" t="s">
        <v>3150</v>
      </c>
      <c r="J397" s="47">
        <v>45992</v>
      </c>
      <c r="K397" s="15">
        <f t="shared" si="7"/>
        <v>48182</v>
      </c>
      <c r="L397" s="48"/>
      <c r="M397" s="38"/>
      <c r="N397" s="38"/>
      <c r="O397" s="38"/>
      <c r="P397" s="38"/>
    </row>
    <row r="398" spans="1:16" ht="52.5" customHeight="1">
      <c r="A398" s="11">
        <v>438</v>
      </c>
      <c r="B398" s="31" t="s">
        <v>3184</v>
      </c>
      <c r="C398" s="11" t="s">
        <v>3187</v>
      </c>
      <c r="D398" s="46" t="s">
        <v>3199</v>
      </c>
      <c r="E398" s="11" t="s">
        <v>3188</v>
      </c>
      <c r="F398" s="31" t="s">
        <v>3186</v>
      </c>
      <c r="G398" s="11" t="s">
        <v>20</v>
      </c>
      <c r="H398" s="11" t="s">
        <v>20</v>
      </c>
      <c r="I398" s="11" t="s">
        <v>3186</v>
      </c>
      <c r="J398" s="47">
        <v>46054</v>
      </c>
      <c r="K398" s="15">
        <f t="shared" si="7"/>
        <v>48244</v>
      </c>
      <c r="L398" s="48"/>
      <c r="M398" s="38"/>
      <c r="N398" s="38"/>
      <c r="O398" s="38"/>
      <c r="P398" s="38"/>
    </row>
    <row r="399" spans="1:16" ht="52.5" customHeight="1">
      <c r="A399" s="11">
        <v>438</v>
      </c>
      <c r="B399" s="31" t="s">
        <v>3238</v>
      </c>
      <c r="C399" s="11" t="s">
        <v>3248</v>
      </c>
      <c r="D399" s="46" t="s">
        <v>3240</v>
      </c>
      <c r="E399" s="11" t="s">
        <v>3249</v>
      </c>
      <c r="F399" s="31" t="s">
        <v>3242</v>
      </c>
      <c r="G399" s="11" t="s">
        <v>20</v>
      </c>
      <c r="H399" s="11" t="s">
        <v>20</v>
      </c>
      <c r="I399" s="11" t="s">
        <v>3244</v>
      </c>
      <c r="J399" s="47">
        <v>46082</v>
      </c>
      <c r="K399" s="15">
        <f t="shared" si="7"/>
        <v>48273</v>
      </c>
      <c r="L399" s="48"/>
      <c r="M399" s="38"/>
      <c r="N399" s="38"/>
      <c r="O399" s="38"/>
      <c r="P399" s="38"/>
    </row>
    <row r="400" spans="1:16" ht="52.5" customHeight="1">
      <c r="A400" s="11">
        <v>439</v>
      </c>
      <c r="B400" s="31" t="s">
        <v>3185</v>
      </c>
      <c r="C400" s="11" t="s">
        <v>3193</v>
      </c>
      <c r="D400" s="46" t="s">
        <v>3191</v>
      </c>
      <c r="E400" s="11" t="s">
        <v>3192</v>
      </c>
      <c r="F400" s="31" t="s">
        <v>3189</v>
      </c>
      <c r="G400" s="11" t="s">
        <v>20</v>
      </c>
      <c r="H400" s="11" t="s">
        <v>20</v>
      </c>
      <c r="I400" s="11" t="s">
        <v>3190</v>
      </c>
      <c r="J400" s="47">
        <v>46054</v>
      </c>
      <c r="K400" s="15">
        <f t="shared" si="7"/>
        <v>48244</v>
      </c>
      <c r="L400" s="48"/>
      <c r="M400" s="38"/>
      <c r="N400" s="38"/>
      <c r="O400" s="38"/>
      <c r="P400" s="38"/>
    </row>
    <row r="401" spans="1:19" ht="52.5" customHeight="1">
      <c r="A401" s="11">
        <v>439</v>
      </c>
      <c r="B401" s="31" t="s">
        <v>3239</v>
      </c>
      <c r="C401" s="11" t="s">
        <v>3246</v>
      </c>
      <c r="D401" s="46" t="s">
        <v>3241</v>
      </c>
      <c r="E401" s="11" t="s">
        <v>3247</v>
      </c>
      <c r="F401" s="31" t="s">
        <v>3243</v>
      </c>
      <c r="G401" s="11" t="s">
        <v>20</v>
      </c>
      <c r="H401" s="11" t="s">
        <v>20</v>
      </c>
      <c r="I401" s="11" t="s">
        <v>3245</v>
      </c>
      <c r="J401" s="47">
        <v>46082</v>
      </c>
      <c r="K401" s="15">
        <f t="shared" si="7"/>
        <v>48273</v>
      </c>
      <c r="L401" s="48"/>
      <c r="M401" s="38"/>
      <c r="N401" s="38"/>
      <c r="O401" s="38"/>
      <c r="P401" s="38"/>
    </row>
    <row r="402" spans="1:19" ht="52.5" customHeight="1">
      <c r="A402" s="11">
        <v>440</v>
      </c>
      <c r="B402" s="31" t="s">
        <v>1921</v>
      </c>
      <c r="C402" s="11" t="s">
        <v>1922</v>
      </c>
      <c r="D402" s="46" t="s">
        <v>1923</v>
      </c>
      <c r="E402" s="11" t="s">
        <v>1924</v>
      </c>
      <c r="F402" s="31" t="s">
        <v>600</v>
      </c>
      <c r="G402" s="11" t="s">
        <v>515</v>
      </c>
      <c r="H402" s="11" t="s">
        <v>515</v>
      </c>
      <c r="I402" s="11" t="s">
        <v>3258</v>
      </c>
      <c r="J402" s="47">
        <v>46113</v>
      </c>
      <c r="K402" s="47">
        <f t="shared" si="7"/>
        <v>48304</v>
      </c>
      <c r="L402" s="46"/>
    </row>
    <row r="403" spans="1:19" ht="52.5" customHeight="1">
      <c r="A403" s="11">
        <v>441</v>
      </c>
      <c r="B403" s="31" t="s">
        <v>3273</v>
      </c>
      <c r="C403" s="11" t="s">
        <v>524</v>
      </c>
      <c r="D403" s="46" t="s">
        <v>3274</v>
      </c>
      <c r="E403" s="11" t="s">
        <v>3276</v>
      </c>
      <c r="F403" s="31" t="s">
        <v>3275</v>
      </c>
      <c r="G403" s="11" t="s">
        <v>515</v>
      </c>
      <c r="H403" s="11" t="s">
        <v>515</v>
      </c>
      <c r="I403" s="11" t="s">
        <v>3284</v>
      </c>
      <c r="J403" s="47">
        <v>46113</v>
      </c>
      <c r="K403" s="47">
        <f t="shared" si="7"/>
        <v>48304</v>
      </c>
      <c r="L403" s="46"/>
    </row>
    <row r="404" spans="1:19" ht="34.5" customHeight="1">
      <c r="A404" s="11">
        <v>442</v>
      </c>
      <c r="B404" s="31" t="s">
        <v>568</v>
      </c>
      <c r="C404" s="11" t="s">
        <v>569</v>
      </c>
      <c r="D404" s="46" t="s">
        <v>3290</v>
      </c>
      <c r="E404" s="11" t="s">
        <v>571</v>
      </c>
      <c r="F404" s="31" t="s">
        <v>520</v>
      </c>
      <c r="G404" s="11" t="s">
        <v>20</v>
      </c>
      <c r="H404" s="11" t="s">
        <v>20</v>
      </c>
      <c r="I404" s="11" t="s">
        <v>3159</v>
      </c>
      <c r="J404" s="47">
        <v>46143</v>
      </c>
      <c r="K404" s="15">
        <f t="shared" si="7"/>
        <v>48334</v>
      </c>
      <c r="L404" s="48"/>
      <c r="N404" s="38"/>
      <c r="P404" s="38"/>
    </row>
    <row r="405" spans="1:19" ht="34.5" customHeight="1">
      <c r="A405" s="11">
        <v>443</v>
      </c>
      <c r="B405" s="31" t="s">
        <v>3316</v>
      </c>
      <c r="C405" s="11" t="s">
        <v>3145</v>
      </c>
      <c r="D405" s="46" t="s">
        <v>3317</v>
      </c>
      <c r="E405" s="11" t="s">
        <v>3318</v>
      </c>
      <c r="F405" s="31" t="s">
        <v>3319</v>
      </c>
      <c r="G405" s="11" t="s">
        <v>20</v>
      </c>
      <c r="H405" s="11" t="s">
        <v>20</v>
      </c>
      <c r="I405" s="11" t="s">
        <v>3320</v>
      </c>
      <c r="J405" s="47">
        <v>46174</v>
      </c>
      <c r="K405" s="15">
        <f t="shared" ref="K405:K407" si="8">DATE(YEAR(J405)+$M$1,MONTH(J405),DAY(J405))-1</f>
        <v>48365</v>
      </c>
      <c r="L405" s="48"/>
      <c r="S405" s="38" t="s">
        <v>3237</v>
      </c>
    </row>
    <row r="406" spans="1:19" ht="35.5" customHeight="1">
      <c r="A406" s="11">
        <v>444</v>
      </c>
      <c r="B406" s="31" t="s">
        <v>2169</v>
      </c>
      <c r="C406" s="11" t="s">
        <v>3321</v>
      </c>
      <c r="D406" s="46" t="s">
        <v>2171</v>
      </c>
      <c r="E406" s="11" t="s">
        <v>3322</v>
      </c>
      <c r="F406" s="31" t="s">
        <v>3323</v>
      </c>
      <c r="G406" s="11" t="s">
        <v>43</v>
      </c>
      <c r="H406" s="11" t="s">
        <v>43</v>
      </c>
      <c r="I406" s="11" t="s">
        <v>2904</v>
      </c>
      <c r="J406" s="47">
        <v>46174</v>
      </c>
      <c r="K406" s="15">
        <f t="shared" si="8"/>
        <v>48365</v>
      </c>
      <c r="L406" s="48"/>
      <c r="S406" s="38" t="s">
        <v>3324</v>
      </c>
    </row>
    <row r="407" spans="1:19" ht="37" customHeight="1">
      <c r="A407" s="11">
        <v>445</v>
      </c>
      <c r="B407" s="31" t="s">
        <v>3325</v>
      </c>
      <c r="C407" s="11" t="s">
        <v>2633</v>
      </c>
      <c r="D407" s="46" t="s">
        <v>3326</v>
      </c>
      <c r="E407" s="11" t="s">
        <v>3327</v>
      </c>
      <c r="F407" s="31" t="s">
        <v>3328</v>
      </c>
      <c r="G407" s="11" t="s">
        <v>43</v>
      </c>
      <c r="H407" s="11" t="s">
        <v>43</v>
      </c>
      <c r="I407" s="11" t="s">
        <v>3329</v>
      </c>
      <c r="J407" s="47">
        <v>46174</v>
      </c>
      <c r="K407" s="15">
        <f t="shared" si="8"/>
        <v>48365</v>
      </c>
      <c r="L407" s="48"/>
      <c r="S407" s="38" t="s">
        <v>3237</v>
      </c>
    </row>
  </sheetData>
  <sheetProtection autoFilter="0"/>
  <autoFilter ref="A3:T402" xr:uid="{00000000-0001-0000-0100-000000000000}">
    <sortState xmlns:xlrd2="http://schemas.microsoft.com/office/spreadsheetml/2017/richdata2" ref="A4:T407">
      <sortCondition ref="A3:A402"/>
    </sortState>
  </autoFilter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137"/>
  <sheetViews>
    <sheetView showGridLines="0" view="pageBreakPreview" zoomScale="80" zoomScaleNormal="100" zoomScaleSheetLayoutView="80" workbookViewId="0">
      <pane xSplit="2" ySplit="3" topLeftCell="C128" activePane="bottomRight" state="frozen"/>
      <selection activeCell="H445" sqref="H445"/>
      <selection pane="topRight" activeCell="H445" sqref="H445"/>
      <selection pane="bottomLeft" activeCell="H445" sqref="H445"/>
      <selection pane="bottomRight" activeCell="D141" sqref="D141"/>
    </sheetView>
  </sheetViews>
  <sheetFormatPr defaultRowHeight="13"/>
  <cols>
    <col min="1" max="1" width="6.26953125" style="87" customWidth="1"/>
    <col min="2" max="2" width="30.26953125" style="87" customWidth="1"/>
    <col min="3" max="3" width="12.453125" style="88" customWidth="1"/>
    <col min="4" max="4" width="35.26953125" style="87" customWidth="1"/>
    <col min="5" max="5" width="16.26953125" style="88" customWidth="1"/>
    <col min="6" max="6" width="34.26953125" style="87" bestFit="1" customWidth="1"/>
    <col min="7" max="8" width="11.26953125" style="87" customWidth="1"/>
    <col min="9" max="10" width="14.26953125" style="87" customWidth="1"/>
    <col min="11" max="11" width="12.453125" style="88" customWidth="1"/>
    <col min="12" max="12" width="6.26953125" style="87" hidden="1" customWidth="1"/>
    <col min="13" max="15" width="10" style="89" hidden="1" customWidth="1"/>
    <col min="16" max="256" width="9" style="87"/>
    <col min="257" max="257" width="6.26953125" style="87" customWidth="1"/>
    <col min="258" max="258" width="30.26953125" style="87" customWidth="1"/>
    <col min="259" max="259" width="12.453125" style="87" customWidth="1"/>
    <col min="260" max="260" width="35.26953125" style="87" customWidth="1"/>
    <col min="261" max="261" width="16.26953125" style="87" customWidth="1"/>
    <col min="262" max="262" width="34.26953125" style="87" bestFit="1" customWidth="1"/>
    <col min="263" max="264" width="11.26953125" style="87" customWidth="1"/>
    <col min="265" max="266" width="14.26953125" style="87" customWidth="1"/>
    <col min="267" max="267" width="12.453125" style="87" customWidth="1"/>
    <col min="268" max="271" width="0" style="87" hidden="1" customWidth="1"/>
    <col min="272" max="512" width="9" style="87"/>
    <col min="513" max="513" width="6.26953125" style="87" customWidth="1"/>
    <col min="514" max="514" width="30.26953125" style="87" customWidth="1"/>
    <col min="515" max="515" width="12.453125" style="87" customWidth="1"/>
    <col min="516" max="516" width="35.26953125" style="87" customWidth="1"/>
    <col min="517" max="517" width="16.26953125" style="87" customWidth="1"/>
    <col min="518" max="518" width="34.26953125" style="87" bestFit="1" customWidth="1"/>
    <col min="519" max="520" width="11.26953125" style="87" customWidth="1"/>
    <col min="521" max="522" width="14.26953125" style="87" customWidth="1"/>
    <col min="523" max="523" width="12.453125" style="87" customWidth="1"/>
    <col min="524" max="527" width="0" style="87" hidden="1" customWidth="1"/>
    <col min="528" max="768" width="9" style="87"/>
    <col min="769" max="769" width="6.26953125" style="87" customWidth="1"/>
    <col min="770" max="770" width="30.26953125" style="87" customWidth="1"/>
    <col min="771" max="771" width="12.453125" style="87" customWidth="1"/>
    <col min="772" max="772" width="35.26953125" style="87" customWidth="1"/>
    <col min="773" max="773" width="16.26953125" style="87" customWidth="1"/>
    <col min="774" max="774" width="34.26953125" style="87" bestFit="1" customWidth="1"/>
    <col min="775" max="776" width="11.26953125" style="87" customWidth="1"/>
    <col min="777" max="778" width="14.26953125" style="87" customWidth="1"/>
    <col min="779" max="779" width="12.453125" style="87" customWidth="1"/>
    <col min="780" max="783" width="0" style="87" hidden="1" customWidth="1"/>
    <col min="784" max="1024" width="9" style="87"/>
    <col min="1025" max="1025" width="6.26953125" style="87" customWidth="1"/>
    <col min="1026" max="1026" width="30.26953125" style="87" customWidth="1"/>
    <col min="1027" max="1027" width="12.453125" style="87" customWidth="1"/>
    <col min="1028" max="1028" width="35.26953125" style="87" customWidth="1"/>
    <col min="1029" max="1029" width="16.26953125" style="87" customWidth="1"/>
    <col min="1030" max="1030" width="34.26953125" style="87" bestFit="1" customWidth="1"/>
    <col min="1031" max="1032" width="11.26953125" style="87" customWidth="1"/>
    <col min="1033" max="1034" width="14.26953125" style="87" customWidth="1"/>
    <col min="1035" max="1035" width="12.453125" style="87" customWidth="1"/>
    <col min="1036" max="1039" width="0" style="87" hidden="1" customWidth="1"/>
    <col min="1040" max="1280" width="9" style="87"/>
    <col min="1281" max="1281" width="6.26953125" style="87" customWidth="1"/>
    <col min="1282" max="1282" width="30.26953125" style="87" customWidth="1"/>
    <col min="1283" max="1283" width="12.453125" style="87" customWidth="1"/>
    <col min="1284" max="1284" width="35.26953125" style="87" customWidth="1"/>
    <col min="1285" max="1285" width="16.26953125" style="87" customWidth="1"/>
    <col min="1286" max="1286" width="34.26953125" style="87" bestFit="1" customWidth="1"/>
    <col min="1287" max="1288" width="11.26953125" style="87" customWidth="1"/>
    <col min="1289" max="1290" width="14.26953125" style="87" customWidth="1"/>
    <col min="1291" max="1291" width="12.453125" style="87" customWidth="1"/>
    <col min="1292" max="1295" width="0" style="87" hidden="1" customWidth="1"/>
    <col min="1296" max="1536" width="9" style="87"/>
    <col min="1537" max="1537" width="6.26953125" style="87" customWidth="1"/>
    <col min="1538" max="1538" width="30.26953125" style="87" customWidth="1"/>
    <col min="1539" max="1539" width="12.453125" style="87" customWidth="1"/>
    <col min="1540" max="1540" width="35.26953125" style="87" customWidth="1"/>
    <col min="1541" max="1541" width="16.26953125" style="87" customWidth="1"/>
    <col min="1542" max="1542" width="34.26953125" style="87" bestFit="1" customWidth="1"/>
    <col min="1543" max="1544" width="11.26953125" style="87" customWidth="1"/>
    <col min="1545" max="1546" width="14.26953125" style="87" customWidth="1"/>
    <col min="1547" max="1547" width="12.453125" style="87" customWidth="1"/>
    <col min="1548" max="1551" width="0" style="87" hidden="1" customWidth="1"/>
    <col min="1552" max="1792" width="9" style="87"/>
    <col min="1793" max="1793" width="6.26953125" style="87" customWidth="1"/>
    <col min="1794" max="1794" width="30.26953125" style="87" customWidth="1"/>
    <col min="1795" max="1795" width="12.453125" style="87" customWidth="1"/>
    <col min="1796" max="1796" width="35.26953125" style="87" customWidth="1"/>
    <col min="1797" max="1797" width="16.26953125" style="87" customWidth="1"/>
    <col min="1798" max="1798" width="34.26953125" style="87" bestFit="1" customWidth="1"/>
    <col min="1799" max="1800" width="11.26953125" style="87" customWidth="1"/>
    <col min="1801" max="1802" width="14.26953125" style="87" customWidth="1"/>
    <col min="1803" max="1803" width="12.453125" style="87" customWidth="1"/>
    <col min="1804" max="1807" width="0" style="87" hidden="1" customWidth="1"/>
    <col min="1808" max="2048" width="9" style="87"/>
    <col min="2049" max="2049" width="6.26953125" style="87" customWidth="1"/>
    <col min="2050" max="2050" width="30.26953125" style="87" customWidth="1"/>
    <col min="2051" max="2051" width="12.453125" style="87" customWidth="1"/>
    <col min="2052" max="2052" width="35.26953125" style="87" customWidth="1"/>
    <col min="2053" max="2053" width="16.26953125" style="87" customWidth="1"/>
    <col min="2054" max="2054" width="34.26953125" style="87" bestFit="1" customWidth="1"/>
    <col min="2055" max="2056" width="11.26953125" style="87" customWidth="1"/>
    <col min="2057" max="2058" width="14.26953125" style="87" customWidth="1"/>
    <col min="2059" max="2059" width="12.453125" style="87" customWidth="1"/>
    <col min="2060" max="2063" width="0" style="87" hidden="1" customWidth="1"/>
    <col min="2064" max="2304" width="9" style="87"/>
    <col min="2305" max="2305" width="6.26953125" style="87" customWidth="1"/>
    <col min="2306" max="2306" width="30.26953125" style="87" customWidth="1"/>
    <col min="2307" max="2307" width="12.453125" style="87" customWidth="1"/>
    <col min="2308" max="2308" width="35.26953125" style="87" customWidth="1"/>
    <col min="2309" max="2309" width="16.26953125" style="87" customWidth="1"/>
    <col min="2310" max="2310" width="34.26953125" style="87" bestFit="1" customWidth="1"/>
    <col min="2311" max="2312" width="11.26953125" style="87" customWidth="1"/>
    <col min="2313" max="2314" width="14.26953125" style="87" customWidth="1"/>
    <col min="2315" max="2315" width="12.453125" style="87" customWidth="1"/>
    <col min="2316" max="2319" width="0" style="87" hidden="1" customWidth="1"/>
    <col min="2320" max="2560" width="9" style="87"/>
    <col min="2561" max="2561" width="6.26953125" style="87" customWidth="1"/>
    <col min="2562" max="2562" width="30.26953125" style="87" customWidth="1"/>
    <col min="2563" max="2563" width="12.453125" style="87" customWidth="1"/>
    <col min="2564" max="2564" width="35.26953125" style="87" customWidth="1"/>
    <col min="2565" max="2565" width="16.26953125" style="87" customWidth="1"/>
    <col min="2566" max="2566" width="34.26953125" style="87" bestFit="1" customWidth="1"/>
    <col min="2567" max="2568" width="11.26953125" style="87" customWidth="1"/>
    <col min="2569" max="2570" width="14.26953125" style="87" customWidth="1"/>
    <col min="2571" max="2571" width="12.453125" style="87" customWidth="1"/>
    <col min="2572" max="2575" width="0" style="87" hidden="1" customWidth="1"/>
    <col min="2576" max="2816" width="9" style="87"/>
    <col min="2817" max="2817" width="6.26953125" style="87" customWidth="1"/>
    <col min="2818" max="2818" width="30.26953125" style="87" customWidth="1"/>
    <col min="2819" max="2819" width="12.453125" style="87" customWidth="1"/>
    <col min="2820" max="2820" width="35.26953125" style="87" customWidth="1"/>
    <col min="2821" max="2821" width="16.26953125" style="87" customWidth="1"/>
    <col min="2822" max="2822" width="34.26953125" style="87" bestFit="1" customWidth="1"/>
    <col min="2823" max="2824" width="11.26953125" style="87" customWidth="1"/>
    <col min="2825" max="2826" width="14.26953125" style="87" customWidth="1"/>
    <col min="2827" max="2827" width="12.453125" style="87" customWidth="1"/>
    <col min="2828" max="2831" width="0" style="87" hidden="1" customWidth="1"/>
    <col min="2832" max="3072" width="9" style="87"/>
    <col min="3073" max="3073" width="6.26953125" style="87" customWidth="1"/>
    <col min="3074" max="3074" width="30.26953125" style="87" customWidth="1"/>
    <col min="3075" max="3075" width="12.453125" style="87" customWidth="1"/>
    <col min="3076" max="3076" width="35.26953125" style="87" customWidth="1"/>
    <col min="3077" max="3077" width="16.26953125" style="87" customWidth="1"/>
    <col min="3078" max="3078" width="34.26953125" style="87" bestFit="1" customWidth="1"/>
    <col min="3079" max="3080" width="11.26953125" style="87" customWidth="1"/>
    <col min="3081" max="3082" width="14.26953125" style="87" customWidth="1"/>
    <col min="3083" max="3083" width="12.453125" style="87" customWidth="1"/>
    <col min="3084" max="3087" width="0" style="87" hidden="1" customWidth="1"/>
    <col min="3088" max="3328" width="9" style="87"/>
    <col min="3329" max="3329" width="6.26953125" style="87" customWidth="1"/>
    <col min="3330" max="3330" width="30.26953125" style="87" customWidth="1"/>
    <col min="3331" max="3331" width="12.453125" style="87" customWidth="1"/>
    <col min="3332" max="3332" width="35.26953125" style="87" customWidth="1"/>
    <col min="3333" max="3333" width="16.26953125" style="87" customWidth="1"/>
    <col min="3334" max="3334" width="34.26953125" style="87" bestFit="1" customWidth="1"/>
    <col min="3335" max="3336" width="11.26953125" style="87" customWidth="1"/>
    <col min="3337" max="3338" width="14.26953125" style="87" customWidth="1"/>
    <col min="3339" max="3339" width="12.453125" style="87" customWidth="1"/>
    <col min="3340" max="3343" width="0" style="87" hidden="1" customWidth="1"/>
    <col min="3344" max="3584" width="9" style="87"/>
    <col min="3585" max="3585" width="6.26953125" style="87" customWidth="1"/>
    <col min="3586" max="3586" width="30.26953125" style="87" customWidth="1"/>
    <col min="3587" max="3587" width="12.453125" style="87" customWidth="1"/>
    <col min="3588" max="3588" width="35.26953125" style="87" customWidth="1"/>
    <col min="3589" max="3589" width="16.26953125" style="87" customWidth="1"/>
    <col min="3590" max="3590" width="34.26953125" style="87" bestFit="1" customWidth="1"/>
    <col min="3591" max="3592" width="11.26953125" style="87" customWidth="1"/>
    <col min="3593" max="3594" width="14.26953125" style="87" customWidth="1"/>
    <col min="3595" max="3595" width="12.453125" style="87" customWidth="1"/>
    <col min="3596" max="3599" width="0" style="87" hidden="1" customWidth="1"/>
    <col min="3600" max="3840" width="9" style="87"/>
    <col min="3841" max="3841" width="6.26953125" style="87" customWidth="1"/>
    <col min="3842" max="3842" width="30.26953125" style="87" customWidth="1"/>
    <col min="3843" max="3843" width="12.453125" style="87" customWidth="1"/>
    <col min="3844" max="3844" width="35.26953125" style="87" customWidth="1"/>
    <col min="3845" max="3845" width="16.26953125" style="87" customWidth="1"/>
    <col min="3846" max="3846" width="34.26953125" style="87" bestFit="1" customWidth="1"/>
    <col min="3847" max="3848" width="11.26953125" style="87" customWidth="1"/>
    <col min="3849" max="3850" width="14.26953125" style="87" customWidth="1"/>
    <col min="3851" max="3851" width="12.453125" style="87" customWidth="1"/>
    <col min="3852" max="3855" width="0" style="87" hidden="1" customWidth="1"/>
    <col min="3856" max="4096" width="9" style="87"/>
    <col min="4097" max="4097" width="6.26953125" style="87" customWidth="1"/>
    <col min="4098" max="4098" width="30.26953125" style="87" customWidth="1"/>
    <col min="4099" max="4099" width="12.453125" style="87" customWidth="1"/>
    <col min="4100" max="4100" width="35.26953125" style="87" customWidth="1"/>
    <col min="4101" max="4101" width="16.26953125" style="87" customWidth="1"/>
    <col min="4102" max="4102" width="34.26953125" style="87" bestFit="1" customWidth="1"/>
    <col min="4103" max="4104" width="11.26953125" style="87" customWidth="1"/>
    <col min="4105" max="4106" width="14.26953125" style="87" customWidth="1"/>
    <col min="4107" max="4107" width="12.453125" style="87" customWidth="1"/>
    <col min="4108" max="4111" width="0" style="87" hidden="1" customWidth="1"/>
    <col min="4112" max="4352" width="9" style="87"/>
    <col min="4353" max="4353" width="6.26953125" style="87" customWidth="1"/>
    <col min="4354" max="4354" width="30.26953125" style="87" customWidth="1"/>
    <col min="4355" max="4355" width="12.453125" style="87" customWidth="1"/>
    <col min="4356" max="4356" width="35.26953125" style="87" customWidth="1"/>
    <col min="4357" max="4357" width="16.26953125" style="87" customWidth="1"/>
    <col min="4358" max="4358" width="34.26953125" style="87" bestFit="1" customWidth="1"/>
    <col min="4359" max="4360" width="11.26953125" style="87" customWidth="1"/>
    <col min="4361" max="4362" width="14.26953125" style="87" customWidth="1"/>
    <col min="4363" max="4363" width="12.453125" style="87" customWidth="1"/>
    <col min="4364" max="4367" width="0" style="87" hidden="1" customWidth="1"/>
    <col min="4368" max="4608" width="9" style="87"/>
    <col min="4609" max="4609" width="6.26953125" style="87" customWidth="1"/>
    <col min="4610" max="4610" width="30.26953125" style="87" customWidth="1"/>
    <col min="4611" max="4611" width="12.453125" style="87" customWidth="1"/>
    <col min="4612" max="4612" width="35.26953125" style="87" customWidth="1"/>
    <col min="4613" max="4613" width="16.26953125" style="87" customWidth="1"/>
    <col min="4614" max="4614" width="34.26953125" style="87" bestFit="1" customWidth="1"/>
    <col min="4615" max="4616" width="11.26953125" style="87" customWidth="1"/>
    <col min="4617" max="4618" width="14.26953125" style="87" customWidth="1"/>
    <col min="4619" max="4619" width="12.453125" style="87" customWidth="1"/>
    <col min="4620" max="4623" width="0" style="87" hidden="1" customWidth="1"/>
    <col min="4624" max="4864" width="9" style="87"/>
    <col min="4865" max="4865" width="6.26953125" style="87" customWidth="1"/>
    <col min="4866" max="4866" width="30.26953125" style="87" customWidth="1"/>
    <col min="4867" max="4867" width="12.453125" style="87" customWidth="1"/>
    <col min="4868" max="4868" width="35.26953125" style="87" customWidth="1"/>
    <col min="4869" max="4869" width="16.26953125" style="87" customWidth="1"/>
    <col min="4870" max="4870" width="34.26953125" style="87" bestFit="1" customWidth="1"/>
    <col min="4871" max="4872" width="11.26953125" style="87" customWidth="1"/>
    <col min="4873" max="4874" width="14.26953125" style="87" customWidth="1"/>
    <col min="4875" max="4875" width="12.453125" style="87" customWidth="1"/>
    <col min="4876" max="4879" width="0" style="87" hidden="1" customWidth="1"/>
    <col min="4880" max="5120" width="9" style="87"/>
    <col min="5121" max="5121" width="6.26953125" style="87" customWidth="1"/>
    <col min="5122" max="5122" width="30.26953125" style="87" customWidth="1"/>
    <col min="5123" max="5123" width="12.453125" style="87" customWidth="1"/>
    <col min="5124" max="5124" width="35.26953125" style="87" customWidth="1"/>
    <col min="5125" max="5125" width="16.26953125" style="87" customWidth="1"/>
    <col min="5126" max="5126" width="34.26953125" style="87" bestFit="1" customWidth="1"/>
    <col min="5127" max="5128" width="11.26953125" style="87" customWidth="1"/>
    <col min="5129" max="5130" width="14.26953125" style="87" customWidth="1"/>
    <col min="5131" max="5131" width="12.453125" style="87" customWidth="1"/>
    <col min="5132" max="5135" width="0" style="87" hidden="1" customWidth="1"/>
    <col min="5136" max="5376" width="9" style="87"/>
    <col min="5377" max="5377" width="6.26953125" style="87" customWidth="1"/>
    <col min="5378" max="5378" width="30.26953125" style="87" customWidth="1"/>
    <col min="5379" max="5379" width="12.453125" style="87" customWidth="1"/>
    <col min="5380" max="5380" width="35.26953125" style="87" customWidth="1"/>
    <col min="5381" max="5381" width="16.26953125" style="87" customWidth="1"/>
    <col min="5382" max="5382" width="34.26953125" style="87" bestFit="1" customWidth="1"/>
    <col min="5383" max="5384" width="11.26953125" style="87" customWidth="1"/>
    <col min="5385" max="5386" width="14.26953125" style="87" customWidth="1"/>
    <col min="5387" max="5387" width="12.453125" style="87" customWidth="1"/>
    <col min="5388" max="5391" width="0" style="87" hidden="1" customWidth="1"/>
    <col min="5392" max="5632" width="9" style="87"/>
    <col min="5633" max="5633" width="6.26953125" style="87" customWidth="1"/>
    <col min="5634" max="5634" width="30.26953125" style="87" customWidth="1"/>
    <col min="5635" max="5635" width="12.453125" style="87" customWidth="1"/>
    <col min="5636" max="5636" width="35.26953125" style="87" customWidth="1"/>
    <col min="5637" max="5637" width="16.26953125" style="87" customWidth="1"/>
    <col min="5638" max="5638" width="34.26953125" style="87" bestFit="1" customWidth="1"/>
    <col min="5639" max="5640" width="11.26953125" style="87" customWidth="1"/>
    <col min="5641" max="5642" width="14.26953125" style="87" customWidth="1"/>
    <col min="5643" max="5643" width="12.453125" style="87" customWidth="1"/>
    <col min="5644" max="5647" width="0" style="87" hidden="1" customWidth="1"/>
    <col min="5648" max="5888" width="9" style="87"/>
    <col min="5889" max="5889" width="6.26953125" style="87" customWidth="1"/>
    <col min="5890" max="5890" width="30.26953125" style="87" customWidth="1"/>
    <col min="5891" max="5891" width="12.453125" style="87" customWidth="1"/>
    <col min="5892" max="5892" width="35.26953125" style="87" customWidth="1"/>
    <col min="5893" max="5893" width="16.26953125" style="87" customWidth="1"/>
    <col min="5894" max="5894" width="34.26953125" style="87" bestFit="1" customWidth="1"/>
    <col min="5895" max="5896" width="11.26953125" style="87" customWidth="1"/>
    <col min="5897" max="5898" width="14.26953125" style="87" customWidth="1"/>
    <col min="5899" max="5899" width="12.453125" style="87" customWidth="1"/>
    <col min="5900" max="5903" width="0" style="87" hidden="1" customWidth="1"/>
    <col min="5904" max="6144" width="9" style="87"/>
    <col min="6145" max="6145" width="6.26953125" style="87" customWidth="1"/>
    <col min="6146" max="6146" width="30.26953125" style="87" customWidth="1"/>
    <col min="6147" max="6147" width="12.453125" style="87" customWidth="1"/>
    <col min="6148" max="6148" width="35.26953125" style="87" customWidth="1"/>
    <col min="6149" max="6149" width="16.26953125" style="87" customWidth="1"/>
    <col min="6150" max="6150" width="34.26953125" style="87" bestFit="1" customWidth="1"/>
    <col min="6151" max="6152" width="11.26953125" style="87" customWidth="1"/>
    <col min="6153" max="6154" width="14.26953125" style="87" customWidth="1"/>
    <col min="6155" max="6155" width="12.453125" style="87" customWidth="1"/>
    <col min="6156" max="6159" width="0" style="87" hidden="1" customWidth="1"/>
    <col min="6160" max="6400" width="9" style="87"/>
    <col min="6401" max="6401" width="6.26953125" style="87" customWidth="1"/>
    <col min="6402" max="6402" width="30.26953125" style="87" customWidth="1"/>
    <col min="6403" max="6403" width="12.453125" style="87" customWidth="1"/>
    <col min="6404" max="6404" width="35.26953125" style="87" customWidth="1"/>
    <col min="6405" max="6405" width="16.26953125" style="87" customWidth="1"/>
    <col min="6406" max="6406" width="34.26953125" style="87" bestFit="1" customWidth="1"/>
    <col min="6407" max="6408" width="11.26953125" style="87" customWidth="1"/>
    <col min="6409" max="6410" width="14.26953125" style="87" customWidth="1"/>
    <col min="6411" max="6411" width="12.453125" style="87" customWidth="1"/>
    <col min="6412" max="6415" width="0" style="87" hidden="1" customWidth="1"/>
    <col min="6416" max="6656" width="9" style="87"/>
    <col min="6657" max="6657" width="6.26953125" style="87" customWidth="1"/>
    <col min="6658" max="6658" width="30.26953125" style="87" customWidth="1"/>
    <col min="6659" max="6659" width="12.453125" style="87" customWidth="1"/>
    <col min="6660" max="6660" width="35.26953125" style="87" customWidth="1"/>
    <col min="6661" max="6661" width="16.26953125" style="87" customWidth="1"/>
    <col min="6662" max="6662" width="34.26953125" style="87" bestFit="1" customWidth="1"/>
    <col min="6663" max="6664" width="11.26953125" style="87" customWidth="1"/>
    <col min="6665" max="6666" width="14.26953125" style="87" customWidth="1"/>
    <col min="6667" max="6667" width="12.453125" style="87" customWidth="1"/>
    <col min="6668" max="6671" width="0" style="87" hidden="1" customWidth="1"/>
    <col min="6672" max="6912" width="9" style="87"/>
    <col min="6913" max="6913" width="6.26953125" style="87" customWidth="1"/>
    <col min="6914" max="6914" width="30.26953125" style="87" customWidth="1"/>
    <col min="6915" max="6915" width="12.453125" style="87" customWidth="1"/>
    <col min="6916" max="6916" width="35.26953125" style="87" customWidth="1"/>
    <col min="6917" max="6917" width="16.26953125" style="87" customWidth="1"/>
    <col min="6918" max="6918" width="34.26953125" style="87" bestFit="1" customWidth="1"/>
    <col min="6919" max="6920" width="11.26953125" style="87" customWidth="1"/>
    <col min="6921" max="6922" width="14.26953125" style="87" customWidth="1"/>
    <col min="6923" max="6923" width="12.453125" style="87" customWidth="1"/>
    <col min="6924" max="6927" width="0" style="87" hidden="1" customWidth="1"/>
    <col min="6928" max="7168" width="9" style="87"/>
    <col min="7169" max="7169" width="6.26953125" style="87" customWidth="1"/>
    <col min="7170" max="7170" width="30.26953125" style="87" customWidth="1"/>
    <col min="7171" max="7171" width="12.453125" style="87" customWidth="1"/>
    <col min="7172" max="7172" width="35.26953125" style="87" customWidth="1"/>
    <col min="7173" max="7173" width="16.26953125" style="87" customWidth="1"/>
    <col min="7174" max="7174" width="34.26953125" style="87" bestFit="1" customWidth="1"/>
    <col min="7175" max="7176" width="11.26953125" style="87" customWidth="1"/>
    <col min="7177" max="7178" width="14.26953125" style="87" customWidth="1"/>
    <col min="7179" max="7179" width="12.453125" style="87" customWidth="1"/>
    <col min="7180" max="7183" width="0" style="87" hidden="1" customWidth="1"/>
    <col min="7184" max="7424" width="9" style="87"/>
    <col min="7425" max="7425" width="6.26953125" style="87" customWidth="1"/>
    <col min="7426" max="7426" width="30.26953125" style="87" customWidth="1"/>
    <col min="7427" max="7427" width="12.453125" style="87" customWidth="1"/>
    <col min="7428" max="7428" width="35.26953125" style="87" customWidth="1"/>
    <col min="7429" max="7429" width="16.26953125" style="87" customWidth="1"/>
    <col min="7430" max="7430" width="34.26953125" style="87" bestFit="1" customWidth="1"/>
    <col min="7431" max="7432" width="11.26953125" style="87" customWidth="1"/>
    <col min="7433" max="7434" width="14.26953125" style="87" customWidth="1"/>
    <col min="7435" max="7435" width="12.453125" style="87" customWidth="1"/>
    <col min="7436" max="7439" width="0" style="87" hidden="1" customWidth="1"/>
    <col min="7440" max="7680" width="9" style="87"/>
    <col min="7681" max="7681" width="6.26953125" style="87" customWidth="1"/>
    <col min="7682" max="7682" width="30.26953125" style="87" customWidth="1"/>
    <col min="7683" max="7683" width="12.453125" style="87" customWidth="1"/>
    <col min="7684" max="7684" width="35.26953125" style="87" customWidth="1"/>
    <col min="7685" max="7685" width="16.26953125" style="87" customWidth="1"/>
    <col min="7686" max="7686" width="34.26953125" style="87" bestFit="1" customWidth="1"/>
    <col min="7687" max="7688" width="11.26953125" style="87" customWidth="1"/>
    <col min="7689" max="7690" width="14.26953125" style="87" customWidth="1"/>
    <col min="7691" max="7691" width="12.453125" style="87" customWidth="1"/>
    <col min="7692" max="7695" width="0" style="87" hidden="1" customWidth="1"/>
    <col min="7696" max="7936" width="9" style="87"/>
    <col min="7937" max="7937" width="6.26953125" style="87" customWidth="1"/>
    <col min="7938" max="7938" width="30.26953125" style="87" customWidth="1"/>
    <col min="7939" max="7939" width="12.453125" style="87" customWidth="1"/>
    <col min="7940" max="7940" width="35.26953125" style="87" customWidth="1"/>
    <col min="7941" max="7941" width="16.26953125" style="87" customWidth="1"/>
    <col min="7942" max="7942" width="34.26953125" style="87" bestFit="1" customWidth="1"/>
    <col min="7943" max="7944" width="11.26953125" style="87" customWidth="1"/>
    <col min="7945" max="7946" width="14.26953125" style="87" customWidth="1"/>
    <col min="7947" max="7947" width="12.453125" style="87" customWidth="1"/>
    <col min="7948" max="7951" width="0" style="87" hidden="1" customWidth="1"/>
    <col min="7952" max="8192" width="9" style="87"/>
    <col min="8193" max="8193" width="6.26953125" style="87" customWidth="1"/>
    <col min="8194" max="8194" width="30.26953125" style="87" customWidth="1"/>
    <col min="8195" max="8195" width="12.453125" style="87" customWidth="1"/>
    <col min="8196" max="8196" width="35.26953125" style="87" customWidth="1"/>
    <col min="8197" max="8197" width="16.26953125" style="87" customWidth="1"/>
    <col min="8198" max="8198" width="34.26953125" style="87" bestFit="1" customWidth="1"/>
    <col min="8199" max="8200" width="11.26953125" style="87" customWidth="1"/>
    <col min="8201" max="8202" width="14.26953125" style="87" customWidth="1"/>
    <col min="8203" max="8203" width="12.453125" style="87" customWidth="1"/>
    <col min="8204" max="8207" width="0" style="87" hidden="1" customWidth="1"/>
    <col min="8208" max="8448" width="9" style="87"/>
    <col min="8449" max="8449" width="6.26953125" style="87" customWidth="1"/>
    <col min="8450" max="8450" width="30.26953125" style="87" customWidth="1"/>
    <col min="8451" max="8451" width="12.453125" style="87" customWidth="1"/>
    <col min="8452" max="8452" width="35.26953125" style="87" customWidth="1"/>
    <col min="8453" max="8453" width="16.26953125" style="87" customWidth="1"/>
    <col min="8454" max="8454" width="34.26953125" style="87" bestFit="1" customWidth="1"/>
    <col min="8455" max="8456" width="11.26953125" style="87" customWidth="1"/>
    <col min="8457" max="8458" width="14.26953125" style="87" customWidth="1"/>
    <col min="8459" max="8459" width="12.453125" style="87" customWidth="1"/>
    <col min="8460" max="8463" width="0" style="87" hidden="1" customWidth="1"/>
    <col min="8464" max="8704" width="9" style="87"/>
    <col min="8705" max="8705" width="6.26953125" style="87" customWidth="1"/>
    <col min="8706" max="8706" width="30.26953125" style="87" customWidth="1"/>
    <col min="8707" max="8707" width="12.453125" style="87" customWidth="1"/>
    <col min="8708" max="8708" width="35.26953125" style="87" customWidth="1"/>
    <col min="8709" max="8709" width="16.26953125" style="87" customWidth="1"/>
    <col min="8710" max="8710" width="34.26953125" style="87" bestFit="1" customWidth="1"/>
    <col min="8711" max="8712" width="11.26953125" style="87" customWidth="1"/>
    <col min="8713" max="8714" width="14.26953125" style="87" customWidth="1"/>
    <col min="8715" max="8715" width="12.453125" style="87" customWidth="1"/>
    <col min="8716" max="8719" width="0" style="87" hidden="1" customWidth="1"/>
    <col min="8720" max="8960" width="9" style="87"/>
    <col min="8961" max="8961" width="6.26953125" style="87" customWidth="1"/>
    <col min="8962" max="8962" width="30.26953125" style="87" customWidth="1"/>
    <col min="8963" max="8963" width="12.453125" style="87" customWidth="1"/>
    <col min="8964" max="8964" width="35.26953125" style="87" customWidth="1"/>
    <col min="8965" max="8965" width="16.26953125" style="87" customWidth="1"/>
    <col min="8966" max="8966" width="34.26953125" style="87" bestFit="1" customWidth="1"/>
    <col min="8967" max="8968" width="11.26953125" style="87" customWidth="1"/>
    <col min="8969" max="8970" width="14.26953125" style="87" customWidth="1"/>
    <col min="8971" max="8971" width="12.453125" style="87" customWidth="1"/>
    <col min="8972" max="8975" width="0" style="87" hidden="1" customWidth="1"/>
    <col min="8976" max="9216" width="9" style="87"/>
    <col min="9217" max="9217" width="6.26953125" style="87" customWidth="1"/>
    <col min="9218" max="9218" width="30.26953125" style="87" customWidth="1"/>
    <col min="9219" max="9219" width="12.453125" style="87" customWidth="1"/>
    <col min="9220" max="9220" width="35.26953125" style="87" customWidth="1"/>
    <col min="9221" max="9221" width="16.26953125" style="87" customWidth="1"/>
    <col min="9222" max="9222" width="34.26953125" style="87" bestFit="1" customWidth="1"/>
    <col min="9223" max="9224" width="11.26953125" style="87" customWidth="1"/>
    <col min="9225" max="9226" width="14.26953125" style="87" customWidth="1"/>
    <col min="9227" max="9227" width="12.453125" style="87" customWidth="1"/>
    <col min="9228" max="9231" width="0" style="87" hidden="1" customWidth="1"/>
    <col min="9232" max="9472" width="9" style="87"/>
    <col min="9473" max="9473" width="6.26953125" style="87" customWidth="1"/>
    <col min="9474" max="9474" width="30.26953125" style="87" customWidth="1"/>
    <col min="9475" max="9475" width="12.453125" style="87" customWidth="1"/>
    <col min="9476" max="9476" width="35.26953125" style="87" customWidth="1"/>
    <col min="9477" max="9477" width="16.26953125" style="87" customWidth="1"/>
    <col min="9478" max="9478" width="34.26953125" style="87" bestFit="1" customWidth="1"/>
    <col min="9479" max="9480" width="11.26953125" style="87" customWidth="1"/>
    <col min="9481" max="9482" width="14.26953125" style="87" customWidth="1"/>
    <col min="9483" max="9483" width="12.453125" style="87" customWidth="1"/>
    <col min="9484" max="9487" width="0" style="87" hidden="1" customWidth="1"/>
    <col min="9488" max="9728" width="9" style="87"/>
    <col min="9729" max="9729" width="6.26953125" style="87" customWidth="1"/>
    <col min="9730" max="9730" width="30.26953125" style="87" customWidth="1"/>
    <col min="9731" max="9731" width="12.453125" style="87" customWidth="1"/>
    <col min="9732" max="9732" width="35.26953125" style="87" customWidth="1"/>
    <col min="9733" max="9733" width="16.26953125" style="87" customWidth="1"/>
    <col min="9734" max="9734" width="34.26953125" style="87" bestFit="1" customWidth="1"/>
    <col min="9735" max="9736" width="11.26953125" style="87" customWidth="1"/>
    <col min="9737" max="9738" width="14.26953125" style="87" customWidth="1"/>
    <col min="9739" max="9739" width="12.453125" style="87" customWidth="1"/>
    <col min="9740" max="9743" width="0" style="87" hidden="1" customWidth="1"/>
    <col min="9744" max="9984" width="9" style="87"/>
    <col min="9985" max="9985" width="6.26953125" style="87" customWidth="1"/>
    <col min="9986" max="9986" width="30.26953125" style="87" customWidth="1"/>
    <col min="9987" max="9987" width="12.453125" style="87" customWidth="1"/>
    <col min="9988" max="9988" width="35.26953125" style="87" customWidth="1"/>
    <col min="9989" max="9989" width="16.26953125" style="87" customWidth="1"/>
    <col min="9990" max="9990" width="34.26953125" style="87" bestFit="1" customWidth="1"/>
    <col min="9991" max="9992" width="11.26953125" style="87" customWidth="1"/>
    <col min="9993" max="9994" width="14.26953125" style="87" customWidth="1"/>
    <col min="9995" max="9995" width="12.453125" style="87" customWidth="1"/>
    <col min="9996" max="9999" width="0" style="87" hidden="1" customWidth="1"/>
    <col min="10000" max="10240" width="9" style="87"/>
    <col min="10241" max="10241" width="6.26953125" style="87" customWidth="1"/>
    <col min="10242" max="10242" width="30.26953125" style="87" customWidth="1"/>
    <col min="10243" max="10243" width="12.453125" style="87" customWidth="1"/>
    <col min="10244" max="10244" width="35.26953125" style="87" customWidth="1"/>
    <col min="10245" max="10245" width="16.26953125" style="87" customWidth="1"/>
    <col min="10246" max="10246" width="34.26953125" style="87" bestFit="1" customWidth="1"/>
    <col min="10247" max="10248" width="11.26953125" style="87" customWidth="1"/>
    <col min="10249" max="10250" width="14.26953125" style="87" customWidth="1"/>
    <col min="10251" max="10251" width="12.453125" style="87" customWidth="1"/>
    <col min="10252" max="10255" width="0" style="87" hidden="1" customWidth="1"/>
    <col min="10256" max="10496" width="9" style="87"/>
    <col min="10497" max="10497" width="6.26953125" style="87" customWidth="1"/>
    <col min="10498" max="10498" width="30.26953125" style="87" customWidth="1"/>
    <col min="10499" max="10499" width="12.453125" style="87" customWidth="1"/>
    <col min="10500" max="10500" width="35.26953125" style="87" customWidth="1"/>
    <col min="10501" max="10501" width="16.26953125" style="87" customWidth="1"/>
    <col min="10502" max="10502" width="34.26953125" style="87" bestFit="1" customWidth="1"/>
    <col min="10503" max="10504" width="11.26953125" style="87" customWidth="1"/>
    <col min="10505" max="10506" width="14.26953125" style="87" customWidth="1"/>
    <col min="10507" max="10507" width="12.453125" style="87" customWidth="1"/>
    <col min="10508" max="10511" width="0" style="87" hidden="1" customWidth="1"/>
    <col min="10512" max="10752" width="9" style="87"/>
    <col min="10753" max="10753" width="6.26953125" style="87" customWidth="1"/>
    <col min="10754" max="10754" width="30.26953125" style="87" customWidth="1"/>
    <col min="10755" max="10755" width="12.453125" style="87" customWidth="1"/>
    <col min="10756" max="10756" width="35.26953125" style="87" customWidth="1"/>
    <col min="10757" max="10757" width="16.26953125" style="87" customWidth="1"/>
    <col min="10758" max="10758" width="34.26953125" style="87" bestFit="1" customWidth="1"/>
    <col min="10759" max="10760" width="11.26953125" style="87" customWidth="1"/>
    <col min="10761" max="10762" width="14.26953125" style="87" customWidth="1"/>
    <col min="10763" max="10763" width="12.453125" style="87" customWidth="1"/>
    <col min="10764" max="10767" width="0" style="87" hidden="1" customWidth="1"/>
    <col min="10768" max="11008" width="9" style="87"/>
    <col min="11009" max="11009" width="6.26953125" style="87" customWidth="1"/>
    <col min="11010" max="11010" width="30.26953125" style="87" customWidth="1"/>
    <col min="11011" max="11011" width="12.453125" style="87" customWidth="1"/>
    <col min="11012" max="11012" width="35.26953125" style="87" customWidth="1"/>
    <col min="11013" max="11013" width="16.26953125" style="87" customWidth="1"/>
    <col min="11014" max="11014" width="34.26953125" style="87" bestFit="1" customWidth="1"/>
    <col min="11015" max="11016" width="11.26953125" style="87" customWidth="1"/>
    <col min="11017" max="11018" width="14.26953125" style="87" customWidth="1"/>
    <col min="11019" max="11019" width="12.453125" style="87" customWidth="1"/>
    <col min="11020" max="11023" width="0" style="87" hidden="1" customWidth="1"/>
    <col min="11024" max="11264" width="9" style="87"/>
    <col min="11265" max="11265" width="6.26953125" style="87" customWidth="1"/>
    <col min="11266" max="11266" width="30.26953125" style="87" customWidth="1"/>
    <col min="11267" max="11267" width="12.453125" style="87" customWidth="1"/>
    <col min="11268" max="11268" width="35.26953125" style="87" customWidth="1"/>
    <col min="11269" max="11269" width="16.26953125" style="87" customWidth="1"/>
    <col min="11270" max="11270" width="34.26953125" style="87" bestFit="1" customWidth="1"/>
    <col min="11271" max="11272" width="11.26953125" style="87" customWidth="1"/>
    <col min="11273" max="11274" width="14.26953125" style="87" customWidth="1"/>
    <col min="11275" max="11275" width="12.453125" style="87" customWidth="1"/>
    <col min="11276" max="11279" width="0" style="87" hidden="1" customWidth="1"/>
    <col min="11280" max="11520" width="9" style="87"/>
    <col min="11521" max="11521" width="6.26953125" style="87" customWidth="1"/>
    <col min="11522" max="11522" width="30.26953125" style="87" customWidth="1"/>
    <col min="11523" max="11523" width="12.453125" style="87" customWidth="1"/>
    <col min="11524" max="11524" width="35.26953125" style="87" customWidth="1"/>
    <col min="11525" max="11525" width="16.26953125" style="87" customWidth="1"/>
    <col min="11526" max="11526" width="34.26953125" style="87" bestFit="1" customWidth="1"/>
    <col min="11527" max="11528" width="11.26953125" style="87" customWidth="1"/>
    <col min="11529" max="11530" width="14.26953125" style="87" customWidth="1"/>
    <col min="11531" max="11531" width="12.453125" style="87" customWidth="1"/>
    <col min="11532" max="11535" width="0" style="87" hidden="1" customWidth="1"/>
    <col min="11536" max="11776" width="9" style="87"/>
    <col min="11777" max="11777" width="6.26953125" style="87" customWidth="1"/>
    <col min="11778" max="11778" width="30.26953125" style="87" customWidth="1"/>
    <col min="11779" max="11779" width="12.453125" style="87" customWidth="1"/>
    <col min="11780" max="11780" width="35.26953125" style="87" customWidth="1"/>
    <col min="11781" max="11781" width="16.26953125" style="87" customWidth="1"/>
    <col min="11782" max="11782" width="34.26953125" style="87" bestFit="1" customWidth="1"/>
    <col min="11783" max="11784" width="11.26953125" style="87" customWidth="1"/>
    <col min="11785" max="11786" width="14.26953125" style="87" customWidth="1"/>
    <col min="11787" max="11787" width="12.453125" style="87" customWidth="1"/>
    <col min="11788" max="11791" width="0" style="87" hidden="1" customWidth="1"/>
    <col min="11792" max="12032" width="9" style="87"/>
    <col min="12033" max="12033" width="6.26953125" style="87" customWidth="1"/>
    <col min="12034" max="12034" width="30.26953125" style="87" customWidth="1"/>
    <col min="12035" max="12035" width="12.453125" style="87" customWidth="1"/>
    <col min="12036" max="12036" width="35.26953125" style="87" customWidth="1"/>
    <col min="12037" max="12037" width="16.26953125" style="87" customWidth="1"/>
    <col min="12038" max="12038" width="34.26953125" style="87" bestFit="1" customWidth="1"/>
    <col min="12039" max="12040" width="11.26953125" style="87" customWidth="1"/>
    <col min="12041" max="12042" width="14.26953125" style="87" customWidth="1"/>
    <col min="12043" max="12043" width="12.453125" style="87" customWidth="1"/>
    <col min="12044" max="12047" width="0" style="87" hidden="1" customWidth="1"/>
    <col min="12048" max="12288" width="9" style="87"/>
    <col min="12289" max="12289" width="6.26953125" style="87" customWidth="1"/>
    <col min="12290" max="12290" width="30.26953125" style="87" customWidth="1"/>
    <col min="12291" max="12291" width="12.453125" style="87" customWidth="1"/>
    <col min="12292" max="12292" width="35.26953125" style="87" customWidth="1"/>
    <col min="12293" max="12293" width="16.26953125" style="87" customWidth="1"/>
    <col min="12294" max="12294" width="34.26953125" style="87" bestFit="1" customWidth="1"/>
    <col min="12295" max="12296" width="11.26953125" style="87" customWidth="1"/>
    <col min="12297" max="12298" width="14.26953125" style="87" customWidth="1"/>
    <col min="12299" max="12299" width="12.453125" style="87" customWidth="1"/>
    <col min="12300" max="12303" width="0" style="87" hidden="1" customWidth="1"/>
    <col min="12304" max="12544" width="9" style="87"/>
    <col min="12545" max="12545" width="6.26953125" style="87" customWidth="1"/>
    <col min="12546" max="12546" width="30.26953125" style="87" customWidth="1"/>
    <col min="12547" max="12547" width="12.453125" style="87" customWidth="1"/>
    <col min="12548" max="12548" width="35.26953125" style="87" customWidth="1"/>
    <col min="12549" max="12549" width="16.26953125" style="87" customWidth="1"/>
    <col min="12550" max="12550" width="34.26953125" style="87" bestFit="1" customWidth="1"/>
    <col min="12551" max="12552" width="11.26953125" style="87" customWidth="1"/>
    <col min="12553" max="12554" width="14.26953125" style="87" customWidth="1"/>
    <col min="12555" max="12555" width="12.453125" style="87" customWidth="1"/>
    <col min="12556" max="12559" width="0" style="87" hidden="1" customWidth="1"/>
    <col min="12560" max="12800" width="9" style="87"/>
    <col min="12801" max="12801" width="6.26953125" style="87" customWidth="1"/>
    <col min="12802" max="12802" width="30.26953125" style="87" customWidth="1"/>
    <col min="12803" max="12803" width="12.453125" style="87" customWidth="1"/>
    <col min="12804" max="12804" width="35.26953125" style="87" customWidth="1"/>
    <col min="12805" max="12805" width="16.26953125" style="87" customWidth="1"/>
    <col min="12806" max="12806" width="34.26953125" style="87" bestFit="1" customWidth="1"/>
    <col min="12807" max="12808" width="11.26953125" style="87" customWidth="1"/>
    <col min="12809" max="12810" width="14.26953125" style="87" customWidth="1"/>
    <col min="12811" max="12811" width="12.453125" style="87" customWidth="1"/>
    <col min="12812" max="12815" width="0" style="87" hidden="1" customWidth="1"/>
    <col min="12816" max="13056" width="9" style="87"/>
    <col min="13057" max="13057" width="6.26953125" style="87" customWidth="1"/>
    <col min="13058" max="13058" width="30.26953125" style="87" customWidth="1"/>
    <col min="13059" max="13059" width="12.453125" style="87" customWidth="1"/>
    <col min="13060" max="13060" width="35.26953125" style="87" customWidth="1"/>
    <col min="13061" max="13061" width="16.26953125" style="87" customWidth="1"/>
    <col min="13062" max="13062" width="34.26953125" style="87" bestFit="1" customWidth="1"/>
    <col min="13063" max="13064" width="11.26953125" style="87" customWidth="1"/>
    <col min="13065" max="13066" width="14.26953125" style="87" customWidth="1"/>
    <col min="13067" max="13067" width="12.453125" style="87" customWidth="1"/>
    <col min="13068" max="13071" width="0" style="87" hidden="1" customWidth="1"/>
    <col min="13072" max="13312" width="9" style="87"/>
    <col min="13313" max="13313" width="6.26953125" style="87" customWidth="1"/>
    <col min="13314" max="13314" width="30.26953125" style="87" customWidth="1"/>
    <col min="13315" max="13315" width="12.453125" style="87" customWidth="1"/>
    <col min="13316" max="13316" width="35.26953125" style="87" customWidth="1"/>
    <col min="13317" max="13317" width="16.26953125" style="87" customWidth="1"/>
    <col min="13318" max="13318" width="34.26953125" style="87" bestFit="1" customWidth="1"/>
    <col min="13319" max="13320" width="11.26953125" style="87" customWidth="1"/>
    <col min="13321" max="13322" width="14.26953125" style="87" customWidth="1"/>
    <col min="13323" max="13323" width="12.453125" style="87" customWidth="1"/>
    <col min="13324" max="13327" width="0" style="87" hidden="1" customWidth="1"/>
    <col min="13328" max="13568" width="9" style="87"/>
    <col min="13569" max="13569" width="6.26953125" style="87" customWidth="1"/>
    <col min="13570" max="13570" width="30.26953125" style="87" customWidth="1"/>
    <col min="13571" max="13571" width="12.453125" style="87" customWidth="1"/>
    <col min="13572" max="13572" width="35.26953125" style="87" customWidth="1"/>
    <col min="13573" max="13573" width="16.26953125" style="87" customWidth="1"/>
    <col min="13574" max="13574" width="34.26953125" style="87" bestFit="1" customWidth="1"/>
    <col min="13575" max="13576" width="11.26953125" style="87" customWidth="1"/>
    <col min="13577" max="13578" width="14.26953125" style="87" customWidth="1"/>
    <col min="13579" max="13579" width="12.453125" style="87" customWidth="1"/>
    <col min="13580" max="13583" width="0" style="87" hidden="1" customWidth="1"/>
    <col min="13584" max="13824" width="9" style="87"/>
    <col min="13825" max="13825" width="6.26953125" style="87" customWidth="1"/>
    <col min="13826" max="13826" width="30.26953125" style="87" customWidth="1"/>
    <col min="13827" max="13827" width="12.453125" style="87" customWidth="1"/>
    <col min="13828" max="13828" width="35.26953125" style="87" customWidth="1"/>
    <col min="13829" max="13829" width="16.26953125" style="87" customWidth="1"/>
    <col min="13830" max="13830" width="34.26953125" style="87" bestFit="1" customWidth="1"/>
    <col min="13831" max="13832" width="11.26953125" style="87" customWidth="1"/>
    <col min="13833" max="13834" width="14.26953125" style="87" customWidth="1"/>
    <col min="13835" max="13835" width="12.453125" style="87" customWidth="1"/>
    <col min="13836" max="13839" width="0" style="87" hidden="1" customWidth="1"/>
    <col min="13840" max="14080" width="9" style="87"/>
    <col min="14081" max="14081" width="6.26953125" style="87" customWidth="1"/>
    <col min="14082" max="14082" width="30.26953125" style="87" customWidth="1"/>
    <col min="14083" max="14083" width="12.453125" style="87" customWidth="1"/>
    <col min="14084" max="14084" width="35.26953125" style="87" customWidth="1"/>
    <col min="14085" max="14085" width="16.26953125" style="87" customWidth="1"/>
    <col min="14086" max="14086" width="34.26953125" style="87" bestFit="1" customWidth="1"/>
    <col min="14087" max="14088" width="11.26953125" style="87" customWidth="1"/>
    <col min="14089" max="14090" width="14.26953125" style="87" customWidth="1"/>
    <col min="14091" max="14091" width="12.453125" style="87" customWidth="1"/>
    <col min="14092" max="14095" width="0" style="87" hidden="1" customWidth="1"/>
    <col min="14096" max="14336" width="9" style="87"/>
    <col min="14337" max="14337" width="6.26953125" style="87" customWidth="1"/>
    <col min="14338" max="14338" width="30.26953125" style="87" customWidth="1"/>
    <col min="14339" max="14339" width="12.453125" style="87" customWidth="1"/>
    <col min="14340" max="14340" width="35.26953125" style="87" customWidth="1"/>
    <col min="14341" max="14341" width="16.26953125" style="87" customWidth="1"/>
    <col min="14342" max="14342" width="34.26953125" style="87" bestFit="1" customWidth="1"/>
    <col min="14343" max="14344" width="11.26953125" style="87" customWidth="1"/>
    <col min="14345" max="14346" width="14.26953125" style="87" customWidth="1"/>
    <col min="14347" max="14347" width="12.453125" style="87" customWidth="1"/>
    <col min="14348" max="14351" width="0" style="87" hidden="1" customWidth="1"/>
    <col min="14352" max="14592" width="9" style="87"/>
    <col min="14593" max="14593" width="6.26953125" style="87" customWidth="1"/>
    <col min="14594" max="14594" width="30.26953125" style="87" customWidth="1"/>
    <col min="14595" max="14595" width="12.453125" style="87" customWidth="1"/>
    <col min="14596" max="14596" width="35.26953125" style="87" customWidth="1"/>
    <col min="14597" max="14597" width="16.26953125" style="87" customWidth="1"/>
    <col min="14598" max="14598" width="34.26953125" style="87" bestFit="1" customWidth="1"/>
    <col min="14599" max="14600" width="11.26953125" style="87" customWidth="1"/>
    <col min="14601" max="14602" width="14.26953125" style="87" customWidth="1"/>
    <col min="14603" max="14603" width="12.453125" style="87" customWidth="1"/>
    <col min="14604" max="14607" width="0" style="87" hidden="1" customWidth="1"/>
    <col min="14608" max="14848" width="9" style="87"/>
    <col min="14849" max="14849" width="6.26953125" style="87" customWidth="1"/>
    <col min="14850" max="14850" width="30.26953125" style="87" customWidth="1"/>
    <col min="14851" max="14851" width="12.453125" style="87" customWidth="1"/>
    <col min="14852" max="14852" width="35.26953125" style="87" customWidth="1"/>
    <col min="14853" max="14853" width="16.26953125" style="87" customWidth="1"/>
    <col min="14854" max="14854" width="34.26953125" style="87" bestFit="1" customWidth="1"/>
    <col min="14855" max="14856" width="11.26953125" style="87" customWidth="1"/>
    <col min="14857" max="14858" width="14.26953125" style="87" customWidth="1"/>
    <col min="14859" max="14859" width="12.453125" style="87" customWidth="1"/>
    <col min="14860" max="14863" width="0" style="87" hidden="1" customWidth="1"/>
    <col min="14864" max="15104" width="9" style="87"/>
    <col min="15105" max="15105" width="6.26953125" style="87" customWidth="1"/>
    <col min="15106" max="15106" width="30.26953125" style="87" customWidth="1"/>
    <col min="15107" max="15107" width="12.453125" style="87" customWidth="1"/>
    <col min="15108" max="15108" width="35.26953125" style="87" customWidth="1"/>
    <col min="15109" max="15109" width="16.26953125" style="87" customWidth="1"/>
    <col min="15110" max="15110" width="34.26953125" style="87" bestFit="1" customWidth="1"/>
    <col min="15111" max="15112" width="11.26953125" style="87" customWidth="1"/>
    <col min="15113" max="15114" width="14.26953125" style="87" customWidth="1"/>
    <col min="15115" max="15115" width="12.453125" style="87" customWidth="1"/>
    <col min="15116" max="15119" width="0" style="87" hidden="1" customWidth="1"/>
    <col min="15120" max="15360" width="9" style="87"/>
    <col min="15361" max="15361" width="6.26953125" style="87" customWidth="1"/>
    <col min="15362" max="15362" width="30.26953125" style="87" customWidth="1"/>
    <col min="15363" max="15363" width="12.453125" style="87" customWidth="1"/>
    <col min="15364" max="15364" width="35.26953125" style="87" customWidth="1"/>
    <col min="15365" max="15365" width="16.26953125" style="87" customWidth="1"/>
    <col min="15366" max="15366" width="34.26953125" style="87" bestFit="1" customWidth="1"/>
    <col min="15367" max="15368" width="11.26953125" style="87" customWidth="1"/>
    <col min="15369" max="15370" width="14.26953125" style="87" customWidth="1"/>
    <col min="15371" max="15371" width="12.453125" style="87" customWidth="1"/>
    <col min="15372" max="15375" width="0" style="87" hidden="1" customWidth="1"/>
    <col min="15376" max="15616" width="9" style="87"/>
    <col min="15617" max="15617" width="6.26953125" style="87" customWidth="1"/>
    <col min="15618" max="15618" width="30.26953125" style="87" customWidth="1"/>
    <col min="15619" max="15619" width="12.453125" style="87" customWidth="1"/>
    <col min="15620" max="15620" width="35.26953125" style="87" customWidth="1"/>
    <col min="15621" max="15621" width="16.26953125" style="87" customWidth="1"/>
    <col min="15622" max="15622" width="34.26953125" style="87" bestFit="1" customWidth="1"/>
    <col min="15623" max="15624" width="11.26953125" style="87" customWidth="1"/>
    <col min="15625" max="15626" width="14.26953125" style="87" customWidth="1"/>
    <col min="15627" max="15627" width="12.453125" style="87" customWidth="1"/>
    <col min="15628" max="15631" width="0" style="87" hidden="1" customWidth="1"/>
    <col min="15632" max="15872" width="9" style="87"/>
    <col min="15873" max="15873" width="6.26953125" style="87" customWidth="1"/>
    <col min="15874" max="15874" width="30.26953125" style="87" customWidth="1"/>
    <col min="15875" max="15875" width="12.453125" style="87" customWidth="1"/>
    <col min="15876" max="15876" width="35.26953125" style="87" customWidth="1"/>
    <col min="15877" max="15877" width="16.26953125" style="87" customWidth="1"/>
    <col min="15878" max="15878" width="34.26953125" style="87" bestFit="1" customWidth="1"/>
    <col min="15879" max="15880" width="11.26953125" style="87" customWidth="1"/>
    <col min="15881" max="15882" width="14.26953125" style="87" customWidth="1"/>
    <col min="15883" max="15883" width="12.453125" style="87" customWidth="1"/>
    <col min="15884" max="15887" width="0" style="87" hidden="1" customWidth="1"/>
    <col min="15888" max="16128" width="9" style="87"/>
    <col min="16129" max="16129" width="6.26953125" style="87" customWidth="1"/>
    <col min="16130" max="16130" width="30.26953125" style="87" customWidth="1"/>
    <col min="16131" max="16131" width="12.453125" style="87" customWidth="1"/>
    <col min="16132" max="16132" width="35.26953125" style="87" customWidth="1"/>
    <col min="16133" max="16133" width="16.26953125" style="87" customWidth="1"/>
    <col min="16134" max="16134" width="34.26953125" style="87" bestFit="1" customWidth="1"/>
    <col min="16135" max="16136" width="11.26953125" style="87" customWidth="1"/>
    <col min="16137" max="16138" width="14.26953125" style="87" customWidth="1"/>
    <col min="16139" max="16139" width="12.453125" style="87" customWidth="1"/>
    <col min="16140" max="16143" width="0" style="87" hidden="1" customWidth="1"/>
    <col min="16144" max="16382" width="9" style="87"/>
    <col min="16383" max="16384" width="9" style="87" customWidth="1"/>
  </cols>
  <sheetData>
    <row r="1" spans="1:15" s="86" customFormat="1" ht="30" customHeight="1">
      <c r="A1" s="191" t="s">
        <v>2222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84">
        <v>6</v>
      </c>
      <c r="M1" s="3"/>
      <c r="N1" s="85"/>
      <c r="O1" s="85"/>
    </row>
    <row r="2" spans="1:15" ht="52.5" customHeight="1">
      <c r="A2" s="6" t="s">
        <v>1</v>
      </c>
      <c r="J2" s="192" t="str">
        <f>病院又は診療所!N2</f>
        <v>令和8年6月１日</v>
      </c>
      <c r="K2" s="192"/>
      <c r="L2" s="5"/>
    </row>
    <row r="3" spans="1:15" ht="37.5" customHeight="1">
      <c r="A3" s="90" t="s">
        <v>2</v>
      </c>
      <c r="B3" s="90" t="s">
        <v>2223</v>
      </c>
      <c r="C3" s="90" t="s">
        <v>473</v>
      </c>
      <c r="D3" s="90" t="s">
        <v>5</v>
      </c>
      <c r="E3" s="90" t="s">
        <v>6</v>
      </c>
      <c r="F3" s="90" t="s">
        <v>7</v>
      </c>
      <c r="G3" s="90" t="s">
        <v>2224</v>
      </c>
      <c r="H3" s="90" t="s">
        <v>2225</v>
      </c>
      <c r="I3" s="90" t="s">
        <v>2226</v>
      </c>
      <c r="J3" s="90" t="s">
        <v>13</v>
      </c>
      <c r="K3" s="90" t="s">
        <v>14</v>
      </c>
      <c r="M3" s="45" t="s">
        <v>479</v>
      </c>
      <c r="N3" s="1" t="s">
        <v>480</v>
      </c>
      <c r="O3" s="1" t="s">
        <v>481</v>
      </c>
    </row>
    <row r="4" spans="1:15" customFormat="1" ht="52.5" customHeight="1">
      <c r="A4" s="11">
        <v>1</v>
      </c>
      <c r="B4" s="31" t="s">
        <v>2227</v>
      </c>
      <c r="C4" s="11" t="s">
        <v>1238</v>
      </c>
      <c r="D4" s="31" t="s">
        <v>310</v>
      </c>
      <c r="E4" s="11" t="s">
        <v>2228</v>
      </c>
      <c r="F4" s="31" t="s">
        <v>2854</v>
      </c>
      <c r="G4" s="11" t="s">
        <v>43</v>
      </c>
      <c r="H4" s="11" t="s">
        <v>43</v>
      </c>
      <c r="I4" s="47">
        <v>45748</v>
      </c>
      <c r="J4" s="47">
        <f t="shared" ref="J4:J57" si="0">DATE(YEAR(I4)+$L$1,MONTH(I4),DAY(I4)-1)</f>
        <v>47938</v>
      </c>
      <c r="K4" s="103" t="s">
        <v>2847</v>
      </c>
      <c r="L4" s="91"/>
      <c r="M4" s="92"/>
      <c r="N4" s="93"/>
      <c r="O4" s="93"/>
    </row>
    <row r="5" spans="1:15" ht="52.5" customHeight="1">
      <c r="A5" s="94">
        <v>2</v>
      </c>
      <c r="B5" s="95" t="s">
        <v>2229</v>
      </c>
      <c r="C5" s="94" t="s">
        <v>1512</v>
      </c>
      <c r="D5" s="95" t="s">
        <v>2230</v>
      </c>
      <c r="E5" s="94" t="s">
        <v>2231</v>
      </c>
      <c r="F5" s="95" t="s">
        <v>2232</v>
      </c>
      <c r="G5" s="94" t="s">
        <v>43</v>
      </c>
      <c r="H5" s="94" t="s">
        <v>43</v>
      </c>
      <c r="I5" s="96">
        <v>45748</v>
      </c>
      <c r="J5" s="96">
        <f t="shared" si="0"/>
        <v>47938</v>
      </c>
      <c r="K5" s="97"/>
      <c r="L5" s="98"/>
      <c r="M5" s="1"/>
    </row>
    <row r="6" spans="1:15" ht="52.5" customHeight="1">
      <c r="A6" s="11">
        <v>3</v>
      </c>
      <c r="B6" s="95" t="s">
        <v>2233</v>
      </c>
      <c r="C6" s="94" t="s">
        <v>874</v>
      </c>
      <c r="D6" s="95" t="s">
        <v>2234</v>
      </c>
      <c r="E6" s="94" t="s">
        <v>2235</v>
      </c>
      <c r="F6" s="95" t="s">
        <v>2236</v>
      </c>
      <c r="G6" s="94" t="s">
        <v>43</v>
      </c>
      <c r="H6" s="94" t="s">
        <v>43</v>
      </c>
      <c r="I6" s="96">
        <v>45748</v>
      </c>
      <c r="J6" s="96">
        <f t="shared" si="0"/>
        <v>47938</v>
      </c>
      <c r="K6" s="97"/>
      <c r="L6" s="98"/>
      <c r="M6" s="92"/>
    </row>
    <row r="7" spans="1:15" ht="52.5" customHeight="1">
      <c r="A7" s="94">
        <v>4</v>
      </c>
      <c r="B7" s="95" t="s">
        <v>2237</v>
      </c>
      <c r="C7" s="94" t="s">
        <v>715</v>
      </c>
      <c r="D7" s="95" t="s">
        <v>2238</v>
      </c>
      <c r="E7" s="94" t="s">
        <v>2239</v>
      </c>
      <c r="F7" s="95" t="s">
        <v>2236</v>
      </c>
      <c r="G7" s="94" t="s">
        <v>43</v>
      </c>
      <c r="H7" s="94" t="s">
        <v>43</v>
      </c>
      <c r="I7" s="96">
        <v>45748</v>
      </c>
      <c r="J7" s="96">
        <f t="shared" si="0"/>
        <v>47938</v>
      </c>
      <c r="K7" s="97"/>
      <c r="L7" s="98"/>
      <c r="M7" s="92"/>
    </row>
    <row r="8" spans="1:15" ht="52.5" customHeight="1">
      <c r="A8" s="11">
        <v>5</v>
      </c>
      <c r="B8" s="95" t="s">
        <v>2240</v>
      </c>
      <c r="C8" s="94" t="s">
        <v>727</v>
      </c>
      <c r="D8" s="95" t="s">
        <v>2241</v>
      </c>
      <c r="E8" s="94" t="s">
        <v>2242</v>
      </c>
      <c r="F8" s="95" t="s">
        <v>2236</v>
      </c>
      <c r="G8" s="94" t="s">
        <v>43</v>
      </c>
      <c r="H8" s="94" t="s">
        <v>43</v>
      </c>
      <c r="I8" s="96">
        <v>45748</v>
      </c>
      <c r="J8" s="96">
        <f t="shared" si="0"/>
        <v>47938</v>
      </c>
      <c r="K8" s="97"/>
      <c r="L8" s="98"/>
      <c r="M8" s="92"/>
    </row>
    <row r="9" spans="1:15" ht="52.5" customHeight="1">
      <c r="A9" s="94">
        <v>6</v>
      </c>
      <c r="B9" s="95" t="s">
        <v>2243</v>
      </c>
      <c r="C9" s="94" t="s">
        <v>2244</v>
      </c>
      <c r="D9" s="99" t="s">
        <v>2245</v>
      </c>
      <c r="E9" s="94" t="s">
        <v>2246</v>
      </c>
      <c r="F9" s="95" t="s">
        <v>3123</v>
      </c>
      <c r="G9" s="94" t="s">
        <v>43</v>
      </c>
      <c r="H9" s="94" t="s">
        <v>43</v>
      </c>
      <c r="I9" s="96">
        <v>45748</v>
      </c>
      <c r="J9" s="96">
        <f t="shared" si="0"/>
        <v>47938</v>
      </c>
      <c r="K9" s="100"/>
      <c r="L9" s="98"/>
      <c r="M9" s="101"/>
    </row>
    <row r="10" spans="1:15" ht="52.5" customHeight="1">
      <c r="A10" s="11">
        <v>7</v>
      </c>
      <c r="B10" s="95" t="s">
        <v>2247</v>
      </c>
      <c r="C10" s="94" t="s">
        <v>557</v>
      </c>
      <c r="D10" s="95" t="s">
        <v>2248</v>
      </c>
      <c r="E10" s="94" t="s">
        <v>2249</v>
      </c>
      <c r="F10" s="95" t="s">
        <v>2236</v>
      </c>
      <c r="G10" s="94" t="s">
        <v>43</v>
      </c>
      <c r="H10" s="94" t="s">
        <v>43</v>
      </c>
      <c r="I10" s="96">
        <v>45748</v>
      </c>
      <c r="J10" s="96">
        <f t="shared" si="0"/>
        <v>47938</v>
      </c>
      <c r="K10" s="97"/>
      <c r="L10" s="98"/>
      <c r="M10" s="92"/>
    </row>
    <row r="11" spans="1:15" customFormat="1" ht="52.5" customHeight="1">
      <c r="A11" s="11">
        <v>9</v>
      </c>
      <c r="B11" s="31" t="s">
        <v>2250</v>
      </c>
      <c r="C11" s="11" t="s">
        <v>695</v>
      </c>
      <c r="D11" s="31" t="s">
        <v>2251</v>
      </c>
      <c r="E11" s="11" t="s">
        <v>2252</v>
      </c>
      <c r="F11" s="31" t="s">
        <v>2253</v>
      </c>
      <c r="G11" s="11" t="s">
        <v>43</v>
      </c>
      <c r="H11" s="11" t="s">
        <v>43</v>
      </c>
      <c r="I11" s="47">
        <v>45748</v>
      </c>
      <c r="J11" s="47">
        <f t="shared" si="0"/>
        <v>47938</v>
      </c>
      <c r="K11" s="102"/>
      <c r="L11" s="91"/>
      <c r="M11" s="92"/>
      <c r="N11" s="93"/>
      <c r="O11" s="1"/>
    </row>
    <row r="12" spans="1:15" customFormat="1" ht="52.5" customHeight="1">
      <c r="A12" s="94">
        <v>10</v>
      </c>
      <c r="B12" s="31" t="s">
        <v>2254</v>
      </c>
      <c r="C12" s="11" t="s">
        <v>1817</v>
      </c>
      <c r="D12" s="31" t="s">
        <v>2255</v>
      </c>
      <c r="E12" s="11" t="s">
        <v>2256</v>
      </c>
      <c r="F12" s="31" t="s">
        <v>2257</v>
      </c>
      <c r="G12" s="11" t="s">
        <v>43</v>
      </c>
      <c r="H12" s="11" t="s">
        <v>43</v>
      </c>
      <c r="I12" s="47">
        <v>44470</v>
      </c>
      <c r="J12" s="47">
        <f t="shared" si="0"/>
        <v>46660</v>
      </c>
      <c r="K12" s="102"/>
      <c r="L12" s="91"/>
      <c r="M12" s="101"/>
      <c r="N12" s="93"/>
      <c r="O12" s="93"/>
    </row>
    <row r="13" spans="1:15" customFormat="1" ht="52.5" customHeight="1">
      <c r="A13" s="11">
        <v>11</v>
      </c>
      <c r="B13" s="31" t="s">
        <v>2258</v>
      </c>
      <c r="C13" s="94" t="s">
        <v>1440</v>
      </c>
      <c r="D13" s="31" t="s">
        <v>2259</v>
      </c>
      <c r="E13" s="11" t="s">
        <v>2260</v>
      </c>
      <c r="F13" s="31" t="s">
        <v>2261</v>
      </c>
      <c r="G13" s="11" t="s">
        <v>20</v>
      </c>
      <c r="H13" s="11" t="s">
        <v>43</v>
      </c>
      <c r="I13" s="47">
        <v>45748</v>
      </c>
      <c r="J13" s="47">
        <f t="shared" si="0"/>
        <v>47938</v>
      </c>
      <c r="K13" s="102"/>
      <c r="L13" s="91"/>
      <c r="M13" s="101"/>
      <c r="N13" s="93"/>
      <c r="O13" s="93"/>
    </row>
    <row r="14" spans="1:15" ht="52.5" customHeight="1">
      <c r="A14" s="11">
        <v>13</v>
      </c>
      <c r="B14" s="95" t="s">
        <v>2263</v>
      </c>
      <c r="C14" s="94" t="s">
        <v>563</v>
      </c>
      <c r="D14" s="95" t="s">
        <v>2264</v>
      </c>
      <c r="E14" s="94" t="s">
        <v>2265</v>
      </c>
      <c r="F14" s="95" t="s">
        <v>2262</v>
      </c>
      <c r="G14" s="94" t="s">
        <v>43</v>
      </c>
      <c r="H14" s="94" t="s">
        <v>43</v>
      </c>
      <c r="I14" s="96">
        <v>44621</v>
      </c>
      <c r="J14" s="96">
        <f t="shared" si="0"/>
        <v>46812</v>
      </c>
      <c r="K14" s="100"/>
      <c r="L14" s="98"/>
    </row>
    <row r="15" spans="1:15" customFormat="1" ht="52.5" customHeight="1">
      <c r="A15" s="94">
        <v>14</v>
      </c>
      <c r="B15" s="31" t="s">
        <v>2266</v>
      </c>
      <c r="C15" s="11" t="s">
        <v>1238</v>
      </c>
      <c r="D15" s="61" t="s">
        <v>2267</v>
      </c>
      <c r="E15" s="11" t="s">
        <v>2268</v>
      </c>
      <c r="F15" s="31" t="s">
        <v>2269</v>
      </c>
      <c r="G15" s="11" t="s">
        <v>43</v>
      </c>
      <c r="H15" s="11" t="s">
        <v>43</v>
      </c>
      <c r="I15" s="47">
        <v>44743</v>
      </c>
      <c r="J15" s="47">
        <f t="shared" si="0"/>
        <v>46934</v>
      </c>
      <c r="K15" s="103"/>
      <c r="L15" s="91"/>
      <c r="M15" s="93"/>
      <c r="N15" s="93"/>
      <c r="O15" s="93"/>
    </row>
    <row r="16" spans="1:15" customFormat="1" ht="52.5" customHeight="1">
      <c r="A16" s="11">
        <v>15</v>
      </c>
      <c r="B16" s="31" t="s">
        <v>2270</v>
      </c>
      <c r="C16" s="11" t="s">
        <v>2271</v>
      </c>
      <c r="D16" s="61" t="s">
        <v>2272</v>
      </c>
      <c r="E16" s="11" t="s">
        <v>2273</v>
      </c>
      <c r="F16" s="31" t="s">
        <v>2274</v>
      </c>
      <c r="G16" s="11" t="s">
        <v>43</v>
      </c>
      <c r="H16" s="11" t="s">
        <v>43</v>
      </c>
      <c r="I16" s="47">
        <v>44835</v>
      </c>
      <c r="J16" s="47">
        <f t="shared" si="0"/>
        <v>47026</v>
      </c>
      <c r="K16" s="103"/>
      <c r="L16" s="91"/>
      <c r="M16" s="93"/>
      <c r="N16" s="93"/>
      <c r="O16" s="93"/>
    </row>
    <row r="17" spans="1:16" customFormat="1" ht="52.5" customHeight="1">
      <c r="A17" s="94">
        <v>16</v>
      </c>
      <c r="B17" s="31" t="s">
        <v>2275</v>
      </c>
      <c r="C17" s="94" t="s">
        <v>497</v>
      </c>
      <c r="D17" s="63" t="s">
        <v>2276</v>
      </c>
      <c r="E17" s="11" t="s">
        <v>2277</v>
      </c>
      <c r="F17" s="31" t="s">
        <v>2278</v>
      </c>
      <c r="G17" s="11" t="s">
        <v>43</v>
      </c>
      <c r="H17" s="11" t="s">
        <v>43</v>
      </c>
      <c r="I17" s="47">
        <v>45627</v>
      </c>
      <c r="J17" s="47">
        <f t="shared" si="0"/>
        <v>47817</v>
      </c>
      <c r="K17" s="103"/>
      <c r="L17" s="91"/>
      <c r="M17" s="101"/>
      <c r="N17" s="93"/>
      <c r="O17" s="93"/>
    </row>
    <row r="18" spans="1:16" customFormat="1" ht="52.5" customHeight="1">
      <c r="A18" s="11">
        <v>17</v>
      </c>
      <c r="B18" s="31" t="s">
        <v>2279</v>
      </c>
      <c r="C18" s="11" t="s">
        <v>748</v>
      </c>
      <c r="D18" s="31" t="s">
        <v>2280</v>
      </c>
      <c r="E18" s="11" t="s">
        <v>2281</v>
      </c>
      <c r="F18" s="31" t="s">
        <v>2282</v>
      </c>
      <c r="G18" s="11" t="s">
        <v>43</v>
      </c>
      <c r="H18" s="11" t="s">
        <v>43</v>
      </c>
      <c r="I18" s="15">
        <v>45748</v>
      </c>
      <c r="J18" s="47">
        <f t="shared" si="0"/>
        <v>47938</v>
      </c>
      <c r="K18" s="102"/>
      <c r="L18" s="91"/>
      <c r="M18" s="92"/>
      <c r="N18" s="93"/>
      <c r="O18" s="93"/>
    </row>
    <row r="19" spans="1:16" customFormat="1" ht="52.5" customHeight="1">
      <c r="A19" s="94">
        <v>18</v>
      </c>
      <c r="B19" s="31" t="s">
        <v>2283</v>
      </c>
      <c r="C19" s="11" t="s">
        <v>2284</v>
      </c>
      <c r="D19" s="31" t="s">
        <v>2285</v>
      </c>
      <c r="E19" s="11" t="s">
        <v>2286</v>
      </c>
      <c r="F19" s="31" t="s">
        <v>3021</v>
      </c>
      <c r="G19" s="11" t="s">
        <v>940</v>
      </c>
      <c r="H19" s="11" t="s">
        <v>940</v>
      </c>
      <c r="I19" s="47">
        <v>45839</v>
      </c>
      <c r="J19" s="47">
        <f t="shared" si="0"/>
        <v>48029</v>
      </c>
      <c r="K19" s="103"/>
      <c r="L19" s="91"/>
      <c r="M19" s="93"/>
      <c r="N19" s="93"/>
      <c r="O19" s="93"/>
    </row>
    <row r="20" spans="1:16" customFormat="1" ht="52.5" customHeight="1">
      <c r="A20" s="11">
        <v>19</v>
      </c>
      <c r="B20" s="31" t="s">
        <v>2287</v>
      </c>
      <c r="C20" s="11" t="s">
        <v>675</v>
      </c>
      <c r="D20" s="31" t="s">
        <v>2288</v>
      </c>
      <c r="E20" s="11" t="s">
        <v>2289</v>
      </c>
      <c r="F20" s="31" t="s">
        <v>3255</v>
      </c>
      <c r="G20" s="11" t="s">
        <v>940</v>
      </c>
      <c r="H20" s="11" t="s">
        <v>940</v>
      </c>
      <c r="I20" s="47">
        <v>46082</v>
      </c>
      <c r="J20" s="47">
        <f>DATE(YEAR(I20)+$L$1,MONTH(I20),DAY(I20)-1)</f>
        <v>48273</v>
      </c>
      <c r="K20" s="103"/>
      <c r="L20" s="91"/>
      <c r="M20" s="93"/>
      <c r="N20" s="93"/>
      <c r="O20" s="93"/>
      <c r="P20" s="38"/>
    </row>
    <row r="21" spans="1:16" customFormat="1" ht="52.5" customHeight="1">
      <c r="A21" s="94">
        <v>20</v>
      </c>
      <c r="B21" s="31" t="s">
        <v>2290</v>
      </c>
      <c r="C21" s="11" t="s">
        <v>647</v>
      </c>
      <c r="D21" s="63" t="s">
        <v>2291</v>
      </c>
      <c r="E21" s="11" t="s">
        <v>2292</v>
      </c>
      <c r="F21" s="31" t="s">
        <v>2293</v>
      </c>
      <c r="G21" s="11" t="s">
        <v>1671</v>
      </c>
      <c r="H21" s="11" t="s">
        <v>940</v>
      </c>
      <c r="I21" s="47">
        <v>44013</v>
      </c>
      <c r="J21" s="47">
        <f t="shared" si="0"/>
        <v>46203</v>
      </c>
      <c r="K21" s="103"/>
      <c r="L21" s="91"/>
      <c r="M21" s="93"/>
      <c r="N21" s="93"/>
      <c r="O21" s="93"/>
    </row>
    <row r="22" spans="1:16" customFormat="1" ht="52.5" customHeight="1">
      <c r="A22" s="11">
        <v>21</v>
      </c>
      <c r="B22" s="31" t="s">
        <v>2294</v>
      </c>
      <c r="C22" s="94" t="s">
        <v>1745</v>
      </c>
      <c r="D22" s="31" t="s">
        <v>2295</v>
      </c>
      <c r="E22" s="11" t="s">
        <v>2296</v>
      </c>
      <c r="F22" s="31" t="s">
        <v>2297</v>
      </c>
      <c r="G22" s="11" t="s">
        <v>940</v>
      </c>
      <c r="H22" s="11" t="s">
        <v>940</v>
      </c>
      <c r="I22" s="47">
        <v>44013</v>
      </c>
      <c r="J22" s="47">
        <f t="shared" si="0"/>
        <v>46203</v>
      </c>
      <c r="K22" s="103"/>
      <c r="L22" s="91"/>
      <c r="M22" s="93"/>
      <c r="N22" s="93"/>
      <c r="O22" s="93"/>
    </row>
    <row r="23" spans="1:16" customFormat="1" ht="52.5" customHeight="1">
      <c r="A23" s="94">
        <v>22</v>
      </c>
      <c r="B23" s="31" t="s">
        <v>2298</v>
      </c>
      <c r="C23" s="11" t="s">
        <v>2299</v>
      </c>
      <c r="D23" s="31" t="s">
        <v>2760</v>
      </c>
      <c r="E23" s="11" t="s">
        <v>2761</v>
      </c>
      <c r="F23" s="31" t="s">
        <v>2300</v>
      </c>
      <c r="G23" s="11" t="s">
        <v>1671</v>
      </c>
      <c r="H23" s="11" t="s">
        <v>940</v>
      </c>
      <c r="I23" s="47">
        <v>44013</v>
      </c>
      <c r="J23" s="47">
        <f>DATE(YEAR(I23)+$L$1,MONTH(I23),DAY(I23)-1)</f>
        <v>46203</v>
      </c>
      <c r="K23" s="103"/>
      <c r="L23" s="91"/>
      <c r="M23" s="93"/>
      <c r="N23" s="93"/>
      <c r="O23" s="93"/>
    </row>
    <row r="24" spans="1:16" customFormat="1" ht="52.5" customHeight="1">
      <c r="A24" s="94">
        <v>24</v>
      </c>
      <c r="B24" s="31" t="s">
        <v>2301</v>
      </c>
      <c r="C24" s="11" t="s">
        <v>483</v>
      </c>
      <c r="D24" s="31" t="s">
        <v>2302</v>
      </c>
      <c r="E24" s="11" t="s">
        <v>2303</v>
      </c>
      <c r="F24" s="31" t="s">
        <v>2304</v>
      </c>
      <c r="G24" s="11" t="s">
        <v>940</v>
      </c>
      <c r="H24" s="11" t="s">
        <v>940</v>
      </c>
      <c r="I24" s="47">
        <v>44105</v>
      </c>
      <c r="J24" s="47">
        <f t="shared" si="0"/>
        <v>46295</v>
      </c>
      <c r="K24" s="103"/>
      <c r="L24" s="91"/>
      <c r="M24" s="92"/>
      <c r="N24" s="93"/>
      <c r="O24" s="93"/>
    </row>
    <row r="25" spans="1:16" customFormat="1" ht="52.5" customHeight="1">
      <c r="A25" s="11">
        <v>25</v>
      </c>
      <c r="B25" s="31" t="s">
        <v>2305</v>
      </c>
      <c r="C25" s="11" t="s">
        <v>2306</v>
      </c>
      <c r="D25" s="31" t="s">
        <v>2745</v>
      </c>
      <c r="E25" s="11"/>
      <c r="F25" s="31" t="s">
        <v>2746</v>
      </c>
      <c r="G25" s="11" t="s">
        <v>940</v>
      </c>
      <c r="H25" s="11" t="s">
        <v>940</v>
      </c>
      <c r="I25" s="47">
        <v>44166</v>
      </c>
      <c r="J25" s="47">
        <f t="shared" si="0"/>
        <v>46356</v>
      </c>
      <c r="K25" s="103"/>
      <c r="L25" s="91"/>
      <c r="M25" s="92"/>
      <c r="N25" s="93"/>
      <c r="O25" s="93"/>
    </row>
    <row r="26" spans="1:16" customFormat="1" ht="52.5" customHeight="1">
      <c r="A26" s="94">
        <v>26</v>
      </c>
      <c r="B26" s="31" t="s">
        <v>2307</v>
      </c>
      <c r="C26" s="94" t="s">
        <v>2308</v>
      </c>
      <c r="D26" s="31" t="s">
        <v>2309</v>
      </c>
      <c r="E26" s="11" t="s">
        <v>2310</v>
      </c>
      <c r="F26" s="31" t="s">
        <v>2311</v>
      </c>
      <c r="G26" s="11" t="s">
        <v>940</v>
      </c>
      <c r="H26" s="11" t="s">
        <v>940</v>
      </c>
      <c r="I26" s="47">
        <v>44287</v>
      </c>
      <c r="J26" s="47">
        <f t="shared" si="0"/>
        <v>46477</v>
      </c>
      <c r="K26" s="103"/>
      <c r="L26" s="91"/>
      <c r="M26" s="1"/>
      <c r="N26" s="93"/>
      <c r="O26" s="93"/>
    </row>
    <row r="27" spans="1:16" customFormat="1" ht="52.5" customHeight="1">
      <c r="A27" s="11">
        <v>27</v>
      </c>
      <c r="B27" s="31" t="s">
        <v>2312</v>
      </c>
      <c r="C27" s="11" t="s">
        <v>2313</v>
      </c>
      <c r="D27" s="31" t="s">
        <v>2314</v>
      </c>
      <c r="E27" s="11" t="s">
        <v>2315</v>
      </c>
      <c r="F27" s="31" t="s">
        <v>2316</v>
      </c>
      <c r="G27" s="11" t="s">
        <v>940</v>
      </c>
      <c r="H27" s="11" t="s">
        <v>940</v>
      </c>
      <c r="I27" s="47">
        <v>44348</v>
      </c>
      <c r="J27" s="47">
        <f t="shared" si="0"/>
        <v>46538</v>
      </c>
      <c r="K27" s="103"/>
      <c r="L27" s="91"/>
      <c r="M27" s="1"/>
      <c r="N27" s="93"/>
      <c r="O27" s="93"/>
    </row>
    <row r="28" spans="1:16" customFormat="1" ht="52.5" customHeight="1">
      <c r="A28" s="94">
        <v>28</v>
      </c>
      <c r="B28" s="31" t="s">
        <v>2317</v>
      </c>
      <c r="C28" s="11" t="s">
        <v>2318</v>
      </c>
      <c r="D28" s="31" t="s">
        <v>2319</v>
      </c>
      <c r="E28" s="11" t="s">
        <v>2320</v>
      </c>
      <c r="F28" s="31" t="s">
        <v>2321</v>
      </c>
      <c r="G28" s="11" t="s">
        <v>940</v>
      </c>
      <c r="H28" s="11" t="s">
        <v>940</v>
      </c>
      <c r="I28" s="47">
        <v>44348</v>
      </c>
      <c r="J28" s="47">
        <f t="shared" si="0"/>
        <v>46538</v>
      </c>
      <c r="K28" s="103"/>
      <c r="L28" s="104"/>
      <c r="M28" s="93"/>
      <c r="N28" s="93"/>
      <c r="O28" s="93"/>
    </row>
    <row r="29" spans="1:16" customFormat="1" ht="52.5" customHeight="1">
      <c r="A29" s="11">
        <v>29</v>
      </c>
      <c r="B29" s="31" t="s">
        <v>2322</v>
      </c>
      <c r="C29" s="11" t="s">
        <v>711</v>
      </c>
      <c r="D29" s="31" t="s">
        <v>2323</v>
      </c>
      <c r="E29" s="11" t="s">
        <v>2324</v>
      </c>
      <c r="F29" s="31" t="s">
        <v>2747</v>
      </c>
      <c r="G29" s="11" t="s">
        <v>940</v>
      </c>
      <c r="H29" s="11" t="s">
        <v>940</v>
      </c>
      <c r="I29" s="47">
        <v>44409</v>
      </c>
      <c r="J29" s="47">
        <f t="shared" si="0"/>
        <v>46599</v>
      </c>
      <c r="K29" s="103"/>
      <c r="L29" s="91"/>
      <c r="M29" s="105"/>
      <c r="N29" s="93"/>
      <c r="O29" s="93"/>
    </row>
    <row r="30" spans="1:16" customFormat="1" ht="52.5" customHeight="1">
      <c r="A30" s="94">
        <v>34</v>
      </c>
      <c r="B30" s="46" t="s">
        <v>2326</v>
      </c>
      <c r="C30" s="11" t="s">
        <v>868</v>
      </c>
      <c r="D30" s="108" t="s">
        <v>2327</v>
      </c>
      <c r="E30" s="56" t="s">
        <v>2328</v>
      </c>
      <c r="F30" s="31" t="s">
        <v>2329</v>
      </c>
      <c r="G30" s="11" t="s">
        <v>940</v>
      </c>
      <c r="H30" s="11" t="s">
        <v>940</v>
      </c>
      <c r="I30" s="109">
        <v>44593</v>
      </c>
      <c r="J30" s="47">
        <f t="shared" si="0"/>
        <v>46783</v>
      </c>
      <c r="K30" s="106"/>
      <c r="L30" s="91"/>
      <c r="M30" s="1"/>
      <c r="N30" s="93"/>
      <c r="O30" s="93"/>
    </row>
    <row r="31" spans="1:16" customFormat="1" ht="52.5" customHeight="1">
      <c r="A31" s="11">
        <v>35</v>
      </c>
      <c r="B31" s="46" t="s">
        <v>2330</v>
      </c>
      <c r="C31" s="94" t="s">
        <v>524</v>
      </c>
      <c r="D31" s="31" t="s">
        <v>2331</v>
      </c>
      <c r="E31" s="56" t="s">
        <v>2332</v>
      </c>
      <c r="F31" s="31" t="s">
        <v>2333</v>
      </c>
      <c r="G31" s="11" t="s">
        <v>940</v>
      </c>
      <c r="H31" s="11" t="s">
        <v>940</v>
      </c>
      <c r="I31" s="109">
        <v>44593</v>
      </c>
      <c r="J31" s="47">
        <f t="shared" si="0"/>
        <v>46783</v>
      </c>
      <c r="K31" s="172" t="s">
        <v>3312</v>
      </c>
      <c r="L31" s="91"/>
      <c r="M31" s="1"/>
      <c r="N31" s="93"/>
      <c r="O31" s="93"/>
    </row>
    <row r="32" spans="1:16" customFormat="1" ht="52.5" customHeight="1">
      <c r="A32" s="94">
        <v>36</v>
      </c>
      <c r="B32" s="46" t="s">
        <v>2334</v>
      </c>
      <c r="C32" s="11" t="s">
        <v>1308</v>
      </c>
      <c r="D32" s="31" t="s">
        <v>2335</v>
      </c>
      <c r="E32" s="106"/>
      <c r="F32" s="31" t="s">
        <v>2336</v>
      </c>
      <c r="G32" s="11" t="s">
        <v>940</v>
      </c>
      <c r="H32" s="11" t="s">
        <v>940</v>
      </c>
      <c r="I32" s="109">
        <v>44621</v>
      </c>
      <c r="J32" s="47">
        <f t="shared" si="0"/>
        <v>46812</v>
      </c>
      <c r="K32" s="106"/>
      <c r="L32" s="91"/>
      <c r="M32" s="93"/>
      <c r="N32" s="93"/>
      <c r="O32" s="93"/>
    </row>
    <row r="33" spans="1:16" customFormat="1" ht="52.5" customHeight="1">
      <c r="A33" s="11">
        <v>37</v>
      </c>
      <c r="B33" s="46" t="s">
        <v>2337</v>
      </c>
      <c r="C33" s="11" t="s">
        <v>1264</v>
      </c>
      <c r="D33" s="31" t="s">
        <v>2338</v>
      </c>
      <c r="E33" s="106"/>
      <c r="F33" s="31" t="s">
        <v>2339</v>
      </c>
      <c r="G33" s="11" t="s">
        <v>43</v>
      </c>
      <c r="H33" s="11" t="s">
        <v>43</v>
      </c>
      <c r="I33" s="109">
        <v>44682</v>
      </c>
      <c r="J33" s="47">
        <f t="shared" si="0"/>
        <v>46873</v>
      </c>
      <c r="K33" s="106"/>
      <c r="L33" s="91"/>
      <c r="M33" s="93"/>
      <c r="N33" s="93"/>
      <c r="O33" s="93"/>
    </row>
    <row r="34" spans="1:16" customFormat="1" ht="52.5" customHeight="1">
      <c r="A34" s="94">
        <v>41</v>
      </c>
      <c r="B34" s="46" t="s">
        <v>2340</v>
      </c>
      <c r="C34" s="11" t="s">
        <v>2341</v>
      </c>
      <c r="D34" s="46" t="s">
        <v>2342</v>
      </c>
      <c r="E34" s="56" t="s">
        <v>2343</v>
      </c>
      <c r="F34" s="46" t="s">
        <v>2344</v>
      </c>
      <c r="G34" s="11" t="s">
        <v>940</v>
      </c>
      <c r="H34" s="11" t="s">
        <v>940</v>
      </c>
      <c r="I34" s="109">
        <v>44896</v>
      </c>
      <c r="J34" s="109">
        <f t="shared" si="0"/>
        <v>47087</v>
      </c>
      <c r="K34" s="11"/>
      <c r="L34" s="91"/>
      <c r="M34" s="93"/>
      <c r="N34" s="93"/>
      <c r="O34" s="93"/>
    </row>
    <row r="35" spans="1:16" customFormat="1" ht="52.5" customHeight="1">
      <c r="A35" s="11">
        <v>42</v>
      </c>
      <c r="B35" s="31" t="s">
        <v>2345</v>
      </c>
      <c r="C35" s="94" t="s">
        <v>1745</v>
      </c>
      <c r="D35" s="31" t="s">
        <v>2346</v>
      </c>
      <c r="E35" s="56" t="s">
        <v>3165</v>
      </c>
      <c r="F35" s="46" t="s">
        <v>2347</v>
      </c>
      <c r="G35" s="11" t="s">
        <v>940</v>
      </c>
      <c r="H35" s="11" t="s">
        <v>940</v>
      </c>
      <c r="I35" s="109">
        <v>44958</v>
      </c>
      <c r="J35" s="109">
        <f t="shared" si="0"/>
        <v>47149</v>
      </c>
      <c r="K35" s="106"/>
      <c r="L35" s="91"/>
      <c r="M35" s="93"/>
      <c r="N35" s="93"/>
      <c r="O35" s="93"/>
    </row>
    <row r="36" spans="1:16" customFormat="1" ht="52.5" customHeight="1">
      <c r="A36" s="94">
        <v>43</v>
      </c>
      <c r="B36" s="110" t="s">
        <v>2348</v>
      </c>
      <c r="C36" s="11" t="s">
        <v>647</v>
      </c>
      <c r="D36" s="111" t="s">
        <v>2349</v>
      </c>
      <c r="E36" s="56"/>
      <c r="F36" s="63" t="s">
        <v>2350</v>
      </c>
      <c r="G36" s="11" t="s">
        <v>940</v>
      </c>
      <c r="H36" s="11" t="s">
        <v>940</v>
      </c>
      <c r="I36" s="109">
        <v>45170</v>
      </c>
      <c r="J36" s="109">
        <f t="shared" si="0"/>
        <v>47361</v>
      </c>
      <c r="K36" s="106"/>
      <c r="L36" s="91"/>
      <c r="M36" s="93"/>
      <c r="N36" s="93"/>
      <c r="O36" s="93"/>
    </row>
    <row r="37" spans="1:16" customFormat="1" ht="52.5" customHeight="1">
      <c r="A37" s="11">
        <v>44</v>
      </c>
      <c r="B37" s="110" t="s">
        <v>2351</v>
      </c>
      <c r="C37" s="173" t="s">
        <v>2352</v>
      </c>
      <c r="D37" s="64" t="s">
        <v>2353</v>
      </c>
      <c r="E37" s="56" t="s">
        <v>2354</v>
      </c>
      <c r="F37" s="31" t="s">
        <v>2355</v>
      </c>
      <c r="G37" s="11" t="s">
        <v>940</v>
      </c>
      <c r="H37" s="11" t="s">
        <v>940</v>
      </c>
      <c r="I37" s="109">
        <v>45170</v>
      </c>
      <c r="J37" s="109">
        <f t="shared" si="0"/>
        <v>47361</v>
      </c>
      <c r="K37" s="106"/>
      <c r="L37" s="91"/>
      <c r="M37" s="93"/>
      <c r="N37" s="93"/>
      <c r="O37" s="93"/>
    </row>
    <row r="38" spans="1:16" customFormat="1" ht="52.5" customHeight="1">
      <c r="A38" s="94">
        <v>45</v>
      </c>
      <c r="B38" s="110" t="s">
        <v>2356</v>
      </c>
      <c r="C38" s="112" t="s">
        <v>2357</v>
      </c>
      <c r="D38" s="64" t="s">
        <v>2358</v>
      </c>
      <c r="E38" s="56" t="s">
        <v>2359</v>
      </c>
      <c r="F38" s="31" t="s">
        <v>2360</v>
      </c>
      <c r="G38" s="11" t="s">
        <v>940</v>
      </c>
      <c r="H38" s="11" t="s">
        <v>940</v>
      </c>
      <c r="I38" s="109">
        <v>45231</v>
      </c>
      <c r="J38" s="109">
        <f t="shared" si="0"/>
        <v>47422</v>
      </c>
      <c r="K38" s="106"/>
      <c r="L38" s="91"/>
      <c r="M38" s="93"/>
      <c r="N38" s="93"/>
      <c r="O38" s="93"/>
    </row>
    <row r="39" spans="1:16" customFormat="1" ht="52.5" customHeight="1">
      <c r="A39" s="11">
        <v>46</v>
      </c>
      <c r="B39" s="110" t="s">
        <v>2361</v>
      </c>
      <c r="C39" s="11" t="s">
        <v>1238</v>
      </c>
      <c r="D39" s="64" t="s">
        <v>2362</v>
      </c>
      <c r="E39" s="56" t="s">
        <v>2363</v>
      </c>
      <c r="F39" s="31" t="s">
        <v>2364</v>
      </c>
      <c r="G39" s="11" t="s">
        <v>940</v>
      </c>
      <c r="H39" s="11" t="s">
        <v>940</v>
      </c>
      <c r="I39" s="109">
        <v>45261</v>
      </c>
      <c r="J39" s="109">
        <f t="shared" si="0"/>
        <v>47452</v>
      </c>
      <c r="K39" s="106"/>
      <c r="L39" s="91"/>
      <c r="M39" s="93"/>
      <c r="N39" s="93"/>
      <c r="O39" s="93"/>
    </row>
    <row r="40" spans="1:16" ht="52.5" customHeight="1">
      <c r="A40" s="94">
        <v>47</v>
      </c>
      <c r="B40" s="110" t="s">
        <v>2365</v>
      </c>
      <c r="C40" s="11" t="s">
        <v>2366</v>
      </c>
      <c r="D40" s="64" t="s">
        <v>2367</v>
      </c>
      <c r="E40" s="56" t="s">
        <v>2368</v>
      </c>
      <c r="F40" s="31" t="s">
        <v>2369</v>
      </c>
      <c r="G40" s="11" t="s">
        <v>940</v>
      </c>
      <c r="H40" s="11" t="s">
        <v>940</v>
      </c>
      <c r="I40" s="109">
        <v>45505</v>
      </c>
      <c r="J40" s="109">
        <f t="shared" si="0"/>
        <v>47695</v>
      </c>
      <c r="K40" s="106"/>
      <c r="L40" s="98"/>
      <c r="M40" s="92"/>
    </row>
    <row r="41" spans="1:16" ht="52.5" customHeight="1">
      <c r="A41" s="11">
        <v>48</v>
      </c>
      <c r="B41" s="95" t="s">
        <v>2370</v>
      </c>
      <c r="C41" s="113" t="s">
        <v>675</v>
      </c>
      <c r="D41" s="95" t="s">
        <v>2371</v>
      </c>
      <c r="E41" s="113" t="s">
        <v>2372</v>
      </c>
      <c r="F41" s="95" t="s">
        <v>2373</v>
      </c>
      <c r="G41" s="11" t="s">
        <v>940</v>
      </c>
      <c r="H41" s="11" t="s">
        <v>940</v>
      </c>
      <c r="I41" s="114">
        <v>45536</v>
      </c>
      <c r="J41" s="114">
        <f t="shared" si="0"/>
        <v>47726</v>
      </c>
      <c r="K41" s="113"/>
      <c r="L41" s="98"/>
      <c r="M41" s="101"/>
    </row>
    <row r="42" spans="1:16" ht="52.5" customHeight="1">
      <c r="A42" s="94">
        <v>49</v>
      </c>
      <c r="B42" s="95" t="s">
        <v>2374</v>
      </c>
      <c r="C42" s="113" t="s">
        <v>2375</v>
      </c>
      <c r="D42" s="95" t="s">
        <v>2376</v>
      </c>
      <c r="E42" s="113" t="s">
        <v>2377</v>
      </c>
      <c r="F42" s="95" t="s">
        <v>2378</v>
      </c>
      <c r="G42" s="11" t="s">
        <v>940</v>
      </c>
      <c r="H42" s="11" t="s">
        <v>940</v>
      </c>
      <c r="I42" s="114">
        <v>45627</v>
      </c>
      <c r="J42" s="114">
        <f t="shared" si="0"/>
        <v>47817</v>
      </c>
      <c r="K42" s="113"/>
      <c r="L42" s="98"/>
      <c r="M42" s="101"/>
    </row>
    <row r="43" spans="1:16" ht="52.5" customHeight="1">
      <c r="A43" s="11">
        <v>50</v>
      </c>
      <c r="B43" s="95" t="s">
        <v>2379</v>
      </c>
      <c r="C43" s="113" t="s">
        <v>574</v>
      </c>
      <c r="D43" s="95" t="s">
        <v>2380</v>
      </c>
      <c r="E43" s="113" t="s">
        <v>2381</v>
      </c>
      <c r="F43" s="95" t="s">
        <v>2382</v>
      </c>
      <c r="G43" s="11" t="s">
        <v>940</v>
      </c>
      <c r="H43" s="11" t="s">
        <v>940</v>
      </c>
      <c r="I43" s="114">
        <v>45689</v>
      </c>
      <c r="J43" s="114">
        <f t="shared" si="0"/>
        <v>47879</v>
      </c>
      <c r="K43" s="113"/>
      <c r="L43" s="98"/>
      <c r="M43" s="101"/>
    </row>
    <row r="44" spans="1:16" ht="52.5" customHeight="1">
      <c r="A44" s="11">
        <v>52</v>
      </c>
      <c r="B44" s="95" t="s">
        <v>2383</v>
      </c>
      <c r="C44" s="113" t="s">
        <v>1694</v>
      </c>
      <c r="D44" s="95" t="s">
        <v>2841</v>
      </c>
      <c r="E44" s="113" t="s">
        <v>2384</v>
      </c>
      <c r="F44" s="95" t="s">
        <v>2385</v>
      </c>
      <c r="G44" s="11" t="s">
        <v>940</v>
      </c>
      <c r="H44" s="11" t="s">
        <v>940</v>
      </c>
      <c r="I44" s="114">
        <v>45809</v>
      </c>
      <c r="J44" s="114">
        <f t="shared" si="0"/>
        <v>47999</v>
      </c>
      <c r="K44" s="113"/>
      <c r="L44" s="98"/>
      <c r="M44" s="101"/>
      <c r="O44" s="115"/>
      <c r="P44" s="116"/>
    </row>
    <row r="45" spans="1:16" ht="51.75" customHeight="1">
      <c r="A45" s="11">
        <v>53</v>
      </c>
      <c r="B45" s="95" t="s">
        <v>2386</v>
      </c>
      <c r="C45" s="113" t="s">
        <v>2018</v>
      </c>
      <c r="D45" s="95" t="s">
        <v>2948</v>
      </c>
      <c r="E45" s="113" t="s">
        <v>2387</v>
      </c>
      <c r="F45" s="95" t="s">
        <v>2388</v>
      </c>
      <c r="G45" s="11" t="s">
        <v>940</v>
      </c>
      <c r="H45" s="11" t="s">
        <v>940</v>
      </c>
      <c r="I45" s="114">
        <v>44013</v>
      </c>
      <c r="J45" s="114">
        <f t="shared" si="0"/>
        <v>46203</v>
      </c>
      <c r="K45" s="113"/>
      <c r="M45" s="101"/>
    </row>
    <row r="46" spans="1:16" ht="51.75" customHeight="1">
      <c r="A46" s="11">
        <v>54</v>
      </c>
      <c r="B46" s="95" t="s">
        <v>2389</v>
      </c>
      <c r="C46" s="113" t="s">
        <v>879</v>
      </c>
      <c r="D46" s="95" t="s">
        <v>2390</v>
      </c>
      <c r="E46" s="113" t="s">
        <v>2391</v>
      </c>
      <c r="F46" s="95" t="s">
        <v>2885</v>
      </c>
      <c r="G46" s="11" t="s">
        <v>940</v>
      </c>
      <c r="H46" s="11" t="s">
        <v>940</v>
      </c>
      <c r="I46" s="114">
        <v>45047</v>
      </c>
      <c r="J46" s="114">
        <f t="shared" si="0"/>
        <v>47238</v>
      </c>
      <c r="K46" s="99"/>
      <c r="M46" s="93"/>
    </row>
    <row r="47" spans="1:16" ht="51" customHeight="1">
      <c r="A47" s="11">
        <v>55</v>
      </c>
      <c r="B47" s="95" t="s">
        <v>2392</v>
      </c>
      <c r="C47" s="113" t="s">
        <v>2393</v>
      </c>
      <c r="D47" s="95" t="s">
        <v>2394</v>
      </c>
      <c r="E47" s="113" t="s">
        <v>2395</v>
      </c>
      <c r="F47" s="95" t="s">
        <v>2396</v>
      </c>
      <c r="G47" s="11" t="s">
        <v>940</v>
      </c>
      <c r="H47" s="11" t="s">
        <v>940</v>
      </c>
      <c r="I47" s="114">
        <v>44197</v>
      </c>
      <c r="J47" s="114">
        <f t="shared" si="0"/>
        <v>46387</v>
      </c>
      <c r="K47" s="113"/>
      <c r="M47" s="101"/>
    </row>
    <row r="48" spans="1:16" ht="51" customHeight="1">
      <c r="A48" s="11">
        <v>56</v>
      </c>
      <c r="B48" s="36" t="s">
        <v>2397</v>
      </c>
      <c r="C48" s="113" t="s">
        <v>1649</v>
      </c>
      <c r="D48" s="59" t="s">
        <v>2398</v>
      </c>
      <c r="E48" s="113" t="s">
        <v>2399</v>
      </c>
      <c r="F48" s="36" t="s">
        <v>2400</v>
      </c>
      <c r="G48" s="11" t="s">
        <v>940</v>
      </c>
      <c r="H48" s="11" t="s">
        <v>940</v>
      </c>
      <c r="I48" s="114">
        <v>44228</v>
      </c>
      <c r="J48" s="114">
        <f t="shared" si="0"/>
        <v>46418</v>
      </c>
      <c r="K48" s="107" t="s">
        <v>2401</v>
      </c>
    </row>
    <row r="49" spans="1:15" ht="51" customHeight="1">
      <c r="A49" s="11">
        <v>57</v>
      </c>
      <c r="B49" s="36" t="s">
        <v>2402</v>
      </c>
      <c r="C49" s="117" t="s">
        <v>510</v>
      </c>
      <c r="D49" s="59" t="s">
        <v>2403</v>
      </c>
      <c r="E49" s="118" t="s">
        <v>2404</v>
      </c>
      <c r="F49" s="36" t="s">
        <v>2405</v>
      </c>
      <c r="G49" s="11" t="s">
        <v>940</v>
      </c>
      <c r="H49" s="11" t="s">
        <v>940</v>
      </c>
      <c r="I49" s="114">
        <v>44287</v>
      </c>
      <c r="J49" s="114">
        <f t="shared" si="0"/>
        <v>46477</v>
      </c>
      <c r="K49" s="113"/>
    </row>
    <row r="50" spans="1:15" ht="51" customHeight="1">
      <c r="A50" s="11">
        <v>58</v>
      </c>
      <c r="B50" s="36" t="s">
        <v>2406</v>
      </c>
      <c r="C50" s="117" t="s">
        <v>486</v>
      </c>
      <c r="D50" s="59" t="s">
        <v>2407</v>
      </c>
      <c r="E50" s="119" t="s">
        <v>2408</v>
      </c>
      <c r="F50" s="36" t="s">
        <v>2409</v>
      </c>
      <c r="G50" s="11" t="s">
        <v>940</v>
      </c>
      <c r="H50" s="11" t="s">
        <v>940</v>
      </c>
      <c r="I50" s="114">
        <v>44287</v>
      </c>
      <c r="J50" s="114">
        <f t="shared" si="0"/>
        <v>46477</v>
      </c>
      <c r="K50" s="113"/>
    </row>
    <row r="51" spans="1:15" ht="51" customHeight="1">
      <c r="A51" s="11">
        <v>59</v>
      </c>
      <c r="B51" s="36" t="s">
        <v>2410</v>
      </c>
      <c r="C51" s="113" t="s">
        <v>2411</v>
      </c>
      <c r="D51" s="59" t="s">
        <v>2412</v>
      </c>
      <c r="E51" s="113" t="s">
        <v>2413</v>
      </c>
      <c r="F51" s="36" t="s">
        <v>2414</v>
      </c>
      <c r="G51" s="11" t="s">
        <v>940</v>
      </c>
      <c r="H51" s="11" t="s">
        <v>940</v>
      </c>
      <c r="I51" s="114">
        <v>44317</v>
      </c>
      <c r="J51" s="114">
        <f t="shared" si="0"/>
        <v>46507</v>
      </c>
      <c r="K51" s="120"/>
    </row>
    <row r="52" spans="1:15" ht="51" customHeight="1">
      <c r="A52" s="11">
        <v>60</v>
      </c>
      <c r="B52" s="36" t="s">
        <v>2415</v>
      </c>
      <c r="C52" s="113" t="s">
        <v>1061</v>
      </c>
      <c r="D52" s="63" t="s">
        <v>2669</v>
      </c>
      <c r="E52" s="113" t="s">
        <v>2416</v>
      </c>
      <c r="F52" s="36" t="s">
        <v>2417</v>
      </c>
      <c r="G52" s="11" t="s">
        <v>1671</v>
      </c>
      <c r="H52" s="11" t="s">
        <v>940</v>
      </c>
      <c r="I52" s="114">
        <v>44317</v>
      </c>
      <c r="J52" s="114">
        <f t="shared" si="0"/>
        <v>46507</v>
      </c>
      <c r="K52" s="120"/>
    </row>
    <row r="53" spans="1:15" ht="51" customHeight="1">
      <c r="A53" s="11">
        <v>61</v>
      </c>
      <c r="B53" s="36" t="s">
        <v>2418</v>
      </c>
      <c r="C53" s="113" t="s">
        <v>2419</v>
      </c>
      <c r="D53" s="59" t="s">
        <v>2670</v>
      </c>
      <c r="E53" s="113" t="s">
        <v>2671</v>
      </c>
      <c r="F53" s="36" t="s">
        <v>2420</v>
      </c>
      <c r="G53" s="11" t="s">
        <v>940</v>
      </c>
      <c r="H53" s="11" t="s">
        <v>940</v>
      </c>
      <c r="I53" s="114">
        <v>44348</v>
      </c>
      <c r="J53" s="114">
        <f t="shared" si="0"/>
        <v>46538</v>
      </c>
      <c r="K53" s="120"/>
    </row>
    <row r="54" spans="1:15" ht="51" customHeight="1">
      <c r="A54" s="11">
        <v>62</v>
      </c>
      <c r="B54" s="36" t="s">
        <v>2421</v>
      </c>
      <c r="C54" s="113" t="s">
        <v>2422</v>
      </c>
      <c r="D54" s="59" t="s">
        <v>2423</v>
      </c>
      <c r="E54" s="113" t="s">
        <v>2424</v>
      </c>
      <c r="F54" s="36" t="s">
        <v>2425</v>
      </c>
      <c r="G54" s="11" t="s">
        <v>940</v>
      </c>
      <c r="H54" s="11" t="s">
        <v>940</v>
      </c>
      <c r="I54" s="114">
        <v>44440</v>
      </c>
      <c r="J54" s="114">
        <f t="shared" si="0"/>
        <v>46630</v>
      </c>
      <c r="K54" s="120"/>
    </row>
    <row r="55" spans="1:15" ht="51" customHeight="1">
      <c r="A55" s="11">
        <v>63</v>
      </c>
      <c r="B55" s="36" t="s">
        <v>2426</v>
      </c>
      <c r="C55" s="119" t="s">
        <v>1694</v>
      </c>
      <c r="D55" s="59" t="s">
        <v>2427</v>
      </c>
      <c r="E55" s="119" t="s">
        <v>2428</v>
      </c>
      <c r="F55" s="36" t="s">
        <v>2429</v>
      </c>
      <c r="G55" s="11" t="s">
        <v>940</v>
      </c>
      <c r="H55" s="11" t="s">
        <v>940</v>
      </c>
      <c r="I55" s="114">
        <v>44440</v>
      </c>
      <c r="J55" s="114">
        <f t="shared" si="0"/>
        <v>46630</v>
      </c>
      <c r="K55" s="120"/>
    </row>
    <row r="56" spans="1:15" ht="51" customHeight="1">
      <c r="A56" s="11">
        <v>64</v>
      </c>
      <c r="B56" s="36" t="s">
        <v>2430</v>
      </c>
      <c r="C56" s="119" t="s">
        <v>1542</v>
      </c>
      <c r="D56" s="59" t="s">
        <v>2431</v>
      </c>
      <c r="E56" s="119" t="s">
        <v>2432</v>
      </c>
      <c r="F56" s="36" t="s">
        <v>2433</v>
      </c>
      <c r="G56" s="11" t="s">
        <v>940</v>
      </c>
      <c r="H56" s="11" t="s">
        <v>940</v>
      </c>
      <c r="I56" s="114">
        <v>44562</v>
      </c>
      <c r="J56" s="114">
        <f t="shared" si="0"/>
        <v>46752</v>
      </c>
      <c r="K56" s="120"/>
    </row>
    <row r="57" spans="1:15" s="116" customFormat="1" ht="51" customHeight="1">
      <c r="A57" s="11">
        <v>65</v>
      </c>
      <c r="B57" s="36" t="s">
        <v>2434</v>
      </c>
      <c r="C57" s="121" t="s">
        <v>2053</v>
      </c>
      <c r="D57" s="59" t="s">
        <v>2435</v>
      </c>
      <c r="E57" s="121" t="s">
        <v>2436</v>
      </c>
      <c r="F57" s="36" t="s">
        <v>2437</v>
      </c>
      <c r="G57" s="11" t="s">
        <v>940</v>
      </c>
      <c r="H57" s="11" t="s">
        <v>940</v>
      </c>
      <c r="I57" s="96">
        <v>44562</v>
      </c>
      <c r="J57" s="114">
        <f t="shared" si="0"/>
        <v>46752</v>
      </c>
      <c r="K57" s="122"/>
      <c r="M57" s="89"/>
      <c r="N57" s="115"/>
      <c r="O57" s="115"/>
    </row>
    <row r="58" spans="1:15" s="116" customFormat="1" ht="51" customHeight="1">
      <c r="A58" s="11">
        <v>66</v>
      </c>
      <c r="B58" s="36" t="s">
        <v>2438</v>
      </c>
      <c r="C58" s="94" t="s">
        <v>2439</v>
      </c>
      <c r="D58" s="59" t="s">
        <v>2440</v>
      </c>
      <c r="E58" s="94" t="s">
        <v>2441</v>
      </c>
      <c r="F58" s="36" t="s">
        <v>2442</v>
      </c>
      <c r="G58" s="11" t="s">
        <v>940</v>
      </c>
      <c r="H58" s="11" t="s">
        <v>940</v>
      </c>
      <c r="I58" s="96">
        <v>44562</v>
      </c>
      <c r="J58" s="114">
        <f t="shared" ref="J58:J72" si="1">DATE(YEAR(I58)+$L$1,MONTH(I58),DAY(I58)-1)</f>
        <v>46752</v>
      </c>
      <c r="K58" s="122"/>
      <c r="M58" s="89"/>
      <c r="N58" s="115"/>
      <c r="O58" s="115"/>
    </row>
    <row r="59" spans="1:15" s="116" customFormat="1" ht="51" customHeight="1">
      <c r="A59" s="11">
        <v>67</v>
      </c>
      <c r="B59" s="36" t="s">
        <v>2443</v>
      </c>
      <c r="C59" s="94" t="s">
        <v>508</v>
      </c>
      <c r="D59" s="59" t="s">
        <v>2444</v>
      </c>
      <c r="E59" s="94" t="s">
        <v>2445</v>
      </c>
      <c r="F59" s="36" t="s">
        <v>2437</v>
      </c>
      <c r="G59" s="11" t="s">
        <v>940</v>
      </c>
      <c r="H59" s="11" t="s">
        <v>940</v>
      </c>
      <c r="I59" s="96">
        <v>44593</v>
      </c>
      <c r="J59" s="114">
        <f t="shared" si="1"/>
        <v>46783</v>
      </c>
      <c r="K59" s="122"/>
      <c r="M59" s="89"/>
      <c r="N59" s="115"/>
      <c r="O59" s="115"/>
    </row>
    <row r="60" spans="1:15" s="116" customFormat="1" ht="51" customHeight="1">
      <c r="A60" s="11">
        <v>68</v>
      </c>
      <c r="B60" s="36" t="s">
        <v>2842</v>
      </c>
      <c r="C60" s="94" t="s">
        <v>1745</v>
      </c>
      <c r="D60" s="59" t="s">
        <v>2843</v>
      </c>
      <c r="E60" s="94" t="s">
        <v>2446</v>
      </c>
      <c r="F60" s="36" t="s">
        <v>2447</v>
      </c>
      <c r="G60" s="11" t="s">
        <v>940</v>
      </c>
      <c r="H60" s="11" t="s">
        <v>940</v>
      </c>
      <c r="I60" s="96">
        <v>44593</v>
      </c>
      <c r="J60" s="114">
        <f t="shared" si="1"/>
        <v>46783</v>
      </c>
      <c r="K60" s="122"/>
      <c r="M60" s="89"/>
      <c r="N60" s="115"/>
      <c r="O60" s="115"/>
    </row>
    <row r="61" spans="1:15" s="116" customFormat="1" ht="51" customHeight="1">
      <c r="A61" s="11">
        <v>69</v>
      </c>
      <c r="B61" s="36" t="s">
        <v>2448</v>
      </c>
      <c r="C61" s="94" t="s">
        <v>1000</v>
      </c>
      <c r="D61" s="59" t="s">
        <v>2449</v>
      </c>
      <c r="E61" s="94" t="s">
        <v>2450</v>
      </c>
      <c r="F61" s="36" t="s">
        <v>2451</v>
      </c>
      <c r="G61" s="11" t="s">
        <v>940</v>
      </c>
      <c r="H61" s="11" t="s">
        <v>940</v>
      </c>
      <c r="I61" s="96">
        <v>44621</v>
      </c>
      <c r="J61" s="114">
        <f t="shared" si="1"/>
        <v>46812</v>
      </c>
      <c r="K61" s="122"/>
      <c r="M61" s="115"/>
      <c r="N61" s="115"/>
      <c r="O61" s="115"/>
    </row>
    <row r="62" spans="1:15" ht="52.5" customHeight="1">
      <c r="A62" s="113">
        <v>70</v>
      </c>
      <c r="B62" s="36" t="s">
        <v>2452</v>
      </c>
      <c r="C62" s="123" t="s">
        <v>2453</v>
      </c>
      <c r="D62" s="59" t="s">
        <v>2454</v>
      </c>
      <c r="E62" s="123" t="s">
        <v>2455</v>
      </c>
      <c r="F62" s="36" t="s">
        <v>2456</v>
      </c>
      <c r="G62" s="11" t="s">
        <v>940</v>
      </c>
      <c r="H62" s="11" t="s">
        <v>940</v>
      </c>
      <c r="I62" s="124">
        <v>44682</v>
      </c>
      <c r="J62" s="114">
        <f t="shared" si="1"/>
        <v>46873</v>
      </c>
      <c r="K62" s="125"/>
      <c r="M62" s="115"/>
    </row>
    <row r="63" spans="1:15" ht="52.5" customHeight="1">
      <c r="A63" s="113">
        <v>71</v>
      </c>
      <c r="B63" s="36" t="s">
        <v>2457</v>
      </c>
      <c r="C63" s="123" t="s">
        <v>561</v>
      </c>
      <c r="D63" s="59" t="s">
        <v>2458</v>
      </c>
      <c r="E63" s="123" t="s">
        <v>2459</v>
      </c>
      <c r="F63" s="36" t="s">
        <v>2460</v>
      </c>
      <c r="G63" s="11" t="s">
        <v>940</v>
      </c>
      <c r="H63" s="11" t="s">
        <v>940</v>
      </c>
      <c r="I63" s="124">
        <v>44682</v>
      </c>
      <c r="J63" s="114">
        <f t="shared" si="1"/>
        <v>46873</v>
      </c>
      <c r="K63" s="125"/>
      <c r="M63" s="115"/>
    </row>
    <row r="64" spans="1:15" ht="52.5" customHeight="1">
      <c r="A64" s="113">
        <v>72</v>
      </c>
      <c r="B64" s="31" t="s">
        <v>2461</v>
      </c>
      <c r="C64" s="113" t="s">
        <v>2462</v>
      </c>
      <c r="D64" s="95" t="s">
        <v>2463</v>
      </c>
      <c r="E64" s="113" t="s">
        <v>2464</v>
      </c>
      <c r="F64" s="95" t="s">
        <v>2465</v>
      </c>
      <c r="G64" s="11" t="s">
        <v>940</v>
      </c>
      <c r="H64" s="11" t="s">
        <v>940</v>
      </c>
      <c r="I64" s="124">
        <v>44713</v>
      </c>
      <c r="J64" s="114">
        <f t="shared" si="1"/>
        <v>46904</v>
      </c>
      <c r="K64" s="113"/>
    </row>
    <row r="65" spans="1:11" ht="52.5" customHeight="1">
      <c r="A65" s="113">
        <v>73</v>
      </c>
      <c r="B65" s="126" t="s">
        <v>2466</v>
      </c>
      <c r="C65" s="113" t="s">
        <v>2119</v>
      </c>
      <c r="D65" s="95" t="s">
        <v>2467</v>
      </c>
      <c r="E65" s="113" t="s">
        <v>2468</v>
      </c>
      <c r="F65" s="95" t="s">
        <v>2469</v>
      </c>
      <c r="G65" s="11" t="s">
        <v>940</v>
      </c>
      <c r="H65" s="11" t="s">
        <v>940</v>
      </c>
      <c r="I65" s="124">
        <v>44713</v>
      </c>
      <c r="J65" s="114">
        <f t="shared" si="1"/>
        <v>46904</v>
      </c>
      <c r="K65" s="113"/>
    </row>
    <row r="66" spans="1:11" ht="52.5" customHeight="1">
      <c r="A66" s="113">
        <v>74</v>
      </c>
      <c r="B66" s="127" t="s">
        <v>2470</v>
      </c>
      <c r="C66" s="113" t="s">
        <v>2119</v>
      </c>
      <c r="D66" s="95" t="s">
        <v>2471</v>
      </c>
      <c r="E66" s="113" t="s">
        <v>2472</v>
      </c>
      <c r="F66" s="95" t="s">
        <v>2473</v>
      </c>
      <c r="G66" s="11" t="s">
        <v>940</v>
      </c>
      <c r="H66" s="11" t="s">
        <v>940</v>
      </c>
      <c r="I66" s="124">
        <v>44713</v>
      </c>
      <c r="J66" s="114">
        <f t="shared" si="1"/>
        <v>46904</v>
      </c>
      <c r="K66" s="113"/>
    </row>
    <row r="67" spans="1:11" ht="52.5" customHeight="1">
      <c r="A67" s="113">
        <v>75</v>
      </c>
      <c r="B67" s="126" t="s">
        <v>2474</v>
      </c>
      <c r="C67" s="113" t="s">
        <v>2475</v>
      </c>
      <c r="D67" s="95" t="s">
        <v>2476</v>
      </c>
      <c r="E67" s="113" t="s">
        <v>2477</v>
      </c>
      <c r="F67" s="95" t="s">
        <v>2478</v>
      </c>
      <c r="G67" s="11" t="s">
        <v>940</v>
      </c>
      <c r="H67" s="11" t="s">
        <v>940</v>
      </c>
      <c r="I67" s="124">
        <v>44713</v>
      </c>
      <c r="J67" s="114">
        <f t="shared" si="1"/>
        <v>46904</v>
      </c>
      <c r="K67" s="113"/>
    </row>
    <row r="68" spans="1:11" ht="52.5" customHeight="1">
      <c r="A68" s="113">
        <v>76</v>
      </c>
      <c r="B68" s="127" t="s">
        <v>2479</v>
      </c>
      <c r="C68" s="113" t="s">
        <v>2480</v>
      </c>
      <c r="D68" s="95" t="s">
        <v>2481</v>
      </c>
      <c r="E68" s="113" t="s">
        <v>2482</v>
      </c>
      <c r="F68" s="95" t="s">
        <v>2483</v>
      </c>
      <c r="G68" s="11" t="s">
        <v>940</v>
      </c>
      <c r="H68" s="11" t="s">
        <v>940</v>
      </c>
      <c r="I68" s="124">
        <v>44713</v>
      </c>
      <c r="J68" s="114">
        <f t="shared" si="1"/>
        <v>46904</v>
      </c>
      <c r="K68" s="113"/>
    </row>
    <row r="69" spans="1:11" ht="52.5" customHeight="1">
      <c r="A69" s="113">
        <v>77</v>
      </c>
      <c r="B69" s="127" t="s">
        <v>2484</v>
      </c>
      <c r="C69" s="113" t="s">
        <v>2485</v>
      </c>
      <c r="D69" s="95" t="s">
        <v>2486</v>
      </c>
      <c r="E69" s="113" t="s">
        <v>2487</v>
      </c>
      <c r="F69" s="95" t="s">
        <v>2488</v>
      </c>
      <c r="G69" s="11" t="s">
        <v>940</v>
      </c>
      <c r="H69" s="11" t="s">
        <v>940</v>
      </c>
      <c r="I69" s="124">
        <v>44713</v>
      </c>
      <c r="J69" s="114">
        <f t="shared" si="1"/>
        <v>46904</v>
      </c>
      <c r="K69" s="113"/>
    </row>
    <row r="70" spans="1:11" ht="52.5" customHeight="1">
      <c r="A70" s="113">
        <v>78</v>
      </c>
      <c r="B70" s="127" t="s">
        <v>2489</v>
      </c>
      <c r="C70" s="113" t="s">
        <v>2490</v>
      </c>
      <c r="D70" s="95" t="s">
        <v>2491</v>
      </c>
      <c r="E70" s="113" t="s">
        <v>2492</v>
      </c>
      <c r="F70" s="95" t="s">
        <v>2493</v>
      </c>
      <c r="G70" s="11" t="s">
        <v>940</v>
      </c>
      <c r="H70" s="11" t="s">
        <v>940</v>
      </c>
      <c r="I70" s="124">
        <v>44743</v>
      </c>
      <c r="J70" s="114">
        <f t="shared" si="1"/>
        <v>46934</v>
      </c>
      <c r="K70" s="113"/>
    </row>
    <row r="71" spans="1:11" ht="53.25" customHeight="1">
      <c r="A71" s="113">
        <v>80</v>
      </c>
      <c r="B71" s="127" t="s">
        <v>2494</v>
      </c>
      <c r="C71" s="128" t="s">
        <v>2495</v>
      </c>
      <c r="D71" s="95" t="s">
        <v>2496</v>
      </c>
      <c r="E71" s="113" t="s">
        <v>2497</v>
      </c>
      <c r="F71" s="95" t="s">
        <v>2498</v>
      </c>
      <c r="G71" s="11" t="s">
        <v>940</v>
      </c>
      <c r="H71" s="11" t="s">
        <v>940</v>
      </c>
      <c r="I71" s="124">
        <v>44805</v>
      </c>
      <c r="J71" s="114">
        <f t="shared" si="1"/>
        <v>46996</v>
      </c>
      <c r="K71" s="113"/>
    </row>
    <row r="72" spans="1:11" ht="53.25" customHeight="1">
      <c r="A72" s="113">
        <v>81</v>
      </c>
      <c r="B72" s="127" t="s">
        <v>2499</v>
      </c>
      <c r="C72" s="128" t="s">
        <v>2500</v>
      </c>
      <c r="D72" s="95" t="s">
        <v>2501</v>
      </c>
      <c r="E72" s="113" t="s">
        <v>2502</v>
      </c>
      <c r="F72" s="95" t="s">
        <v>2503</v>
      </c>
      <c r="G72" s="11" t="s">
        <v>940</v>
      </c>
      <c r="H72" s="11" t="s">
        <v>940</v>
      </c>
      <c r="I72" s="124">
        <v>44805</v>
      </c>
      <c r="J72" s="114">
        <f t="shared" si="1"/>
        <v>46996</v>
      </c>
      <c r="K72" s="113"/>
    </row>
    <row r="73" spans="1:11" ht="53.25" customHeight="1">
      <c r="A73" s="113">
        <v>83</v>
      </c>
      <c r="B73" s="127" t="s">
        <v>2504</v>
      </c>
      <c r="C73" s="128" t="s">
        <v>2505</v>
      </c>
      <c r="D73" s="95" t="s">
        <v>2506</v>
      </c>
      <c r="E73" s="113" t="s">
        <v>2507</v>
      </c>
      <c r="F73" s="95" t="s">
        <v>2508</v>
      </c>
      <c r="G73" s="11" t="s">
        <v>940</v>
      </c>
      <c r="H73" s="11" t="s">
        <v>940</v>
      </c>
      <c r="I73" s="124">
        <v>44866</v>
      </c>
      <c r="J73" s="114">
        <f>DATE(YEAR(I73)+$L$1,MONTH(I73),DAY(I73)-1)</f>
        <v>47057</v>
      </c>
      <c r="K73" s="113"/>
    </row>
    <row r="74" spans="1:11" ht="52.5" customHeight="1">
      <c r="A74" s="113">
        <v>85</v>
      </c>
      <c r="B74" s="127" t="s">
        <v>2509</v>
      </c>
      <c r="C74" s="128" t="s">
        <v>2510</v>
      </c>
      <c r="D74" s="95" t="s">
        <v>2511</v>
      </c>
      <c r="E74" s="113" t="s">
        <v>2512</v>
      </c>
      <c r="F74" s="95" t="s">
        <v>2473</v>
      </c>
      <c r="G74" s="11" t="s">
        <v>940</v>
      </c>
      <c r="H74" s="11" t="s">
        <v>940</v>
      </c>
      <c r="I74" s="124">
        <v>44896</v>
      </c>
      <c r="J74" s="114">
        <f>DATE(YEAR(I74)+$L$1,MONTH(I74),DAY(I74)-1)</f>
        <v>47087</v>
      </c>
      <c r="K74" s="113"/>
    </row>
    <row r="75" spans="1:11" s="89" customFormat="1" ht="53.25" customHeight="1">
      <c r="A75" s="113">
        <v>86</v>
      </c>
      <c r="B75" s="99" t="s">
        <v>2513</v>
      </c>
      <c r="C75" s="128" t="s">
        <v>2514</v>
      </c>
      <c r="D75" s="99" t="s">
        <v>2515</v>
      </c>
      <c r="E75" s="113" t="s">
        <v>2516</v>
      </c>
      <c r="F75" s="99" t="s">
        <v>2517</v>
      </c>
      <c r="G75" s="11" t="s">
        <v>940</v>
      </c>
      <c r="H75" s="11" t="s">
        <v>940</v>
      </c>
      <c r="I75" s="114">
        <v>44958</v>
      </c>
      <c r="J75" s="114">
        <f>DATE(YEAR(I75)+$L$1,MONTH(I75),DAY(I75)-1)</f>
        <v>47149</v>
      </c>
      <c r="K75" s="113"/>
    </row>
    <row r="76" spans="1:11" ht="53.25" customHeight="1">
      <c r="A76" s="113">
        <v>87</v>
      </c>
      <c r="B76" s="99" t="s">
        <v>2844</v>
      </c>
      <c r="C76" s="128" t="s">
        <v>2518</v>
      </c>
      <c r="D76" s="99" t="s">
        <v>2519</v>
      </c>
      <c r="E76" s="113" t="s">
        <v>2845</v>
      </c>
      <c r="F76" s="31" t="s">
        <v>2520</v>
      </c>
      <c r="G76" s="11" t="s">
        <v>940</v>
      </c>
      <c r="H76" s="11" t="s">
        <v>940</v>
      </c>
      <c r="I76" s="114">
        <v>44986</v>
      </c>
      <c r="J76" s="114">
        <f>DATE(YEAR(I76)+$L$1,MONTH(I76),DAY(I76)-1)</f>
        <v>47177</v>
      </c>
      <c r="K76" s="113"/>
    </row>
    <row r="77" spans="1:11" ht="53.25" customHeight="1">
      <c r="A77" s="113">
        <v>88</v>
      </c>
      <c r="B77" s="99" t="s">
        <v>2521</v>
      </c>
      <c r="C77" s="128" t="s">
        <v>2522</v>
      </c>
      <c r="D77" s="99" t="s">
        <v>2523</v>
      </c>
      <c r="E77" s="113" t="s">
        <v>2524</v>
      </c>
      <c r="F77" s="31" t="s">
        <v>2525</v>
      </c>
      <c r="G77" s="11" t="s">
        <v>940</v>
      </c>
      <c r="H77" s="11" t="s">
        <v>940</v>
      </c>
      <c r="I77" s="114">
        <v>45017</v>
      </c>
      <c r="J77" s="114">
        <f t="shared" ref="J77:J121" si="2">DATE(YEAR(I77)+$L$1,MONTH(I77),DAY(I77)-1)</f>
        <v>47208</v>
      </c>
      <c r="K77" s="113"/>
    </row>
    <row r="78" spans="1:11" ht="53.25" customHeight="1">
      <c r="A78" s="113">
        <v>89</v>
      </c>
      <c r="B78" s="99" t="s">
        <v>2526</v>
      </c>
      <c r="C78" s="128" t="s">
        <v>2527</v>
      </c>
      <c r="D78" s="99" t="s">
        <v>2528</v>
      </c>
      <c r="E78" s="113" t="s">
        <v>2529</v>
      </c>
      <c r="F78" s="31" t="s">
        <v>2530</v>
      </c>
      <c r="G78" s="11" t="s">
        <v>940</v>
      </c>
      <c r="H78" s="11" t="s">
        <v>940</v>
      </c>
      <c r="I78" s="114">
        <v>45017</v>
      </c>
      <c r="J78" s="114">
        <f t="shared" si="2"/>
        <v>47208</v>
      </c>
      <c r="K78" s="113"/>
    </row>
    <row r="79" spans="1:11" ht="53.25" customHeight="1">
      <c r="A79" s="113">
        <v>90</v>
      </c>
      <c r="B79" s="46" t="s">
        <v>2531</v>
      </c>
      <c r="C79" s="128" t="s">
        <v>2532</v>
      </c>
      <c r="D79" s="129" t="s">
        <v>2533</v>
      </c>
      <c r="E79" s="113" t="s">
        <v>2534</v>
      </c>
      <c r="F79" s="31" t="s">
        <v>2535</v>
      </c>
      <c r="G79" s="11" t="s">
        <v>940</v>
      </c>
      <c r="H79" s="11" t="s">
        <v>940</v>
      </c>
      <c r="I79" s="114">
        <v>45017</v>
      </c>
      <c r="J79" s="114">
        <f t="shared" si="2"/>
        <v>47208</v>
      </c>
      <c r="K79" s="113"/>
    </row>
    <row r="80" spans="1:11" ht="53.25" customHeight="1">
      <c r="A80" s="113">
        <v>91</v>
      </c>
      <c r="B80" s="99" t="s">
        <v>2536</v>
      </c>
      <c r="C80" s="128" t="s">
        <v>2537</v>
      </c>
      <c r="D80" s="99" t="s">
        <v>2538</v>
      </c>
      <c r="E80" s="113" t="s">
        <v>2539</v>
      </c>
      <c r="F80" s="31" t="s">
        <v>2540</v>
      </c>
      <c r="G80" s="11" t="s">
        <v>940</v>
      </c>
      <c r="H80" s="11" t="s">
        <v>940</v>
      </c>
      <c r="I80" s="114">
        <v>45017</v>
      </c>
      <c r="J80" s="114">
        <f t="shared" si="2"/>
        <v>47208</v>
      </c>
      <c r="K80" s="113"/>
    </row>
    <row r="81" spans="1:11" ht="53.25" customHeight="1">
      <c r="A81" s="113">
        <v>92</v>
      </c>
      <c r="B81" s="99" t="s">
        <v>2541</v>
      </c>
      <c r="C81" s="128" t="s">
        <v>2542</v>
      </c>
      <c r="D81" s="99" t="s">
        <v>2543</v>
      </c>
      <c r="E81" s="113" t="s">
        <v>2544</v>
      </c>
      <c r="F81" s="31" t="s">
        <v>2545</v>
      </c>
      <c r="G81" s="11" t="s">
        <v>940</v>
      </c>
      <c r="H81" s="11" t="s">
        <v>940</v>
      </c>
      <c r="I81" s="114">
        <v>45078</v>
      </c>
      <c r="J81" s="114">
        <f t="shared" si="2"/>
        <v>47269</v>
      </c>
      <c r="K81" s="113"/>
    </row>
    <row r="82" spans="1:11" ht="53.25" customHeight="1">
      <c r="A82" s="113">
        <v>93</v>
      </c>
      <c r="B82" s="99" t="s">
        <v>2546</v>
      </c>
      <c r="C82" s="128" t="s">
        <v>2547</v>
      </c>
      <c r="D82" s="99" t="s">
        <v>2666</v>
      </c>
      <c r="E82" s="113" t="s">
        <v>2548</v>
      </c>
      <c r="F82" s="31" t="s">
        <v>2549</v>
      </c>
      <c r="G82" s="11" t="s">
        <v>940</v>
      </c>
      <c r="H82" s="11" t="s">
        <v>940</v>
      </c>
      <c r="I82" s="114">
        <v>45108</v>
      </c>
      <c r="J82" s="114">
        <f t="shared" si="2"/>
        <v>47299</v>
      </c>
      <c r="K82" s="113"/>
    </row>
    <row r="83" spans="1:11" ht="53.25" customHeight="1">
      <c r="A83" s="113">
        <v>94</v>
      </c>
      <c r="B83" s="99" t="s">
        <v>2550</v>
      </c>
      <c r="C83" s="128" t="s">
        <v>2500</v>
      </c>
      <c r="D83" s="99" t="s">
        <v>2667</v>
      </c>
      <c r="E83" s="113" t="s">
        <v>2551</v>
      </c>
      <c r="F83" s="31" t="s">
        <v>2552</v>
      </c>
      <c r="G83" s="11" t="s">
        <v>940</v>
      </c>
      <c r="H83" s="11" t="s">
        <v>940</v>
      </c>
      <c r="I83" s="114">
        <v>45108</v>
      </c>
      <c r="J83" s="114">
        <f t="shared" si="2"/>
        <v>47299</v>
      </c>
      <c r="K83" s="113"/>
    </row>
    <row r="84" spans="1:11" ht="53.25" customHeight="1">
      <c r="A84" s="113">
        <v>95</v>
      </c>
      <c r="B84" s="99" t="s">
        <v>2553</v>
      </c>
      <c r="C84" s="128" t="s">
        <v>2554</v>
      </c>
      <c r="D84" s="99" t="s">
        <v>2668</v>
      </c>
      <c r="E84" s="113" t="s">
        <v>2555</v>
      </c>
      <c r="F84" s="31" t="s">
        <v>2556</v>
      </c>
      <c r="G84" s="11" t="s">
        <v>940</v>
      </c>
      <c r="H84" s="11" t="s">
        <v>940</v>
      </c>
      <c r="I84" s="114">
        <v>45108</v>
      </c>
      <c r="J84" s="114">
        <f t="shared" si="2"/>
        <v>47299</v>
      </c>
      <c r="K84" s="113"/>
    </row>
    <row r="85" spans="1:11" ht="53.25" customHeight="1">
      <c r="A85" s="113">
        <v>98</v>
      </c>
      <c r="B85" s="99" t="s">
        <v>2557</v>
      </c>
      <c r="C85" s="128" t="s">
        <v>2558</v>
      </c>
      <c r="D85" s="99" t="s">
        <v>2559</v>
      </c>
      <c r="E85" s="113" t="s">
        <v>2560</v>
      </c>
      <c r="F85" s="31" t="s">
        <v>2561</v>
      </c>
      <c r="G85" s="11" t="s">
        <v>43</v>
      </c>
      <c r="H85" s="11" t="s">
        <v>43</v>
      </c>
      <c r="I85" s="114">
        <v>45231</v>
      </c>
      <c r="J85" s="114">
        <f t="shared" si="2"/>
        <v>47422</v>
      </c>
      <c r="K85" s="113"/>
    </row>
    <row r="86" spans="1:11" ht="53.25" customHeight="1">
      <c r="A86" s="113">
        <v>99</v>
      </c>
      <c r="B86" s="99" t="s">
        <v>2562</v>
      </c>
      <c r="C86" s="128" t="s">
        <v>2563</v>
      </c>
      <c r="D86" s="99" t="s">
        <v>2564</v>
      </c>
      <c r="E86" s="113" t="s">
        <v>2565</v>
      </c>
      <c r="F86" s="31" t="s">
        <v>2566</v>
      </c>
      <c r="G86" s="11" t="s">
        <v>515</v>
      </c>
      <c r="H86" s="11" t="s">
        <v>43</v>
      </c>
      <c r="I86" s="114">
        <v>45231</v>
      </c>
      <c r="J86" s="114">
        <f t="shared" si="2"/>
        <v>47422</v>
      </c>
      <c r="K86" s="113"/>
    </row>
    <row r="87" spans="1:11" ht="53.25" customHeight="1">
      <c r="A87" s="113">
        <v>100</v>
      </c>
      <c r="B87" s="99" t="s">
        <v>2567</v>
      </c>
      <c r="C87" s="128" t="s">
        <v>2568</v>
      </c>
      <c r="D87" s="99" t="s">
        <v>2569</v>
      </c>
      <c r="E87" s="113" t="s">
        <v>2570</v>
      </c>
      <c r="F87" s="31" t="s">
        <v>2846</v>
      </c>
      <c r="G87" s="11" t="s">
        <v>515</v>
      </c>
      <c r="H87" s="11" t="s">
        <v>43</v>
      </c>
      <c r="I87" s="114">
        <v>45323</v>
      </c>
      <c r="J87" s="114">
        <f t="shared" si="2"/>
        <v>47514</v>
      </c>
      <c r="K87" s="113"/>
    </row>
    <row r="88" spans="1:11" ht="53.25" customHeight="1">
      <c r="A88" s="113">
        <v>101</v>
      </c>
      <c r="B88" s="99" t="s">
        <v>2571</v>
      </c>
      <c r="C88" s="128" t="s">
        <v>2572</v>
      </c>
      <c r="D88" s="99" t="s">
        <v>2573</v>
      </c>
      <c r="E88" s="113" t="s">
        <v>2574</v>
      </c>
      <c r="F88" s="31" t="s">
        <v>2575</v>
      </c>
      <c r="G88" s="11" t="s">
        <v>515</v>
      </c>
      <c r="H88" s="11" t="s">
        <v>43</v>
      </c>
      <c r="I88" s="114">
        <v>45323</v>
      </c>
      <c r="J88" s="114">
        <f t="shared" si="2"/>
        <v>47514</v>
      </c>
      <c r="K88" s="113"/>
    </row>
    <row r="89" spans="1:11" ht="53.25" customHeight="1">
      <c r="A89" s="113">
        <v>102</v>
      </c>
      <c r="B89" s="99" t="s">
        <v>2576</v>
      </c>
      <c r="C89" s="128" t="s">
        <v>2518</v>
      </c>
      <c r="D89" s="99" t="s">
        <v>2577</v>
      </c>
      <c r="E89" s="113" t="s">
        <v>2578</v>
      </c>
      <c r="F89" s="31" t="s">
        <v>2579</v>
      </c>
      <c r="G89" s="11" t="s">
        <v>515</v>
      </c>
      <c r="H89" s="11" t="s">
        <v>43</v>
      </c>
      <c r="I89" s="114">
        <v>45323</v>
      </c>
      <c r="J89" s="114">
        <f t="shared" si="2"/>
        <v>47514</v>
      </c>
      <c r="K89" s="113"/>
    </row>
    <row r="90" spans="1:11" ht="53.25" customHeight="1">
      <c r="A90" s="113">
        <v>103</v>
      </c>
      <c r="B90" s="99" t="s">
        <v>2580</v>
      </c>
      <c r="C90" s="128" t="s">
        <v>2581</v>
      </c>
      <c r="D90" s="99" t="s">
        <v>2582</v>
      </c>
      <c r="E90" s="113" t="s">
        <v>2583</v>
      </c>
      <c r="F90" s="31" t="s">
        <v>2556</v>
      </c>
      <c r="G90" s="11" t="s">
        <v>515</v>
      </c>
      <c r="H90" s="11" t="s">
        <v>43</v>
      </c>
      <c r="I90" s="114">
        <v>45323</v>
      </c>
      <c r="J90" s="114">
        <f t="shared" si="2"/>
        <v>47514</v>
      </c>
      <c r="K90" s="113"/>
    </row>
    <row r="91" spans="1:11" ht="53.25" customHeight="1">
      <c r="A91" s="113">
        <v>104</v>
      </c>
      <c r="B91" s="99" t="s">
        <v>2584</v>
      </c>
      <c r="C91" s="128" t="s">
        <v>2585</v>
      </c>
      <c r="D91" s="99" t="s">
        <v>2586</v>
      </c>
      <c r="E91" s="113" t="s">
        <v>2587</v>
      </c>
      <c r="F91" s="31" t="s">
        <v>2588</v>
      </c>
      <c r="G91" s="11" t="s">
        <v>515</v>
      </c>
      <c r="H91" s="11" t="s">
        <v>43</v>
      </c>
      <c r="I91" s="114">
        <v>45352</v>
      </c>
      <c r="J91" s="114">
        <f t="shared" si="2"/>
        <v>47542</v>
      </c>
      <c r="K91" s="113"/>
    </row>
    <row r="92" spans="1:11" ht="53.25" customHeight="1">
      <c r="A92" s="113">
        <v>106</v>
      </c>
      <c r="B92" s="99" t="s">
        <v>2591</v>
      </c>
      <c r="C92" s="128" t="s">
        <v>2592</v>
      </c>
      <c r="D92" s="99" t="s">
        <v>2593</v>
      </c>
      <c r="E92" s="113" t="s">
        <v>2594</v>
      </c>
      <c r="F92" s="31" t="s">
        <v>2595</v>
      </c>
      <c r="G92" s="11" t="s">
        <v>515</v>
      </c>
      <c r="H92" s="11" t="s">
        <v>43</v>
      </c>
      <c r="I92" s="114">
        <v>45352</v>
      </c>
      <c r="J92" s="114">
        <f t="shared" si="2"/>
        <v>47542</v>
      </c>
      <c r="K92" s="113"/>
    </row>
    <row r="93" spans="1:11" ht="53.25" customHeight="1">
      <c r="A93" s="113">
        <v>107</v>
      </c>
      <c r="B93" s="99" t="s">
        <v>2602</v>
      </c>
      <c r="C93" s="128" t="s">
        <v>2603</v>
      </c>
      <c r="D93" s="99" t="s">
        <v>2604</v>
      </c>
      <c r="E93" s="113" t="s">
        <v>2605</v>
      </c>
      <c r="F93" s="31" t="s">
        <v>2606</v>
      </c>
      <c r="G93" s="11" t="s">
        <v>2599</v>
      </c>
      <c r="H93" s="11" t="s">
        <v>2599</v>
      </c>
      <c r="I93" s="114">
        <v>45413</v>
      </c>
      <c r="J93" s="114">
        <f t="shared" si="2"/>
        <v>47603</v>
      </c>
      <c r="K93" s="113"/>
    </row>
    <row r="94" spans="1:11" ht="53.25" customHeight="1">
      <c r="A94" s="113">
        <v>108</v>
      </c>
      <c r="B94" s="99" t="s">
        <v>2678</v>
      </c>
      <c r="C94" s="128" t="s">
        <v>2644</v>
      </c>
      <c r="D94" s="99" t="s">
        <v>2949</v>
      </c>
      <c r="E94" s="113" t="s">
        <v>2950</v>
      </c>
      <c r="F94" s="31" t="s">
        <v>2645</v>
      </c>
      <c r="G94" s="11" t="s">
        <v>20</v>
      </c>
      <c r="H94" s="11" t="s">
        <v>20</v>
      </c>
      <c r="I94" s="114">
        <v>45474</v>
      </c>
      <c r="J94" s="114">
        <f t="shared" si="2"/>
        <v>47664</v>
      </c>
      <c r="K94" s="113"/>
    </row>
    <row r="95" spans="1:11" ht="53.25" customHeight="1">
      <c r="A95" s="113">
        <v>109</v>
      </c>
      <c r="B95" s="99" t="s">
        <v>2679</v>
      </c>
      <c r="C95" s="128" t="s">
        <v>2684</v>
      </c>
      <c r="D95" s="99" t="s">
        <v>2690</v>
      </c>
      <c r="E95" s="113" t="s">
        <v>2696</v>
      </c>
      <c r="F95" s="31" t="s">
        <v>3099</v>
      </c>
      <c r="G95" s="11" t="s">
        <v>20</v>
      </c>
      <c r="H95" s="11" t="s">
        <v>20</v>
      </c>
      <c r="I95" s="114">
        <v>45505</v>
      </c>
      <c r="J95" s="114">
        <f t="shared" si="2"/>
        <v>47695</v>
      </c>
      <c r="K95" s="113"/>
    </row>
    <row r="96" spans="1:11" ht="53.25" customHeight="1">
      <c r="A96" s="113">
        <v>110</v>
      </c>
      <c r="B96" s="99" t="s">
        <v>2680</v>
      </c>
      <c r="C96" s="128" t="s">
        <v>2685</v>
      </c>
      <c r="D96" s="99" t="s">
        <v>2691</v>
      </c>
      <c r="E96" s="113" t="s">
        <v>2697</v>
      </c>
      <c r="F96" s="31" t="s">
        <v>2702</v>
      </c>
      <c r="G96" s="11" t="s">
        <v>20</v>
      </c>
      <c r="H96" s="11" t="s">
        <v>20</v>
      </c>
      <c r="I96" s="114">
        <v>45505</v>
      </c>
      <c r="J96" s="114">
        <f t="shared" si="2"/>
        <v>47695</v>
      </c>
      <c r="K96" s="113"/>
    </row>
    <row r="97" spans="1:17" ht="53.25" customHeight="1">
      <c r="A97" s="113">
        <v>111</v>
      </c>
      <c r="B97" s="99" t="s">
        <v>2681</v>
      </c>
      <c r="C97" s="128" t="s">
        <v>2686</v>
      </c>
      <c r="D97" s="99" t="s">
        <v>2692</v>
      </c>
      <c r="E97" s="113" t="s">
        <v>2698</v>
      </c>
      <c r="F97" s="31" t="s">
        <v>2703</v>
      </c>
      <c r="G97" s="11" t="s">
        <v>20</v>
      </c>
      <c r="H97" s="11" t="s">
        <v>20</v>
      </c>
      <c r="I97" s="114">
        <v>45505</v>
      </c>
      <c r="J97" s="114">
        <f t="shared" si="2"/>
        <v>47695</v>
      </c>
      <c r="K97" s="113"/>
    </row>
    <row r="98" spans="1:17" ht="53.25" customHeight="1">
      <c r="A98" s="113">
        <v>112</v>
      </c>
      <c r="B98" s="146" t="s">
        <v>2682</v>
      </c>
      <c r="C98" s="174" t="s">
        <v>2687</v>
      </c>
      <c r="D98" s="146" t="s">
        <v>2693</v>
      </c>
      <c r="E98" s="175" t="s">
        <v>2699</v>
      </c>
      <c r="F98" s="144" t="s">
        <v>2704</v>
      </c>
      <c r="G98" s="145" t="s">
        <v>20</v>
      </c>
      <c r="H98" s="145" t="s">
        <v>20</v>
      </c>
      <c r="I98" s="176">
        <v>45505</v>
      </c>
      <c r="J98" s="176">
        <f t="shared" si="2"/>
        <v>47695</v>
      </c>
      <c r="K98" s="16" t="s">
        <v>3253</v>
      </c>
      <c r="Q98"/>
    </row>
    <row r="99" spans="1:17" ht="53.25" customHeight="1">
      <c r="A99" s="113">
        <v>114</v>
      </c>
      <c r="B99" s="99" t="s">
        <v>2683</v>
      </c>
      <c r="C99" s="128" t="s">
        <v>2689</v>
      </c>
      <c r="D99" s="99" t="s">
        <v>2695</v>
      </c>
      <c r="E99" s="113" t="s">
        <v>2701</v>
      </c>
      <c r="F99" s="31" t="s">
        <v>2706</v>
      </c>
      <c r="G99" s="11" t="s">
        <v>20</v>
      </c>
      <c r="H99" s="11" t="s">
        <v>20</v>
      </c>
      <c r="I99" s="114">
        <v>45505</v>
      </c>
      <c r="J99" s="114">
        <f t="shared" si="2"/>
        <v>47695</v>
      </c>
      <c r="K99" s="113"/>
    </row>
    <row r="100" spans="1:17" ht="53.25" customHeight="1">
      <c r="A100" s="113">
        <v>115</v>
      </c>
      <c r="B100" s="99" t="s">
        <v>2707</v>
      </c>
      <c r="C100" s="128" t="s">
        <v>2709</v>
      </c>
      <c r="D100" s="99" t="s">
        <v>2708</v>
      </c>
      <c r="E100" s="113" t="s">
        <v>2710</v>
      </c>
      <c r="F100" s="31" t="s">
        <v>2711</v>
      </c>
      <c r="G100" s="11" t="s">
        <v>20</v>
      </c>
      <c r="H100" s="11" t="s">
        <v>20</v>
      </c>
      <c r="I100" s="114">
        <v>45474</v>
      </c>
      <c r="J100" s="114">
        <f t="shared" si="2"/>
        <v>47664</v>
      </c>
      <c r="K100" s="113"/>
    </row>
    <row r="101" spans="1:17" ht="53.25" customHeight="1">
      <c r="A101" s="113">
        <v>116</v>
      </c>
      <c r="B101" s="99" t="s">
        <v>2728</v>
      </c>
      <c r="C101" s="128" t="s">
        <v>2729</v>
      </c>
      <c r="D101" s="99" t="s">
        <v>2732</v>
      </c>
      <c r="E101" s="113" t="s">
        <v>2730</v>
      </c>
      <c r="F101" s="31" t="s">
        <v>2731</v>
      </c>
      <c r="G101" s="11" t="s">
        <v>20</v>
      </c>
      <c r="H101" s="11" t="s">
        <v>20</v>
      </c>
      <c r="I101" s="114">
        <v>45536</v>
      </c>
      <c r="J101" s="114">
        <f t="shared" si="2"/>
        <v>47726</v>
      </c>
      <c r="K101" s="113"/>
    </row>
    <row r="102" spans="1:17" ht="53.25" customHeight="1">
      <c r="A102" s="113">
        <v>117</v>
      </c>
      <c r="B102" s="99" t="s">
        <v>2811</v>
      </c>
      <c r="C102" s="128" t="s">
        <v>2812</v>
      </c>
      <c r="D102" s="99" t="s">
        <v>2813</v>
      </c>
      <c r="E102" s="113" t="s">
        <v>2814</v>
      </c>
      <c r="F102" s="31" t="s">
        <v>2815</v>
      </c>
      <c r="G102" s="11" t="s">
        <v>20</v>
      </c>
      <c r="H102" s="11" t="s">
        <v>20</v>
      </c>
      <c r="I102" s="114">
        <v>45566</v>
      </c>
      <c r="J102" s="114">
        <f t="shared" si="2"/>
        <v>47756</v>
      </c>
      <c r="K102" s="113"/>
    </row>
    <row r="103" spans="1:17" ht="53.25" customHeight="1">
      <c r="A103" s="113">
        <v>118</v>
      </c>
      <c r="B103" s="99" t="s">
        <v>2816</v>
      </c>
      <c r="C103" s="128" t="s">
        <v>2817</v>
      </c>
      <c r="D103" s="99" t="s">
        <v>2818</v>
      </c>
      <c r="E103" s="113" t="s">
        <v>2819</v>
      </c>
      <c r="F103" s="31" t="s">
        <v>2820</v>
      </c>
      <c r="G103" s="11" t="s">
        <v>20</v>
      </c>
      <c r="H103" s="11" t="s">
        <v>20</v>
      </c>
      <c r="I103" s="114">
        <v>45566</v>
      </c>
      <c r="J103" s="114">
        <f t="shared" si="2"/>
        <v>47756</v>
      </c>
      <c r="K103" s="113"/>
    </row>
    <row r="104" spans="1:17" ht="53.25" customHeight="1">
      <c r="A104" s="113">
        <v>119</v>
      </c>
      <c r="B104" s="99" t="s">
        <v>2821</v>
      </c>
      <c r="C104" s="128" t="s">
        <v>2822</v>
      </c>
      <c r="D104" s="99" t="s">
        <v>2823</v>
      </c>
      <c r="E104" s="113" t="s">
        <v>2824</v>
      </c>
      <c r="F104" s="31" t="s">
        <v>2825</v>
      </c>
      <c r="G104" s="11" t="s">
        <v>20</v>
      </c>
      <c r="H104" s="11" t="s">
        <v>20</v>
      </c>
      <c r="I104" s="114">
        <v>45566</v>
      </c>
      <c r="J104" s="114">
        <f t="shared" si="2"/>
        <v>47756</v>
      </c>
      <c r="K104" s="113"/>
    </row>
    <row r="105" spans="1:17" ht="53.25" customHeight="1">
      <c r="A105" s="113">
        <v>120</v>
      </c>
      <c r="B105" s="99" t="s">
        <v>2826</v>
      </c>
      <c r="C105" s="128" t="s">
        <v>2827</v>
      </c>
      <c r="D105" s="99" t="s">
        <v>2966</v>
      </c>
      <c r="E105" s="113" t="s">
        <v>2828</v>
      </c>
      <c r="F105" s="31" t="s">
        <v>2829</v>
      </c>
      <c r="G105" s="11" t="s">
        <v>20</v>
      </c>
      <c r="H105" s="11" t="s">
        <v>20</v>
      </c>
      <c r="I105" s="114">
        <v>45566</v>
      </c>
      <c r="J105" s="114">
        <f t="shared" si="2"/>
        <v>47756</v>
      </c>
      <c r="K105" s="113"/>
    </row>
    <row r="106" spans="1:17" ht="53.25" customHeight="1">
      <c r="A106" s="113">
        <v>121</v>
      </c>
      <c r="B106" s="99" t="s">
        <v>2830</v>
      </c>
      <c r="C106" s="128" t="s">
        <v>2827</v>
      </c>
      <c r="D106" s="99" t="s">
        <v>2831</v>
      </c>
      <c r="E106" s="113" t="s">
        <v>2832</v>
      </c>
      <c r="F106" s="31" t="s">
        <v>2833</v>
      </c>
      <c r="G106" s="11" t="s">
        <v>20</v>
      </c>
      <c r="H106" s="11" t="s">
        <v>20</v>
      </c>
      <c r="I106" s="114">
        <v>45566</v>
      </c>
      <c r="J106" s="114">
        <f t="shared" si="2"/>
        <v>47756</v>
      </c>
      <c r="K106" s="113"/>
    </row>
    <row r="107" spans="1:17" ht="53.25" customHeight="1">
      <c r="A107" s="113">
        <v>122</v>
      </c>
      <c r="B107" s="99" t="s">
        <v>2776</v>
      </c>
      <c r="C107" s="128" t="s">
        <v>2777</v>
      </c>
      <c r="D107" s="99" t="s">
        <v>2778</v>
      </c>
      <c r="E107" s="113" t="s">
        <v>2779</v>
      </c>
      <c r="F107" s="31" t="s">
        <v>2780</v>
      </c>
      <c r="G107" s="11" t="s">
        <v>20</v>
      </c>
      <c r="H107" s="11" t="s">
        <v>20</v>
      </c>
      <c r="I107" s="114">
        <v>45597</v>
      </c>
      <c r="J107" s="114">
        <f t="shared" si="2"/>
        <v>47787</v>
      </c>
      <c r="K107" s="113"/>
    </row>
    <row r="108" spans="1:17" ht="53.25" customHeight="1">
      <c r="A108" s="113">
        <v>123</v>
      </c>
      <c r="B108" s="99" t="s">
        <v>2781</v>
      </c>
      <c r="C108" s="128" t="s">
        <v>2782</v>
      </c>
      <c r="D108" s="99" t="s">
        <v>2783</v>
      </c>
      <c r="E108" s="113" t="s">
        <v>2784</v>
      </c>
      <c r="F108" s="31" t="s">
        <v>2785</v>
      </c>
      <c r="G108" s="11" t="s">
        <v>20</v>
      </c>
      <c r="H108" s="11" t="s">
        <v>20</v>
      </c>
      <c r="I108" s="114">
        <v>45597</v>
      </c>
      <c r="J108" s="114">
        <f t="shared" si="2"/>
        <v>47787</v>
      </c>
      <c r="K108" s="113"/>
    </row>
    <row r="109" spans="1:17" ht="53.25" customHeight="1">
      <c r="A109" s="113">
        <v>124</v>
      </c>
      <c r="B109" s="99" t="s">
        <v>2786</v>
      </c>
      <c r="C109" s="128" t="s">
        <v>2787</v>
      </c>
      <c r="D109" s="99" t="s">
        <v>2788</v>
      </c>
      <c r="E109" s="113" t="s">
        <v>2789</v>
      </c>
      <c r="F109" s="31" t="s">
        <v>2790</v>
      </c>
      <c r="G109" s="11" t="s">
        <v>20</v>
      </c>
      <c r="H109" s="11" t="s">
        <v>20</v>
      </c>
      <c r="I109" s="114">
        <v>45597</v>
      </c>
      <c r="J109" s="114">
        <f t="shared" si="2"/>
        <v>47787</v>
      </c>
      <c r="K109" s="113"/>
    </row>
    <row r="110" spans="1:17" ht="53.25" customHeight="1">
      <c r="A110" s="113">
        <v>125</v>
      </c>
      <c r="B110" s="99" t="s">
        <v>2791</v>
      </c>
      <c r="C110" s="128" t="s">
        <v>2792</v>
      </c>
      <c r="D110" s="99" t="s">
        <v>2793</v>
      </c>
      <c r="E110" s="113" t="s">
        <v>2794</v>
      </c>
      <c r="F110" s="31" t="s">
        <v>2795</v>
      </c>
      <c r="G110" s="11" t="s">
        <v>20</v>
      </c>
      <c r="H110" s="11" t="s">
        <v>20</v>
      </c>
      <c r="I110" s="114">
        <v>45597</v>
      </c>
      <c r="J110" s="114">
        <f t="shared" si="2"/>
        <v>47787</v>
      </c>
      <c r="K110" s="113"/>
    </row>
    <row r="111" spans="1:17" ht="53.25" customHeight="1">
      <c r="A111" s="113">
        <v>126</v>
      </c>
      <c r="B111" s="99" t="s">
        <v>2796</v>
      </c>
      <c r="C111" s="128" t="s">
        <v>2797</v>
      </c>
      <c r="D111" s="99" t="s">
        <v>2798</v>
      </c>
      <c r="E111" s="113" t="s">
        <v>2799</v>
      </c>
      <c r="F111" s="31" t="s">
        <v>2800</v>
      </c>
      <c r="G111" s="11" t="s">
        <v>20</v>
      </c>
      <c r="H111" s="11" t="s">
        <v>20</v>
      </c>
      <c r="I111" s="114">
        <v>44044</v>
      </c>
      <c r="J111" s="114">
        <f t="shared" si="2"/>
        <v>46234</v>
      </c>
      <c r="K111" s="94" t="s">
        <v>2801</v>
      </c>
    </row>
    <row r="112" spans="1:17" ht="53.25" customHeight="1">
      <c r="A112" s="113">
        <v>127</v>
      </c>
      <c r="B112" s="99" t="s">
        <v>2866</v>
      </c>
      <c r="C112" s="128" t="s">
        <v>2869</v>
      </c>
      <c r="D112" s="99" t="s">
        <v>2871</v>
      </c>
      <c r="E112" s="113" t="s">
        <v>2874</v>
      </c>
      <c r="F112" s="31" t="s">
        <v>2877</v>
      </c>
      <c r="G112" s="11" t="s">
        <v>20</v>
      </c>
      <c r="H112" s="11" t="s">
        <v>20</v>
      </c>
      <c r="I112" s="114">
        <v>45597</v>
      </c>
      <c r="J112" s="114">
        <f t="shared" si="2"/>
        <v>47787</v>
      </c>
      <c r="K112" s="113"/>
    </row>
    <row r="113" spans="1:15" ht="53.25" customHeight="1">
      <c r="A113" s="113">
        <v>128</v>
      </c>
      <c r="B113" s="99" t="s">
        <v>2867</v>
      </c>
      <c r="C113" s="128" t="s">
        <v>2870</v>
      </c>
      <c r="D113" s="99" t="s">
        <v>2872</v>
      </c>
      <c r="E113" s="113" t="s">
        <v>2875</v>
      </c>
      <c r="F113" s="31" t="s">
        <v>2878</v>
      </c>
      <c r="G113" s="11" t="s">
        <v>20</v>
      </c>
      <c r="H113" s="11" t="s">
        <v>20</v>
      </c>
      <c r="I113" s="114">
        <v>45597</v>
      </c>
      <c r="J113" s="114">
        <f t="shared" si="2"/>
        <v>47787</v>
      </c>
      <c r="K113" s="113"/>
    </row>
    <row r="114" spans="1:15" ht="53.25" customHeight="1">
      <c r="A114" s="113">
        <v>129</v>
      </c>
      <c r="B114" s="99" t="s">
        <v>2868</v>
      </c>
      <c r="C114" s="128" t="s">
        <v>2687</v>
      </c>
      <c r="D114" s="99" t="s">
        <v>2873</v>
      </c>
      <c r="E114" s="113" t="s">
        <v>2876</v>
      </c>
      <c r="F114" s="31" t="s">
        <v>2879</v>
      </c>
      <c r="G114" s="11" t="s">
        <v>20</v>
      </c>
      <c r="H114" s="11" t="s">
        <v>20</v>
      </c>
      <c r="I114" s="114">
        <v>45597</v>
      </c>
      <c r="J114" s="114">
        <f t="shared" si="2"/>
        <v>47787</v>
      </c>
      <c r="K114" s="113"/>
    </row>
    <row r="115" spans="1:15" ht="53.25" customHeight="1">
      <c r="A115" s="113">
        <v>130</v>
      </c>
      <c r="B115" s="99" t="s">
        <v>2930</v>
      </c>
      <c r="C115" s="128" t="s">
        <v>2931</v>
      </c>
      <c r="D115" s="99" t="s">
        <v>2932</v>
      </c>
      <c r="E115" s="113" t="s">
        <v>2933</v>
      </c>
      <c r="F115" s="31" t="s">
        <v>2934</v>
      </c>
      <c r="G115" s="11" t="s">
        <v>20</v>
      </c>
      <c r="H115" s="11" t="s">
        <v>20</v>
      </c>
      <c r="I115" s="114">
        <v>45689</v>
      </c>
      <c r="J115" s="114">
        <f t="shared" si="2"/>
        <v>47879</v>
      </c>
      <c r="K115" s="113"/>
    </row>
    <row r="116" spans="1:15" ht="53.25" customHeight="1">
      <c r="A116" s="113">
        <v>131</v>
      </c>
      <c r="B116" s="99" t="s">
        <v>2926</v>
      </c>
      <c r="C116" s="128" t="s">
        <v>2927</v>
      </c>
      <c r="D116" s="99" t="s">
        <v>2928</v>
      </c>
      <c r="E116" s="113" t="s">
        <v>2929</v>
      </c>
      <c r="F116" s="31" t="s">
        <v>2935</v>
      </c>
      <c r="G116" s="11" t="s">
        <v>20</v>
      </c>
      <c r="H116" s="11" t="s">
        <v>20</v>
      </c>
      <c r="I116" s="114">
        <v>45689</v>
      </c>
      <c r="J116" s="114">
        <f t="shared" si="2"/>
        <v>47879</v>
      </c>
      <c r="K116" s="113"/>
    </row>
    <row r="117" spans="1:15" ht="53.25" customHeight="1">
      <c r="A117" s="113">
        <v>132</v>
      </c>
      <c r="B117" s="99" t="s">
        <v>2944</v>
      </c>
      <c r="C117" s="128" t="s">
        <v>2688</v>
      </c>
      <c r="D117" s="99" t="s">
        <v>2694</v>
      </c>
      <c r="E117" s="113" t="s">
        <v>2700</v>
      </c>
      <c r="F117" s="95" t="s">
        <v>2556</v>
      </c>
      <c r="G117" s="94" t="s">
        <v>20</v>
      </c>
      <c r="H117" s="94" t="s">
        <v>20</v>
      </c>
      <c r="I117" s="114">
        <v>45627</v>
      </c>
      <c r="J117" s="114">
        <f t="shared" si="2"/>
        <v>47817</v>
      </c>
      <c r="K117" s="94" t="s">
        <v>2945</v>
      </c>
    </row>
    <row r="118" spans="1:15" ht="53.25" customHeight="1">
      <c r="A118" s="113">
        <v>133</v>
      </c>
      <c r="B118" s="99" t="s">
        <v>2985</v>
      </c>
      <c r="C118" s="128" t="s">
        <v>2989</v>
      </c>
      <c r="D118" s="99" t="s">
        <v>2986</v>
      </c>
      <c r="E118" s="113" t="s">
        <v>2987</v>
      </c>
      <c r="F118" s="95" t="s">
        <v>2995</v>
      </c>
      <c r="G118" s="94" t="s">
        <v>20</v>
      </c>
      <c r="H118" s="94" t="s">
        <v>20</v>
      </c>
      <c r="I118" s="114">
        <v>45778</v>
      </c>
      <c r="J118" s="114">
        <f t="shared" si="2"/>
        <v>47968</v>
      </c>
      <c r="K118" s="113"/>
    </row>
    <row r="119" spans="1:15" ht="53.25" customHeight="1">
      <c r="A119" s="113">
        <v>134</v>
      </c>
      <c r="B119" s="99" t="s">
        <v>2988</v>
      </c>
      <c r="C119" s="128" t="s">
        <v>2990</v>
      </c>
      <c r="D119" s="99" t="s">
        <v>2991</v>
      </c>
      <c r="E119" s="113" t="s">
        <v>2992</v>
      </c>
      <c r="F119" s="95" t="s">
        <v>2993</v>
      </c>
      <c r="G119" s="94" t="s">
        <v>20</v>
      </c>
      <c r="H119" s="94" t="s">
        <v>20</v>
      </c>
      <c r="I119" s="114">
        <v>45778</v>
      </c>
      <c r="J119" s="114">
        <f t="shared" si="2"/>
        <v>47968</v>
      </c>
      <c r="K119" s="113"/>
    </row>
    <row r="120" spans="1:15" ht="53.25" customHeight="1">
      <c r="A120" s="113">
        <v>135</v>
      </c>
      <c r="B120" s="99" t="s">
        <v>2996</v>
      </c>
      <c r="C120" s="128" t="s">
        <v>2999</v>
      </c>
      <c r="D120" s="99" t="s">
        <v>2998</v>
      </c>
      <c r="E120" s="113" t="s">
        <v>3000</v>
      </c>
      <c r="F120" s="31" t="s">
        <v>2997</v>
      </c>
      <c r="G120" s="11" t="s">
        <v>43</v>
      </c>
      <c r="H120" s="11" t="s">
        <v>43</v>
      </c>
      <c r="I120" s="114">
        <v>45778</v>
      </c>
      <c r="J120" s="114">
        <f t="shared" si="2"/>
        <v>47968</v>
      </c>
      <c r="K120" s="113"/>
    </row>
    <row r="121" spans="1:15" ht="53.25" customHeight="1">
      <c r="A121" s="113">
        <v>136</v>
      </c>
      <c r="B121" s="99" t="s">
        <v>3006</v>
      </c>
      <c r="C121" s="128" t="s">
        <v>3012</v>
      </c>
      <c r="D121" s="99" t="s">
        <v>3007</v>
      </c>
      <c r="E121" s="113" t="s">
        <v>3013</v>
      </c>
      <c r="F121" s="31" t="s">
        <v>3008</v>
      </c>
      <c r="G121" s="11" t="s">
        <v>43</v>
      </c>
      <c r="H121" s="11" t="s">
        <v>43</v>
      </c>
      <c r="I121" s="114">
        <v>45809</v>
      </c>
      <c r="J121" s="114">
        <f t="shared" si="2"/>
        <v>47999</v>
      </c>
      <c r="K121" s="113"/>
    </row>
    <row r="122" spans="1:15" ht="53.15" customHeight="1">
      <c r="A122" s="113">
        <v>137</v>
      </c>
      <c r="B122" s="139" t="s">
        <v>2589</v>
      </c>
      <c r="C122" s="128" t="s">
        <v>3031</v>
      </c>
      <c r="D122" s="46" t="s">
        <v>3030</v>
      </c>
      <c r="E122" s="56" t="s">
        <v>3035</v>
      </c>
      <c r="F122" s="31" t="s">
        <v>2590</v>
      </c>
      <c r="G122" s="56" t="s">
        <v>515</v>
      </c>
      <c r="H122" s="56" t="s">
        <v>43</v>
      </c>
      <c r="I122" s="109">
        <v>45839</v>
      </c>
      <c r="J122" s="109">
        <f t="shared" ref="J122" si="3">DATE(YEAR(I122)+$L$1,MONTH(I122),DAY(I122)-1)</f>
        <v>48029</v>
      </c>
      <c r="K122" s="56"/>
    </row>
    <row r="123" spans="1:15" ht="53.15" customHeight="1">
      <c r="A123" s="113">
        <v>138</v>
      </c>
      <c r="B123" s="46" t="s">
        <v>3032</v>
      </c>
      <c r="C123" s="128" t="s">
        <v>3036</v>
      </c>
      <c r="D123" s="46" t="s">
        <v>3037</v>
      </c>
      <c r="E123" s="56" t="s">
        <v>3038</v>
      </c>
      <c r="F123" s="31" t="s">
        <v>3033</v>
      </c>
      <c r="G123" s="56" t="s">
        <v>515</v>
      </c>
      <c r="H123" s="56" t="s">
        <v>43</v>
      </c>
      <c r="I123" s="109">
        <v>45839</v>
      </c>
      <c r="J123" s="109">
        <f t="shared" ref="J123" si="4">DATE(YEAR(I123)+$L$1,MONTH(I123),DAY(I123)-1)</f>
        <v>48029</v>
      </c>
      <c r="K123" s="56"/>
    </row>
    <row r="124" spans="1:15" ht="53.15" customHeight="1">
      <c r="A124" s="94">
        <v>139</v>
      </c>
      <c r="B124" s="46" t="s">
        <v>3057</v>
      </c>
      <c r="C124" s="128" t="s">
        <v>3055</v>
      </c>
      <c r="D124" s="46" t="s">
        <v>3056</v>
      </c>
      <c r="E124" s="56" t="s">
        <v>3060</v>
      </c>
      <c r="F124" s="31" t="s">
        <v>3059</v>
      </c>
      <c r="G124" s="56" t="s">
        <v>515</v>
      </c>
      <c r="H124" s="56" t="s">
        <v>43</v>
      </c>
      <c r="I124" s="109">
        <v>45870</v>
      </c>
      <c r="J124" s="109">
        <f t="shared" ref="J124:J127" si="5">DATE(YEAR(I124)+$L$1,MONTH(I124),DAY(I124)-1)</f>
        <v>48060</v>
      </c>
      <c r="K124" s="56"/>
    </row>
    <row r="125" spans="1:15" customFormat="1" ht="52.5" customHeight="1">
      <c r="A125" s="113">
        <v>140</v>
      </c>
      <c r="B125" s="46" t="s">
        <v>3062</v>
      </c>
      <c r="C125" s="11" t="s">
        <v>1141</v>
      </c>
      <c r="D125" s="99" t="s">
        <v>3064</v>
      </c>
      <c r="E125" s="56" t="s">
        <v>3065</v>
      </c>
      <c r="F125" s="31" t="s">
        <v>3063</v>
      </c>
      <c r="G125" s="11" t="s">
        <v>515</v>
      </c>
      <c r="H125" s="11" t="s">
        <v>515</v>
      </c>
      <c r="I125" s="109">
        <v>45901</v>
      </c>
      <c r="J125" s="47">
        <f t="shared" si="5"/>
        <v>48091</v>
      </c>
      <c r="K125" s="106"/>
      <c r="L125" s="91"/>
      <c r="M125" s="93"/>
      <c r="N125" s="93"/>
      <c r="O125" s="93"/>
    </row>
    <row r="126" spans="1:15" ht="51" customHeight="1">
      <c r="A126" s="113">
        <v>141</v>
      </c>
      <c r="B126" s="99" t="s">
        <v>3127</v>
      </c>
      <c r="C126" s="11" t="s">
        <v>1949</v>
      </c>
      <c r="D126" s="99" t="s">
        <v>3128</v>
      </c>
      <c r="E126" s="113" t="s">
        <v>3129</v>
      </c>
      <c r="F126" s="31" t="s">
        <v>2525</v>
      </c>
      <c r="G126" s="11" t="s">
        <v>515</v>
      </c>
      <c r="H126" s="11" t="s">
        <v>515</v>
      </c>
      <c r="I126" s="114">
        <v>45962</v>
      </c>
      <c r="J126" s="47">
        <f t="shared" si="5"/>
        <v>48152</v>
      </c>
      <c r="K126" s="113"/>
      <c r="M126" s="87"/>
      <c r="N126" s="87"/>
      <c r="O126" s="87"/>
    </row>
    <row r="127" spans="1:15" ht="51" customHeight="1">
      <c r="A127" s="113">
        <v>142</v>
      </c>
      <c r="B127" s="99" t="s">
        <v>3130</v>
      </c>
      <c r="C127" s="11" t="s">
        <v>3132</v>
      </c>
      <c r="D127" s="99" t="s">
        <v>3131</v>
      </c>
      <c r="E127" s="113" t="s">
        <v>3133</v>
      </c>
      <c r="F127" s="31" t="s">
        <v>2706</v>
      </c>
      <c r="G127" s="11" t="s">
        <v>20</v>
      </c>
      <c r="H127" s="11" t="s">
        <v>20</v>
      </c>
      <c r="I127" s="114">
        <v>45962</v>
      </c>
      <c r="J127" s="47">
        <f t="shared" si="5"/>
        <v>48152</v>
      </c>
      <c r="K127" s="113"/>
      <c r="M127" s="87"/>
      <c r="N127" s="87"/>
      <c r="O127" s="87"/>
    </row>
    <row r="128" spans="1:15" ht="51" customHeight="1">
      <c r="A128" s="113">
        <v>143</v>
      </c>
      <c r="B128" s="99" t="s">
        <v>3166</v>
      </c>
      <c r="C128" s="11" t="s">
        <v>1122</v>
      </c>
      <c r="D128" s="99" t="s">
        <v>3167</v>
      </c>
      <c r="E128" s="113" t="s">
        <v>3168</v>
      </c>
      <c r="F128" s="31" t="s">
        <v>3195</v>
      </c>
      <c r="G128" s="11" t="s">
        <v>20</v>
      </c>
      <c r="H128" s="11" t="s">
        <v>20</v>
      </c>
      <c r="I128" s="114">
        <v>46023</v>
      </c>
      <c r="J128" s="47">
        <f t="shared" ref="J128:J130" si="6">DATE(YEAR(I128)+$L$1,MONTH(I128),DAY(I128)-1)</f>
        <v>48213</v>
      </c>
      <c r="K128" s="113"/>
      <c r="M128" s="87"/>
      <c r="N128" s="87"/>
      <c r="O128" s="87"/>
    </row>
    <row r="129" spans="1:16" ht="51" customHeight="1">
      <c r="A129" s="113">
        <v>144</v>
      </c>
      <c r="B129" s="99" t="s">
        <v>3194</v>
      </c>
      <c r="C129" s="11" t="s">
        <v>3197</v>
      </c>
      <c r="D129" s="99" t="s">
        <v>3198</v>
      </c>
      <c r="E129" s="113" t="s">
        <v>3200</v>
      </c>
      <c r="F129" s="31" t="s">
        <v>3196</v>
      </c>
      <c r="G129" s="11" t="s">
        <v>20</v>
      </c>
      <c r="H129" s="11" t="s">
        <v>20</v>
      </c>
      <c r="I129" s="114">
        <v>46054</v>
      </c>
      <c r="J129" s="47">
        <f t="shared" si="6"/>
        <v>48244</v>
      </c>
      <c r="K129" s="113"/>
      <c r="M129" s="87"/>
      <c r="N129" s="87"/>
      <c r="O129" s="87"/>
    </row>
    <row r="130" spans="1:16" ht="51" customHeight="1">
      <c r="A130" s="113">
        <v>145</v>
      </c>
      <c r="B130" s="99" t="s">
        <v>3202</v>
      </c>
      <c r="C130" s="11" t="s">
        <v>3146</v>
      </c>
      <c r="D130" s="99" t="s">
        <v>3183</v>
      </c>
      <c r="E130" s="113" t="s">
        <v>3203</v>
      </c>
      <c r="F130" s="31" t="s">
        <v>2325</v>
      </c>
      <c r="G130" s="11" t="s">
        <v>20</v>
      </c>
      <c r="H130" s="11" t="s">
        <v>20</v>
      </c>
      <c r="I130" s="114">
        <v>46054</v>
      </c>
      <c r="J130" s="47">
        <f t="shared" si="6"/>
        <v>48244</v>
      </c>
      <c r="K130" s="99" t="s">
        <v>3201</v>
      </c>
      <c r="M130" s="87"/>
      <c r="N130" s="87"/>
      <c r="O130" s="87"/>
    </row>
    <row r="131" spans="1:16" ht="51" customHeight="1">
      <c r="A131" s="113">
        <v>146</v>
      </c>
      <c r="B131" s="99" t="s">
        <v>3204</v>
      </c>
      <c r="C131" s="11" t="s">
        <v>72</v>
      </c>
      <c r="D131" s="99" t="s">
        <v>3207</v>
      </c>
      <c r="E131" s="113" t="s">
        <v>3206</v>
      </c>
      <c r="F131" s="99" t="s">
        <v>3205</v>
      </c>
      <c r="G131" s="11" t="s">
        <v>20</v>
      </c>
      <c r="H131" s="11" t="s">
        <v>20</v>
      </c>
      <c r="I131" s="114">
        <v>46054</v>
      </c>
      <c r="J131" s="47">
        <f t="shared" ref="J131" si="7">DATE(YEAR(I131)+$L$1,MONTH(I131),DAY(I131)-1)</f>
        <v>48244</v>
      </c>
      <c r="K131" s="113"/>
      <c r="M131" s="87"/>
      <c r="N131" s="87"/>
      <c r="O131" s="87"/>
    </row>
    <row r="132" spans="1:16" ht="51" customHeight="1">
      <c r="A132" s="113">
        <v>147</v>
      </c>
      <c r="B132" s="99" t="s">
        <v>2682</v>
      </c>
      <c r="C132" s="128" t="s">
        <v>3251</v>
      </c>
      <c r="D132" s="99" t="s">
        <v>3250</v>
      </c>
      <c r="E132" s="113" t="s">
        <v>2699</v>
      </c>
      <c r="F132" s="31" t="s">
        <v>2704</v>
      </c>
      <c r="G132" s="11" t="s">
        <v>20</v>
      </c>
      <c r="H132" s="11" t="s">
        <v>20</v>
      </c>
      <c r="I132" s="114">
        <v>46082</v>
      </c>
      <c r="J132" s="47">
        <f t="shared" ref="J132" si="8">DATE(YEAR(I132)+$L$1,MONTH(I132),DAY(I132)-1)</f>
        <v>48273</v>
      </c>
      <c r="K132" s="113"/>
      <c r="M132" s="87"/>
      <c r="N132" s="87"/>
      <c r="O132" s="87"/>
    </row>
    <row r="133" spans="1:16" ht="51" customHeight="1">
      <c r="A133" s="113">
        <v>148</v>
      </c>
      <c r="B133" s="99" t="s">
        <v>3259</v>
      </c>
      <c r="C133" s="11" t="s">
        <v>3134</v>
      </c>
      <c r="D133" s="99" t="s">
        <v>3261</v>
      </c>
      <c r="E133" s="113" t="s">
        <v>3262</v>
      </c>
      <c r="F133" s="31" t="s">
        <v>3260</v>
      </c>
      <c r="G133" s="11" t="s">
        <v>20</v>
      </c>
      <c r="H133" s="11" t="s">
        <v>20</v>
      </c>
      <c r="I133" s="114">
        <v>46113</v>
      </c>
      <c r="J133" s="47">
        <f t="shared" ref="J133" si="9">DATE(YEAR(I133)+$L$1,MONTH(I133),DAY(I133)-1)</f>
        <v>48304</v>
      </c>
      <c r="K133" s="113"/>
      <c r="M133" s="87"/>
      <c r="N133" s="87"/>
      <c r="O133" s="87"/>
    </row>
    <row r="134" spans="1:16" ht="51" customHeight="1">
      <c r="A134" s="113">
        <v>149</v>
      </c>
      <c r="B134" s="99" t="s">
        <v>3268</v>
      </c>
      <c r="C134" s="11" t="s">
        <v>3271</v>
      </c>
      <c r="D134" s="99" t="s">
        <v>3269</v>
      </c>
      <c r="E134" s="113" t="s">
        <v>3272</v>
      </c>
      <c r="F134" s="31" t="s">
        <v>3270</v>
      </c>
      <c r="G134" s="11" t="s">
        <v>20</v>
      </c>
      <c r="H134" s="11" t="s">
        <v>20</v>
      </c>
      <c r="I134" s="114">
        <v>46113</v>
      </c>
      <c r="J134" s="47">
        <f t="shared" ref="J134" si="10">DATE(YEAR(I134)+$L$1,MONTH(I134),DAY(I134)-1)</f>
        <v>48304</v>
      </c>
      <c r="K134" s="113"/>
      <c r="M134" s="87"/>
      <c r="N134" s="87"/>
      <c r="O134" s="87"/>
    </row>
    <row r="135" spans="1:16" ht="36" customHeight="1">
      <c r="A135" s="113">
        <v>150</v>
      </c>
      <c r="B135" s="99" t="s">
        <v>3286</v>
      </c>
      <c r="C135" s="11" t="s">
        <v>3287</v>
      </c>
      <c r="D135" s="99" t="s">
        <v>3294</v>
      </c>
      <c r="E135" s="113" t="s">
        <v>3289</v>
      </c>
      <c r="F135" s="31" t="s">
        <v>3288</v>
      </c>
      <c r="G135" s="11" t="s">
        <v>20</v>
      </c>
      <c r="H135" s="11" t="s">
        <v>20</v>
      </c>
      <c r="I135" s="114">
        <v>46143</v>
      </c>
      <c r="J135" s="47">
        <f t="shared" ref="J135" si="11">DATE(YEAR(I135)+$L$1,MONTH(I135),DAY(I135)-1)</f>
        <v>48334</v>
      </c>
      <c r="K135" s="113"/>
      <c r="L135" s="98"/>
    </row>
    <row r="136" spans="1:16" ht="35" customHeight="1">
      <c r="A136" s="113">
        <v>151</v>
      </c>
      <c r="B136" s="99" t="s">
        <v>3330</v>
      </c>
      <c r="C136" s="11" t="s">
        <v>138</v>
      </c>
      <c r="D136" s="99" t="s">
        <v>3331</v>
      </c>
      <c r="E136" s="113" t="s">
        <v>3332</v>
      </c>
      <c r="F136" s="31" t="s">
        <v>3059</v>
      </c>
      <c r="G136" s="11" t="s">
        <v>20</v>
      </c>
      <c r="H136" s="11" t="s">
        <v>20</v>
      </c>
      <c r="I136" s="114">
        <v>46174</v>
      </c>
      <c r="J136" s="47">
        <f t="shared" ref="J136" si="12">DATE(YEAR(I136)+$L$1,MONTH(I136),DAY(I136)-1)</f>
        <v>48365</v>
      </c>
      <c r="K136" s="177"/>
      <c r="P136" s="98" t="s">
        <v>3237</v>
      </c>
    </row>
    <row r="137" spans="1:16" ht="35" customHeight="1">
      <c r="A137" s="113">
        <v>152</v>
      </c>
      <c r="B137" s="99" t="s">
        <v>3333</v>
      </c>
      <c r="C137" s="11" t="s">
        <v>3334</v>
      </c>
      <c r="D137" s="99" t="s">
        <v>3335</v>
      </c>
      <c r="E137" s="113" t="s">
        <v>3336</v>
      </c>
      <c r="F137" s="31" t="s">
        <v>3337</v>
      </c>
      <c r="G137" s="11" t="s">
        <v>20</v>
      </c>
      <c r="H137" s="11" t="s">
        <v>20</v>
      </c>
      <c r="I137" s="114">
        <v>46174</v>
      </c>
      <c r="J137" s="47">
        <f t="shared" ref="J137" si="13">DATE(YEAR(I137)+$L$1,MONTH(I137),DAY(I137)-1)</f>
        <v>48365</v>
      </c>
      <c r="K137" s="113"/>
      <c r="P137" s="98" t="s">
        <v>3237</v>
      </c>
    </row>
  </sheetData>
  <sheetProtection autoFilter="0"/>
  <autoFilter ref="A3:Q134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2026-06-12T08:33:29Z</dcterms:modified>
</cp:coreProperties>
</file>