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gakzto\Desktop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0490" windowHeight="678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<sst xmlns="http://schemas.openxmlformats.org/spreadsheetml/2006/main" count="2826" uniqueCount="2485">
  <si>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</si>
  <si>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</si>
  <si>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</si>
  <si>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</si>
  <si>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</si>
  <si>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</si>
  <si>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</si>
  <si>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</si>
  <si>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</si>
  <si>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</si>
  <si>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</si>
  <si>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</si>
  <si>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</si>
  <si>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</si>
  <si>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</si>
  <si>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</si>
  <si>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</si>
  <si>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</si>
  <si>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</si>
  <si>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</si>
  <si>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</si>
  <si>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</si>
  <si>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</si>
  <si>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</si>
  <si>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</si>
  <si>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</si>
  <si>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</si>
  <si>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</si>
  <si>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</si>
  <si>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</si>
  <si>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</si>
  <si>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</si>
  <si>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</si>
  <si>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</si>
  <si>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</si>
  <si>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</si>
  <si>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</si>
  <si>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</si>
  <si>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</si>
  <si>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</si>
  <si>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</si>
  <si>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</si>
  <si>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</si>
  <si>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</si>
  <si>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</si>
  <si>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</si>
  <si>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</si>
  <si>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</si>
  <si>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</si>
  <si>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</si>
  <si>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</si>
  <si>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</si>
  <si>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</si>
  <si>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</si>
  <si>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</si>
  <si>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</si>
  <si>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</si>
  <si>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</si>
  <si>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</si>
  <si>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</si>
  <si>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</si>
  <si>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</si>
  <si>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</si>
  <si>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</si>
  <si>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</si>
  <si>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</si>
  <si>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</si>
  <si>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</si>
  <si>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</si>
  <si>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</si>
  <si>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</si>
  <si>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</si>
  <si>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</si>
  <si>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</si>
  <si>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</si>
  <si>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</si>
  <si>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</si>
  <si>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</si>
  <si>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</si>
  <si>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</si>
  <si>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</si>
  <si>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</si>
  <si>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</si>
  <si>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</si>
  <si>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</si>
  <si>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</si>
  <si>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</si>
  <si>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</si>
  <si>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</si>
  <si>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</si>
  <si>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</si>
  <si>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</si>
  <si>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</si>
  <si>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</si>
  <si>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</si>
  <si>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</si>
  <si>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</si>
  <si>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</si>
  <si>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</si>
  <si>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</si>
  <si>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</si>
  <si>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</si>
  <si>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</si>
  <si>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</si>
  <si>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</si>
  <si>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</si>
  <si>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</si>
  <si>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</si>
  <si>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</si>
  <si>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</si>
  <si>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</si>
  <si>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</si>
  <si>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</si>
  <si>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</si>
  <si>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</si>
  <si>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</si>
  <si>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</si>
  <si>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</si>
  <si>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</si>
  <si>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</si>
  <si>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</si>
  <si>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</si>
  <si>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</si>
  <si>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</si>
  <si>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</si>
  <si>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</si>
  <si>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</si>
  <si>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</si>
  <si>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</si>
  <si>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</si>
  <si>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</si>
  <si>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</si>
  <si>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</si>
  <si>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</si>
  <si>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</si>
  <si>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</si>
  <si>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</si>
  <si>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</si>
  <si>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</si>
  <si>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</si>
  <si>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</si>
  <si>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</si>
  <si>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</si>
  <si>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</si>
  <si>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</si>
  <si>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</si>
  <si>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</si>
  <si>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</si>
  <si>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</si>
  <si>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</si>
  <si>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</si>
  <si>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</si>
  <si>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</si>
  <si>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</si>
  <si>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</si>
  <si>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</si>
  <si>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</si>
  <si>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</si>
  <si>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</si>
  <si>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</si>
  <si>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</si>
  <si>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</si>
  <si>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</si>
  <si>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</si>
  <si>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</si>
  <si>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</si>
  <si>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</si>
  <si>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</si>
  <si>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</si>
  <si>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</si>
  <si>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</si>
  <si>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</si>
  <si>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</si>
  <si>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</si>
  <si>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</si>
  <si>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</si>
  <si>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</si>
  <si>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</si>
  <si>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</si>
  <si>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</si>
  <si>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</si>
  <si>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</si>
  <si>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</si>
  <si>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</si>
  <si>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</si>
  <si>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</si>
  <si>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</si>
  <si>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</si>
  <si>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</si>
  <si>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</si>
  <si>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</si>
  <si>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</si>
  <si>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</si>
  <si>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</si>
  <si>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</si>
  <si>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</si>
  <si>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</si>
  <si>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</si>
  <si>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</si>
  <si>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</si>
  <si>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</si>
  <si>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</si>
  <si>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</si>
  <si>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</si>
  <si>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</si>
  <si>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</si>
  <si>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</si>
  <si>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</si>
  <si>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</si>
  <si>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</si>
  <si>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</si>
  <si>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</si>
  <si>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</si>
  <si>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</si>
  <si>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</si>
  <si>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</si>
  <si>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</si>
  <si>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</si>
  <si>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</si>
  <si>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</si>
  <si>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</si>
  <si>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</si>
  <si>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</si>
  <si>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</si>
  <si>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</si>
  <si>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</si>
  <si>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</si>
  <si>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</si>
  <si>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</si>
  <si>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</si>
  <si>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</si>
  <si>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</si>
  <si>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</si>
  <si>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</si>
  <si>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</si>
  <si>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</si>
  <si>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</si>
  <si>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</si>
  <si>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</si>
  <si>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</si>
  <si>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</si>
  <si>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</si>
  <si>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</si>
  <si>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</si>
  <si>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</si>
  <si>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</si>
  <si>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</si>
  <si>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</si>
  <si>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</si>
  <si>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</si>
  <si>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</si>
  <si>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</si>
  <si>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</si>
  <si>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</si>
  <si>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</si>
  <si>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</si>
  <si>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</si>
  <si>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</si>
  <si>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</si>
  <si>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</si>
  <si>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</si>
  <si>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</si>
  <si>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</si>
  <si>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</si>
  <si>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</si>
  <si>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</si>
  <si>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</si>
  <si>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</si>
  <si>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</si>
  <si>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</si>
  <si>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</si>
  <si>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</si>
  <si>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</si>
  <si>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</si>
  <si>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</si>
  <si>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</si>
  <si>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</si>
  <si>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</si>
  <si>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</si>
  <si>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</si>
  <si>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</si>
  <si>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</si>
  <si>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</si>
  <si>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</si>
  <si>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</si>
  <si>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</si>
  <si>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</si>
  <si>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</si>
  <si>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</si>
  <si>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</si>
  <si>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</si>
  <si>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</si>
  <si>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</si>
  <si>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</si>
  <si>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</si>
  <si>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</si>
  <si>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</si>
  <si>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</si>
  <si>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</si>
  <si>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</si>
  <si>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</si>
  <si>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</si>
  <si>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</si>
  <si>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</si>
  <si>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</si>
  <si>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</si>
  <si>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</si>
  <si>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</si>
  <si>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</si>
  <si>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</si>
  <si>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</si>
  <si>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</si>
  <si>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</si>
  <si>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</si>
  <si>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</si>
  <si>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</si>
  <si>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</si>
  <si>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</si>
  <si>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</si>
  <si>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</si>
  <si>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</si>
  <si>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</si>
  <si>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</si>
  <si>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</si>
  <si>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</si>
  <si>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</si>
  <si>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</si>
  <si>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</si>
  <si>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</si>
  <si>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</si>
  <si>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</si>
  <si>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</si>
  <si>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</si>
  <si>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</si>
  <si>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</si>
  <si>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</si>
  <si>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</si>
  <si>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</si>
  <si>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</si>
  <si>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</si>
  <si>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</si>
  <si>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</si>
  <si>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</si>
  <si>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</si>
  <si>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</si>
  <si>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</si>
  <si>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</si>
  <si>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</si>
  <si>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</si>
  <si>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</si>
  <si>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</si>
  <si>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</si>
  <si>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</si>
  <si>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</si>
  <si>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</si>
  <si>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</si>
  <si>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</si>
  <si>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</si>
  <si>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</si>
  <si>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</si>
  <si>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</si>
  <si>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</si>
  <si>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</si>
  <si>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</si>
  <si>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</si>
  <si>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</si>
  <si>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</si>
  <si>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</si>
  <si>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</si>
  <si>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</si>
  <si>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</si>
  <si>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</si>
  <si>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</si>
  <si>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</si>
  <si>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</si>
  <si>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</si>
  <si>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</si>
  <si>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</si>
  <si>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</si>
  <si>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</si>
  <si>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</si>
  <si>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</si>
  <si>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</si>
  <si>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</si>
  <si>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</si>
  <si>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</si>
  <si>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</si>
  <si>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</si>
  <si>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</si>
  <si>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</si>
  <si>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</si>
  <si>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</si>
  <si>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</si>
  <si>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</si>
  <si>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</si>
  <si>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</si>
  <si>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</si>
  <si>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</si>
  <si>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</si>
  <si>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</si>
  <si>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</si>
  <si>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</si>
  <si>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</si>
  <si>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</si>
  <si>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</si>
  <si>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</si>
  <si>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</si>
  <si>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</si>
  <si>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</si>
  <si>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</si>
  <si>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</si>
  <si>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</si>
  <si>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</si>
  <si>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</si>
  <si>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</si>
  <si>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</si>
  <si>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</si>
  <si>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</si>
  <si>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</si>
  <si>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</si>
  <si>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</si>
  <si>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</si>
  <si>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</si>
  <si>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</si>
  <si>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</si>
  <si>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</si>
  <si>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</si>
  <si>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</si>
  <si>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</si>
  <si>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</si>
  <si>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</si>
  <si>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</si>
  <si>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</si>
  <si>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</si>
  <si>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</si>
  <si>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</si>
  <si>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</si>
  <si>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</si>
  <si>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</si>
  <si>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</si>
  <si>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</si>
  <si>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</si>
  <si>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</si>
  <si>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</si>
  <si>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</si>
  <si>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</si>
  <si>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</si>
  <si>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</si>
  <si>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</si>
  <si>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</si>
  <si>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</si>
  <si>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</si>
  <si>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</si>
  <si>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</si>
  <si>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</si>
  <si>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</si>
  <si>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</si>
  <si>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</si>
  <si>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</si>
  <si>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</si>
  <si>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</si>
  <si>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</si>
  <si>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</si>
  <si>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</si>
  <si>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</si>
  <si>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</si>
  <si>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</si>
  <si>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</si>
  <si>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</si>
  <si>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</si>
  <si>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</si>
  <si>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</si>
  <si>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</si>
  <si>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</si>
  <si>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</si>
  <si>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</si>
  <si>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</si>
  <si>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</si>
  <si>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</si>
  <si>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</si>
  <si>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</si>
  <si>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</si>
  <si>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</si>
  <si>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</si>
  <si>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</si>
  <si>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</si>
  <si>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</si>
  <si>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</si>
  <si>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</si>
  <si>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</si>
  <si>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</si>
  <si>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</si>
  <si>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</si>
  <si>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</si>
  <si>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</si>
  <si>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</si>
  <si>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</si>
  <si>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</si>
  <si>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</si>
  <si>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</si>
  <si>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</si>
  <si>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</si>
  <si>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</si>
  <si>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</si>
  <si>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</si>
  <si>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</si>
  <si>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</si>
  <si>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</si>
  <si>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</si>
  <si>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</si>
  <si>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</si>
  <si>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</si>
  <si>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</si>
  <si>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</si>
  <si>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</si>
  <si>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</si>
  <si>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</si>
  <si>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</si>
  <si>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</si>
  <si>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</si>
  <si>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</si>
  <si>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</si>
  <si>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</si>
  <si>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</si>
  <si>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</si>
  <si>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</si>
  <si>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</si>
  <si>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</si>
  <si>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</si>
  <si>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</si>
  <si>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</si>
  <si>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</si>
  <si>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</si>
  <si>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</si>
  <si>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</si>
  <si>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</si>
  <si>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</si>
  <si>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</si>
  <si>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</si>
  <si>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</si>
  <si>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</si>
  <si>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</si>
  <si>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</si>
  <si>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</si>
  <si>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</si>
  <si>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</si>
  <si>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</si>
  <si>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</si>
  <si>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</si>
  <si>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</si>
  <si>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</si>
  <si>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</si>
  <si>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</si>
  <si>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</si>
  <si>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</si>
  <si>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</si>
  <si>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</si>
  <si>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</si>
  <si>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</si>
  <si>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</si>
  <si>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</si>
  <si>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</si>
  <si>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</si>
  <si>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</si>
  <si>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</si>
  <si>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</si>
  <si>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</si>
  <si>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</si>
  <si>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</si>
  <si>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</si>
  <si>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</si>
  <si>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</si>
  <si>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</si>
  <si>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</si>
  <si>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</si>
  <si>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</si>
  <si>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</si>
  <si>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</si>
  <si>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</si>
  <si>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</si>
  <si>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</si>
  <si>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</si>
  <si>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</si>
  <si>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</si>
  <si>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</si>
  <si>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</si>
  <si>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</si>
  <si>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</si>
  <si>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</si>
  <si>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</si>
  <si>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</si>
  <si>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</si>
  <si>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</si>
  <si>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</si>
  <si>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</si>
  <si>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</si>
  <si>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</si>
  <si>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</si>
  <si>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</si>
  <si>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</si>
  <si>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</si>
  <si>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</si>
  <si>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</si>
  <si>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</si>
  <si>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</si>
  <si>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</si>
  <si>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</si>
  <si>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</si>
  <si>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</si>
  <si>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</si>
  <si>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</si>
  <si>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</si>
  <si>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</si>
  <si>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</si>
  <si>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</si>
  <si>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</si>
  <si>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</si>
  <si>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</si>
  <si>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</si>
  <si>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</si>
  <si>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</si>
  <si>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</si>
  <si>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</si>
  <si>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</si>
  <si>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</si>
  <si>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</si>
  <si>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</si>
  <si>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</si>
  <si>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</si>
  <si>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</si>
  <si>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</si>
  <si>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</si>
  <si>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</si>
  <si>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</si>
  <si>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</si>
  <si>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</si>
  <si>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</si>
  <si>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</si>
  <si>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</si>
  <si>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</si>
  <si>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</si>
  <si>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</si>
  <si>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</si>
  <si>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</si>
  <si>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</si>
  <si>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</si>
  <si>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</si>
  <si>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</si>
  <si>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</si>
  <si>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</si>
  <si>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</si>
  <si>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</si>
  <si>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</si>
  <si>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</si>
  <si>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</si>
  <si>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</si>
  <si>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</si>
  <si>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</si>
  <si>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</si>
  <si>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</si>
  <si>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</si>
  <si>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</si>
  <si>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</si>
  <si>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</si>
  <si>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</si>
  <si>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</si>
  <si>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</si>
  <si>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</si>
  <si>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</si>
  <si>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</si>
  <si>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</si>
  <si>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</si>
  <si>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</si>
  <si>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</si>
  <si>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</si>
  <si>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</si>
  <si>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</si>
  <si>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</si>
  <si>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</si>
  <si>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</si>
  <si>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</si>
  <si>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</si>
  <si>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</si>
  <si>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</si>
  <si>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</si>
  <si>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</si>
  <si>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</si>
  <si>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</si>
  <si>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</si>
  <si>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</si>
  <si>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</si>
  <si>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</si>
  <si>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</si>
  <si>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</si>
  <si>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</si>
  <si>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</si>
  <si>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</si>
  <si>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</si>
  <si>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</si>
  <si>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</si>
  <si>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</si>
  <si>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</si>
  <si>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</si>
  <si>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</si>
  <si>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</si>
  <si>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</si>
  <si>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</si>
  <si>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</si>
  <si>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</si>
  <si>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</si>
  <si>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</si>
  <si>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</si>
  <si>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</si>
  <si>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</si>
  <si>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</si>
  <si>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</si>
  <si>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</si>
  <si>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</si>
  <si>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</si>
  <si>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</si>
  <si>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</si>
  <si>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</si>
  <si>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</si>
  <si>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</si>
  <si>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</si>
  <si>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</si>
  <si>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</si>
  <si>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</si>
  <si>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</si>
  <si>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</si>
  <si>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</si>
  <si>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</si>
  <si>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</si>
  <si>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</si>
  <si>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</si>
  <si>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</si>
  <si>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</si>
  <si>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</si>
  <si>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</si>
  <si>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</si>
  <si>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</si>
  <si>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</si>
  <si>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</si>
  <si>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</si>
  <si>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</si>
  <si>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</si>
  <si>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</si>
  <si>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</si>
  <si>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</si>
  <si>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</si>
  <si>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</si>
  <si>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</si>
  <si>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</si>
  <si>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</si>
  <si>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</si>
  <si>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</si>
  <si>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</si>
  <si>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</si>
  <si>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</si>
  <si>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</si>
  <si>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</si>
  <si>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</si>
  <si>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</si>
  <si>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</si>
  <si>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</si>
  <si>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</si>
  <si>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</si>
  <si>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</si>
  <si>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</si>
  <si>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</si>
  <si>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</si>
  <si>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</si>
  <si>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</si>
  <si>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</si>
  <si>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</si>
  <si>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</si>
  <si>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</si>
  <si>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</si>
  <si>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</si>
  <si>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</si>
  <si>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</si>
  <si>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</si>
  <si>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</si>
  <si>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</si>
  <si>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</si>
  <si>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</si>
  <si>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</si>
  <si>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</si>
  <si>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</si>
  <si>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</si>
  <si>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</si>
  <si>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</si>
  <si>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</si>
  <si>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</si>
  <si>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</si>
  <si>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</si>
  <si>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</si>
  <si>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</si>
  <si>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</si>
  <si>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</si>
  <si>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</si>
  <si>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</si>
  <si>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</si>
  <si>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</si>
  <si>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</si>
  <si>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</si>
  <si>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</si>
  <si>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</si>
  <si>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</si>
  <si>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</si>
  <si>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</si>
  <si>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</si>
  <si>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</si>
  <si>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</si>
  <si>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</si>
  <si>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</si>
  <si>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</si>
  <si>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</si>
  <si>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</si>
  <si>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</si>
  <si>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</si>
  <si>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</si>
  <si>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</si>
  <si>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</si>
  <si>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</si>
  <si>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</si>
  <si>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</si>
  <si>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</si>
  <si>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</si>
  <si>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</si>
  <si>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</si>
  <si>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</si>
  <si>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</si>
  <si>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</si>
  <si>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</si>
  <si>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</si>
  <si>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</si>
  <si>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</si>
  <si>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</si>
  <si>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</si>
  <si>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</si>
  <si>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</si>
  <si>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</si>
  <si>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</si>
  <si>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</si>
  <si>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</si>
  <si>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</si>
  <si>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</si>
  <si>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</si>
  <si>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</si>
  <si>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</si>
  <si>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</si>
  <si>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</si>
  <si>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</si>
  <si>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</si>
  <si>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</si>
  <si>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</si>
  <si>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</si>
  <si>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</si>
  <si>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</si>
  <si>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</si>
  <si>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</si>
  <si>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</si>
  <si>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</si>
  <si>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</si>
  <si>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</si>
  <si>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</si>
  <si>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</si>
  <si>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</si>
  <si>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</si>
  <si>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</si>
  <si>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</si>
  <si>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</si>
  <si>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</si>
  <si>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</si>
  <si>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</si>
  <si>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</si>
  <si>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</si>
  <si>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</si>
  <si>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</si>
  <si>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</si>
  <si>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</si>
  <si>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</si>
  <si>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</si>
  <si>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</si>
  <si>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</si>
  <si>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</si>
  <si>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</si>
  <si>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</si>
  <si>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</si>
  <si>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</si>
  <si>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</si>
  <si>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</si>
  <si>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</si>
  <si>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</si>
  <si>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</si>
  <si>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</si>
  <si>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</si>
  <si>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</si>
  <si>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</si>
  <si>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</si>
  <si>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</si>
  <si>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</si>
  <si>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</si>
  <si>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</si>
  <si>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</si>
  <si>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</si>
  <si>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</si>
  <si>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</si>
  <si>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</si>
  <si>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</si>
  <si>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</si>
  <si>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</si>
  <si>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</si>
  <si>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</si>
  <si>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</si>
  <si>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</si>
  <si>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</si>
  <si>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</si>
  <si>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</si>
  <si>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</si>
  <si>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</si>
  <si>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</si>
  <si>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</si>
  <si>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</si>
  <si>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</si>
  <si>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</si>
  <si>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</si>
  <si>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</si>
  <si>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</si>
  <si>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</si>
  <si>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</si>
  <si>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</si>
  <si>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</si>
  <si>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</si>
  <si>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</si>
  <si>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</si>
  <si>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</si>
  <si>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</si>
  <si>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</si>
  <si>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</si>
  <si>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</si>
  <si>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</si>
  <si>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</si>
  <si>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</si>
  <si>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</si>
  <si>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</si>
  <si>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</si>
  <si>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</si>
  <si>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</si>
  <si>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</si>
  <si>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</si>
  <si>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</si>
  <si>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</si>
  <si>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</si>
  <si>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</si>
  <si>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</si>
  <si>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</si>
  <si>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</si>
  <si>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</si>
  <si>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</si>
  <si>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</si>
  <si>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</si>
  <si>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</si>
  <si>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</si>
  <si>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</si>
  <si>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</si>
  <si>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</si>
  <si>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</si>
  <si>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</si>
  <si>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</si>
  <si>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</si>
  <si>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</si>
  <si>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</si>
  <si>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</si>
  <si>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</si>
  <si>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</si>
  <si>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</si>
  <si>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</si>
  <si>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</si>
  <si>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</si>
  <si>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</si>
  <si>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</si>
  <si>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</si>
  <si>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</si>
  <si>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</si>
  <si>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</si>
  <si>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</si>
  <si>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</si>
  <si>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</si>
  <si>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</si>
  <si>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</si>
  <si>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</si>
  <si>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</si>
  <si>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</si>
  <si>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</si>
  <si>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</si>
  <si>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</si>
  <si>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</si>
  <si>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</si>
  <si>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</si>
  <si>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</si>
  <si>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</si>
  <si>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</si>
  <si>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</si>
  <si>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</si>
  <si>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</si>
  <si>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</si>
  <si>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</si>
  <si>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</si>
  <si>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</si>
  <si>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</si>
  <si>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</si>
  <si>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</si>
  <si>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</si>
  <si>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</si>
  <si>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</si>
  <si>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</si>
  <si>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</si>
  <si>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</si>
  <si>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</si>
  <si>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</si>
  <si>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</si>
  <si>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</si>
  <si>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</si>
  <si>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</si>
  <si>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</si>
  <si>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</si>
  <si>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</si>
  <si>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</si>
  <si>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</si>
  <si>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</si>
  <si>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</si>
  <si>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</si>
  <si>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</si>
  <si>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</si>
  <si>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</si>
  <si>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</si>
  <si>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</si>
  <si>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</si>
  <si>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</si>
  <si>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</si>
  <si>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</si>
  <si>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</si>
  <si>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</si>
  <si>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</si>
  <si>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</si>
  <si>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</si>
  <si>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</si>
  <si>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</si>
  <si>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</si>
  <si>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</si>
  <si>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</si>
  <si>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</si>
  <si>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</si>
  <si>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</si>
  <si>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</si>
  <si>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</si>
  <si>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</si>
  <si>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</si>
  <si>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</si>
  <si>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</si>
  <si>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</si>
  <si>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</si>
  <si>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</si>
  <si>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</si>
  <si>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</si>
  <si>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</si>
  <si>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</si>
  <si>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</si>
  <si>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</si>
  <si>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</si>
  <si>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</si>
  <si>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</si>
  <si>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</si>
  <si>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</si>
  <si>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</si>
  <si>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</si>
  <si>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</si>
  <si>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</si>
  <si>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</si>
  <si>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</si>
  <si>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</si>
  <si>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</si>
  <si>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</si>
  <si>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</si>
  <si>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</si>
  <si>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</si>
  <si>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</si>
  <si>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</si>
  <si>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</si>
  <si>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</si>
  <si>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</si>
  <si>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</si>
  <si>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</si>
  <si>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</si>
  <si>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</si>
  <si>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</si>
  <si>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</si>
  <si>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</si>
  <si>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</si>
  <si>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</si>
  <si>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</si>
  <si>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</si>
  <si>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</si>
  <si>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</si>
  <si>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</si>
  <si>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</si>
  <si>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</si>
  <si>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</si>
  <si>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</si>
  <si>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</si>
  <si>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</si>
  <si>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</si>
  <si>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</si>
  <si>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</si>
  <si>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</si>
  <si>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</si>
  <si>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</si>
  <si>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</si>
  <si>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</si>
  <si>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</si>
  <si>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</si>
  <si>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</si>
  <si>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</si>
  <si>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</si>
  <si>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</si>
  <si>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</si>
  <si>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</si>
  <si>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</si>
  <si>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</si>
  <si>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</si>
  <si>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</si>
  <si>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</si>
  <si>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</si>
  <si>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</si>
  <si>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</si>
  <si>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</si>
  <si>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</si>
  <si>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</si>
  <si>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</si>
  <si>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</si>
  <si>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</si>
  <si>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</si>
  <si>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</si>
  <si>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</si>
  <si>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</si>
  <si>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</si>
  <si>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</si>
  <si>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</si>
  <si>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</si>
  <si>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</si>
  <si>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</si>
  <si>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</si>
  <si>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</si>
  <si>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</si>
  <si>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</si>
  <si>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</si>
  <si>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</si>
  <si>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</si>
  <si>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</si>
  <si>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</si>
  <si>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</si>
  <si>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</si>
  <si>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</si>
  <si>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</si>
  <si>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</si>
  <si>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</si>
  <si>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</si>
  <si>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</si>
  <si>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</si>
  <si>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</si>
  <si>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</si>
  <si>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</si>
  <si>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</si>
  <si>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</si>
  <si>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</si>
  <si>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</si>
  <si>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</si>
  <si>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</si>
  <si>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</si>
  <si>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</si>
  <si>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</si>
  <si>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</si>
  <si>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</si>
  <si>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</si>
  <si>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</si>
  <si>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</si>
  <si>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</si>
  <si>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</si>
  <si>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</si>
  <si>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</si>
  <si>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</si>
  <si>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</si>
  <si>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</si>
  <si>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</si>
  <si>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</si>
  <si>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</si>
  <si>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</si>
  <si>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</si>
  <si>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</si>
  <si>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</si>
  <si>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</si>
  <si>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</si>
  <si>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</si>
  <si>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</si>
  <si>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</si>
  <si>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</si>
  <si>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</si>
  <si>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</si>
  <si>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</si>
  <si>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</si>
  <si>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</si>
  <si>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</si>
  <si>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</si>
  <si>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</si>
  <si>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</si>
  <si>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</si>
  <si>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</si>
  <si>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</si>
  <si>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</si>
  <si>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</si>
  <si>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</si>
  <si>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</si>
  <si>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</si>
  <si>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</si>
  <si>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</si>
  <si>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</si>
  <si>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</si>
  <si>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</si>
  <si>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</si>
  <si>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</si>
  <si>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</si>
  <si>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</si>
  <si>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</si>
  <si>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</si>
  <si>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</si>
  <si>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</si>
  <si>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</si>
  <si>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</si>
  <si>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</si>
  <si>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</si>
  <si>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</si>
  <si>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</si>
  <si>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</si>
  <si>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</si>
  <si>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</si>
  <si>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</si>
  <si>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</si>
  <si>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</si>
  <si>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</si>
  <si>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</si>
  <si>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</si>
  <si>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</si>
  <si>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</si>
  <si>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</si>
  <si>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</si>
  <si>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</si>
  <si>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</si>
  <si>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</si>
  <si>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</si>
  <si>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</si>
  <si>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</si>
  <si>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</si>
  <si>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</si>
  <si>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</si>
  <si>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</si>
  <si>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</si>
  <si>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</si>
  <si>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</si>
  <si>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</si>
  <si>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</si>
  <si>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</si>
  <si>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</si>
  <si>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</si>
  <si>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</si>
  <si>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</si>
  <si>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</si>
  <si>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</si>
  <si>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</si>
  <si>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</si>
  <si>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</si>
  <si>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</si>
  <si>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</si>
  <si>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</si>
  <si>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</si>
  <si>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</si>
  <si>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</si>
  <si>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</si>
  <si>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</si>
  <si>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</si>
  <si>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</si>
  <si>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</si>
  <si>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</si>
  <si>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</si>
  <si>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</si>
  <si>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</si>
  <si>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</si>
  <si>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</si>
  <si>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</si>
  <si>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</si>
  <si>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</si>
  <si>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</si>
  <si>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</si>
  <si>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</si>
  <si>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</si>
  <si>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</si>
  <si>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</si>
  <si>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</si>
  <si>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</si>
  <si>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</si>
  <si>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</si>
  <si>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</si>
  <si>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</si>
  <si>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</si>
  <si>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</si>
  <si>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</si>
  <si>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</si>
  <si>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</si>
  <si>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</si>
  <si>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</si>
  <si>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</si>
  <si>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</si>
  <si>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</si>
  <si>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</si>
  <si>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</si>
  <si>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</si>
  <si>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</si>
  <si>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</si>
  <si>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</si>
  <si>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</si>
  <si>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</si>
  <si>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</si>
  <si>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</si>
  <si>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</si>
  <si>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</si>
  <si>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</si>
  <si>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</si>
  <si>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</si>
  <si>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</si>
  <si>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</si>
  <si>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</si>
  <si>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</si>
  <si>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</si>
  <si>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</si>
  <si>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</si>
  <si>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</si>
  <si>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</si>
  <si>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</si>
  <si>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</si>
  <si>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</si>
  <si>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</si>
  <si>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</si>
  <si>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</si>
  <si>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</si>
  <si>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</si>
  <si>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</si>
  <si>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</si>
  <si>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</si>
  <si>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</si>
  <si>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</si>
  <si>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</si>
  <si>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</si>
  <si>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</si>
  <si>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</si>
  <si>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</si>
  <si>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</si>
  <si>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</si>
  <si>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</si>
  <si>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</si>
  <si>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</si>
  <si>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</si>
  <si>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</si>
  <si>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</si>
  <si>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</si>
  <si>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</si>
  <si>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</si>
  <si>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</si>
  <si>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</si>
  <si>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</si>
  <si>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</si>
  <si>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</si>
  <si>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</si>
  <si>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</si>
  <si>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</si>
  <si>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</si>
  <si>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</si>
  <si>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</si>
  <si>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</si>
  <si>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</si>
  <si>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</si>
  <si>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</si>
  <si>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</si>
  <si>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</si>
  <si>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</si>
  <si>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</si>
  <si>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</si>
  <si>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</si>
  <si>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</si>
  <si>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</si>
  <si>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</si>
  <si>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</si>
  <si>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</si>
  <si>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</si>
  <si>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</si>
  <si>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</si>
  <si>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</si>
  <si>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</si>
  <si>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</si>
  <si>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</si>
  <si>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</si>
  <si>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</si>
  <si>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</si>
  <si>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</si>
  <si>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</si>
  <si>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</si>
  <si>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</si>
  <si>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</si>
  <si>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</si>
  <si>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</si>
  <si>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</si>
  <si>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</si>
  <si>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</si>
  <si>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</si>
  <si>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</si>
  <si>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</si>
  <si>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</si>
  <si>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</si>
  <si>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</si>
  <si>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</si>
  <si>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</si>
  <si>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</si>
  <si>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</si>
  <si>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</si>
  <si>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</si>
  <si>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</si>
  <si>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</si>
  <si>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</si>
  <si>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</si>
  <si>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</si>
  <si>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</si>
  <si>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</si>
  <si>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</si>
  <si>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</si>
  <si>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</si>
  <si>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</si>
  <si>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</si>
  <si>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</si>
  <si>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</si>
  <si>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</si>
  <si>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</si>
  <si>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</si>
  <si>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</si>
  <si>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</si>
  <si>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</si>
  <si>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</si>
  <si>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</si>
  <si>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</si>
  <si>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</si>
  <si>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</si>
  <si>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</si>
  <si>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</si>
  <si>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</si>
  <si>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</si>
  <si>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</si>
  <si>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</si>
  <si>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</si>
  <si>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</si>
  <si>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</si>
  <si>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</si>
  <si>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</si>
  <si>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</si>
  <si>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</si>
  <si>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</si>
  <si>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</si>
  <si>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</si>
  <si>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</si>
  <si>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</si>
  <si>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</si>
  <si>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</si>
  <si>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</si>
  <si>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</si>
  <si>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</si>
  <si>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</si>
  <si>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</si>
  <si>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</si>
  <si>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</si>
  <si>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</si>
  <si>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</si>
  <si>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</si>
  <si>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</si>
  <si>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</si>
  <si>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</si>
  <si>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</si>
  <si>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</si>
  <si>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</si>
  <si>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</si>
  <si>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</si>
  <si>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</si>
  <si>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</si>
  <si>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</si>
  <si>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</si>
  <si>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</si>
  <si>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</si>
  <si>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</si>
  <si>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</si>
  <si>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</si>
  <si>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</si>
  <si>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</si>
  <si>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</si>
  <si>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</si>
  <si>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</si>
  <si>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</si>
  <si>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</si>
  <si>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</si>
  <si>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</si>
  <si>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</si>
  <si>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</si>
  <si>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</si>
  <si>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</si>
  <si>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</si>
  <si>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</si>
  <si>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</si>
  <si>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</si>
  <si>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</si>
  <si>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</si>
  <si>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</si>
  <si>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</si>
  <si>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</si>
  <si>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</si>
  <si>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</si>
  <si>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</si>
  <si>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</si>
  <si>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</si>
  <si>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</si>
  <si>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</si>
  <si>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</si>
  <si>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</si>
  <si>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</si>
  <si>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</si>
  <si>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</si>
  <si>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</si>
  <si>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</si>
  <si>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</si>
  <si>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</si>
  <si>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</si>
  <si>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</si>
  <si>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</si>
  <si>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</si>
  <si>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</si>
  <si>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</si>
  <si>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</si>
  <si>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</si>
  <si>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</si>
  <si>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</si>
  <si>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</si>
  <si>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</si>
  <si>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</si>
  <si>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</si>
  <si>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</si>
  <si>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</si>
  <si>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</si>
  <si>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</si>
  <si>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</si>
  <si>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</si>
  <si>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</si>
  <si>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</si>
  <si>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</si>
  <si>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</si>
  <si>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</si>
  <si>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</si>
  <si>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</si>
  <si>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</si>
  <si>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</si>
  <si>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</si>
  <si>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</si>
  <si>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</si>
  <si>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</si>
  <si>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</si>
  <si>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</si>
  <si>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</si>
  <si>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</si>
  <si>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</si>
  <si>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</si>
  <si>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</si>
  <si>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</si>
  <si>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</si>
  <si>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</si>
  <si>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</si>
  <si>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</si>
  <si>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</si>
  <si>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</si>
  <si>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</si>
  <si>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</si>
  <si>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</si>
  <si>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</si>
  <si>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</si>
  <si>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</si>
  <si>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</si>
  <si>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</si>
  <si>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</si>
  <si>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</si>
  <si>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</si>
  <si>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</si>
  <si>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</si>
  <si>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</si>
  <si>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</si>
  <si>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</si>
  <si>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</si>
  <si>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</si>
  <si>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</si>
  <si>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</si>
  <si>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</si>
  <si>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</si>
  <si>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</si>
  <si>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</si>
  <si>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</si>
  <si>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</si>
  <si>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</si>
  <si>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</si>
  <si>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</si>
  <si>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</si>
  <si>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</si>
  <si>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</si>
  <si>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</si>
  <si>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</si>
  <si>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</si>
  <si>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</si>
  <si>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</si>
  <si>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</si>
  <si>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</si>
  <si>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</si>
  <si>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</si>
  <si>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</si>
  <si>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</si>
  <si>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</si>
  <si>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</si>
  <si>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</si>
  <si>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</si>
  <si>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</si>
  <si>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</si>
  <si>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</si>
  <si>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</si>
  <si>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</si>
  <si>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</si>
  <si>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</si>
  <si>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</si>
  <si>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</si>
  <si>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</si>
  <si>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</si>
  <si>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</si>
  <si>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</si>
  <si>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</si>
  <si>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</si>
  <si>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</si>
  <si>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</si>
  <si>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</si>
  <si>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</si>
  <si>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</si>
  <si>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</si>
  <si>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</si>
  <si>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</si>
  <si>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</si>
  <si>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</si>
  <si>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</si>
  <si>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</si>
  <si>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</si>
  <si>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</si>
  <si>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</si>
  <si>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</si>
  <si>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</si>
  <si>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</si>
  <si>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</si>
  <si>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</si>
  <si>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</si>
  <si>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</si>
  <si>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</si>
  <si>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</si>
  <si>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</si>
  <si>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</si>
  <si>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</si>
  <si>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</si>
  <si>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</si>
  <si>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</si>
  <si>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</si>
  <si>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</si>
  <si>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</si>
  <si>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</si>
  <si>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</si>
  <si>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</si>
  <si>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</si>
  <si>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</si>
  <si>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</si>
  <si>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</si>
  <si>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</si>
  <si>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</si>
  <si>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</si>
  <si>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</si>
  <si>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</si>
  <si>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</si>
  <si>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</si>
  <si>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</si>
  <si>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</si>
  <si>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</si>
  <si>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</si>
  <si>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</si>
  <si>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</si>
  <si>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</si>
  <si>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</si>
  <si>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</si>
  <si>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</si>
  <si>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</si>
  <si>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</si>
  <si>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</si>
  <si>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</si>
  <si>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</si>
  <si>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</si>
  <si>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</si>
  <si>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</si>
  <si>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</si>
  <si>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</si>
  <si>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</si>
  <si>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</si>
  <si>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</si>
  <si>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</si>
  <si>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</si>
  <si>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</si>
  <si>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</si>
  <si>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</si>
  <si>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</si>
  <si>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</si>
  <si>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</si>
  <si>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</si>
  <si>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</si>
  <si>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</si>
  <si>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</si>
  <si>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</si>
  <si>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</si>
  <si>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</si>
  <si>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</si>
  <si>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</si>
  <si>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</si>
  <si>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</si>
  <si>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</si>
  <si>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</si>
  <si>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</si>
  <si>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</si>
  <si>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</si>
  <si>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</si>
  <si>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</si>
  <si>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</si>
  <si>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</si>
  <si>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</si>
  <si>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</si>
  <si>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</si>
  <si>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</si>
  <si>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</si>
  <si>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</si>
  <si>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</si>
  <si>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</si>
  <si>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</si>
  <si>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</si>
  <si>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</si>
  <si>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</si>
  <si>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</si>
  <si>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</si>
  <si>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</si>
  <si>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</si>
  <si>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</si>
  <si>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</si>
  <si>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</si>
  <si>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</si>
  <si>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</si>
  <si>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</si>
  <si>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</si>
  <si>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</si>
  <si>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</si>
  <si>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</si>
  <si>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</si>
  <si>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</si>
  <si>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</si>
  <si>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</si>
  <si>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</si>
  <si>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</si>
  <si>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</si>
  <si>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</si>
  <si>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</si>
  <si>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</si>
  <si>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</si>
  <si>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</si>
  <si>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</si>
  <si>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</si>
  <si>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</si>
  <si>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</si>
  <si>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</si>
  <si>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</si>
  <si>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</si>
  <si>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</si>
  <si>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</si>
  <si>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</si>
  <si>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</si>
  <si>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</si>
  <si>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</si>
  <si>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</si>
  <si>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</si>
  <si>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</si>
  <si>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</si>
  <si>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</si>
  <si>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</si>
  <si>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</si>
  <si>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</si>
  <si>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</si>
  <si>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</si>
  <si>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</si>
  <si>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</si>
  <si>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</si>
  <si>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</si>
  <si>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</si>
  <si>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</si>
  <si>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</si>
  <si>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</si>
  <si>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</si>
  <si>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</si>
  <si>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</si>
  <si>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</si>
  <si>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</si>
  <si>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</si>
  <si>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</si>
  <si>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</si>
  <si>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</si>
  <si>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</si>
  <si>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</si>
  <si>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</si>
  <si>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</si>
  <si>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</si>
  <si>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</si>
  <si>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</si>
  <si>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</si>
  <si>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</si>
  <si>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</si>
  <si>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</si>
  <si>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</si>
  <si>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</si>
  <si>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</si>
  <si>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</si>
  <si>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</si>
  <si>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</si>
  <si>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</si>
  <si>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</si>
  <si>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</si>
  <si>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</si>
  <si>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</si>
  <si>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</si>
  <si>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</si>
  <si>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</si>
  <si>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</si>
  <si>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</si>
  <si>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</si>
  <si>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</si>
  <si>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</si>
  <si>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</si>
  <si>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</si>
  <si>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</si>
  <si>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</si>
  <si>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</si>
  <si>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</si>
  <si>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</si>
  <si>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</si>
  <si>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</si>
  <si>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</si>
  <si>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</si>
  <si>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</si>
  <si>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</si>
  <si>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</si>
  <si>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</si>
  <si>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</si>
  <si>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</si>
  <si>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</si>
  <si>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</si>
  <si>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</si>
  <si>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</si>
  <si>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</si>
  <si>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</si>
  <si>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</si>
  <si>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</si>
  <si>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</si>
  <si>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</si>
  <si>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</si>
  <si>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</si>
  <si>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</si>
  <si>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</si>
  <si>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</si>
  <si>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</si>
  <si>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</si>
  <si>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</si>
  <si>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</si>
  <si>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</si>
  <si>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</si>
  <si>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</si>
  <si>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</si>
  <si>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</si>
  <si>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</si>
  <si>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</si>
  <si>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</si>
  <si>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</si>
  <si>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</si>
  <si>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</si>
  <si>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</si>
  <si>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</si>
  <si>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</si>
  <si>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</si>
  <si>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</si>
  <si>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</si>
  <si>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</si>
  <si>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</si>
  <si>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</si>
  <si>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</si>
  <si>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</si>
  <si>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</si>
  <si>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</si>
  <si>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</si>
  <si>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</si>
  <si>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</si>
  <si>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</si>
  <si>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</si>
  <si>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</si>
  <si>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</si>
  <si>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</si>
  <si>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</si>
  <si>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</si>
  <si>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</si>
  <si>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</si>
  <si>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</si>
  <si>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</si>
  <si>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</si>
  <si>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</si>
  <si>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</si>
  <si>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</si>
  <si>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</si>
  <si>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</si>
  <si>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</si>
  <si>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</si>
  <si>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</si>
  <si>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</si>
  <si>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</si>
  <si>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</si>
  <si>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</si>
  <si>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</si>
  <si>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</si>
  <si>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</si>
  <si>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</si>
  <si>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</si>
  <si>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</si>
  <si>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</si>
  <si>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</si>
  <si>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</si>
  <si>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</si>
  <si>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</si>
  <si>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</si>
  <si>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</si>
  <si>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</si>
  <si>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</si>
  <si>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</si>
  <si>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</si>
  <si>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</si>
  <si>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</si>
  <si>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</si>
  <si>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</si>
  <si>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</si>
  <si>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</si>
  <si>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</si>
  <si>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</si>
  <si>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</si>
  <si>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</si>
  <si>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</si>
  <si>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</si>
  <si>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</si>
  <si>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</si>
  <si>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</si>
  <si>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</si>
  <si>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</si>
  <si>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</si>
  <si>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</si>
  <si>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</si>
  <si>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</si>
  <si>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</si>
  <si>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</si>
  <si>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</si>
  <si>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</si>
  <si>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</si>
  <si>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</si>
  <si>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</si>
  <si>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</si>
  <si>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</si>
  <si>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</si>
  <si>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</si>
  <si>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</si>
  <si>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</si>
  <si>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</si>
  <si>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</si>
  <si>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</si>
  <si>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</si>
  <si>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</si>
  <si>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</si>
  <si>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</si>
  <si>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</si>
  <si>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</si>
  <si>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</si>
  <si>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</si>
  <si>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</si>
  <si>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</si>
  <si>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</si>
  <si>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</si>
  <si>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</si>
  <si>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</si>
  <si>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</si>
  <si>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</si>
  <si>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</si>
  <si>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</si>
  <si>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</si>
  <si>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</si>
  <si>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</si>
  <si>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</si>
  <si>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</si>
  <si>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</si>
  <si>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</si>
  <si>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</si>
  <si>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</si>
  <si>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</si>
  <si>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</si>
  <si>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</si>
  <si>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</si>
  <si>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</si>
  <si>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</si>
  <si>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</si>
  <si>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</si>
  <si>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</si>
  <si>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</si>
  <si>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</si>
  <si>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</si>
  <si>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</si>
  <si>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</si>
  <si>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</si>
  <si>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</si>
  <si>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</si>
  <si>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</si>
  <si>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</si>
  <si>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</si>
  <si>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</si>
  <si>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</si>
  <si>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</si>
  <si>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</si>
  <si>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</si>
  <si>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</si>
  <si>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</si>
  <si>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</si>
  <si>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</si>
  <si>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</si>
  <si>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</si>
  <si>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</si>
  <si>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</si>
  <si>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</si>
  <si>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</si>
  <si>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</si>
  <si>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</si>
  <si>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</si>
  <si>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</si>
  <si>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</si>
  <si>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</si>
  <si>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</si>
  <si>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</si>
  <si>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</si>
  <si>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</si>
  <si>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</si>
  <si>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</si>
  <si>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</si>
  <si>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</si>
  <si>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</si>
  <si>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</si>
  <si>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</si>
  <si>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</si>
  <si>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</si>
  <si>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</si>
  <si>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</si>
  <si>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</si>
  <si>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</si>
  <si>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</si>
  <si>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</si>
  <si>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</si>
  <si>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</si>
  <si>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</si>
  <si>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</si>
  <si>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</si>
  <si>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</si>
  <si>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</si>
  <si>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</si>
  <si>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</si>
  <si>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</si>
  <si>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</si>
  <si>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</si>
  <si>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</si>
  <si>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</si>
  <si>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</si>
  <si>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</si>
  <si>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</si>
  <si>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</si>
  <si>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</si>
  <si>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</si>
  <si>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</si>
  <si>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</si>
  <si>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</si>
  <si>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</si>
  <si>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</si>
  <si>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</si>
  <si>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</si>
  <si>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</si>
  <si>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</si>
  <si>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</si>
  <si>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</si>
  <si>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</si>
  <si>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</si>
  <si>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</si>
  <si>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</si>
  <si>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</si>
  <si>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</si>
  <si>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</si>
  <si>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</si>
  <si>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</si>
  <si>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</si>
  <si>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</si>
  <si>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</si>
  <si>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</si>
  <si>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</si>
  <si>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</si>
  <si>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</si>
  <si>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</si>
  <si>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</si>
  <si>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</si>
  <si>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</si>
  <si>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</si>
  <si>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</si>
  <si>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</si>
  <si>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</si>
  <si>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</si>
  <si>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</si>
  <si>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</si>
  <si>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</si>
  <si>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</si>
  <si>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</si>
  <si>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</si>
  <si>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</si>
  <si>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</si>
  <si>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</si>
  <si>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</si>
  <si>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</si>
  <si>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</si>
  <si>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</si>
  <si>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</si>
  <si>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</si>
  <si>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</si>
  <si>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</si>
  <si>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</si>
  <si>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</si>
  <si>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</si>
  <si>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</si>
  <si>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</si>
  <si>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</si>
  <si>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</si>
  <si>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</si>
  <si>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</si>
  <si>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</si>
  <si>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</si>
  <si>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</si>
  <si>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</si>
  <si>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</si>
  <si>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</si>
  <si>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</si>
  <si>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</si>
  <si>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</si>
  <si>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</si>
  <si>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</si>
  <si>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</si>
  <si>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</si>
  <si>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</si>
  <si>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</si>
  <si>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</si>
  <si>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</si>
  <si>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</si>
  <si>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</si>
  <si>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</si>
  <si>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</si>
  <si>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</si>
  <si>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</si>
  <si>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</si>
  <si>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</si>
  <si>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</si>
  <si>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</si>
  <si>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</si>
  <si>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</si>
  <si>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</si>
  <si>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</si>
  <si>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</si>
  <si>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</si>
  <si>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</si>
  <si>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</si>
  <si>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</si>
  <si>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</si>
  <si>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</si>
  <si>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</si>
  <si>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</si>
  <si>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</si>
  <si>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</si>
  <si>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</si>
  <si>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</si>
  <si>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</si>
  <si>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</si>
  <si>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</si>
  <si>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</si>
  <si>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</si>
  <si>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</si>
  <si>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</si>
  <si>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</si>
  <si>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</si>
  <si>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</si>
  <si>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</si>
  <si>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</si>
  <si>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</si>
  <si>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</si>
  <si>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</si>
  <si>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</si>
  <si>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</si>
  <si>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</si>
  <si>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</si>
  <si>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</si>
  <si>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</si>
  <si>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</si>
  <si>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</si>
  <si>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</si>
  <si>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</si>
  <si>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</si>
  <si>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</si>
  <si>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</si>
  <si>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</si>
  <si>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</si>
  <si>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</si>
  <si>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</si>
  <si>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</si>
  <si>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</si>
  <si>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</si>
  <si>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</si>
  <si>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</si>
  <si>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</si>
  <si>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</si>
  <si>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</si>
  <si>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</si>
  <si>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</si>
  <si>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</si>
  <si>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</si>
  <si>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</si>
  <si>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</si>
  <si>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</si>
  <si>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</si>
  <si>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</si>
  <si>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</si>
  <si>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</si>
  <si>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</si>
  <si>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</si>
  <si>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</si>
  <si>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</si>
  <si>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</si>
  <si>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</si>
  <si>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</si>
  <si>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</si>
  <si>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</si>
  <si>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</si>
  <si>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</si>
  <si>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</si>
  <si>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</si>
  <si>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</si>
  <si>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</si>
  <si>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</si>
  <si>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</si>
  <si>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</si>
  <si>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</si>
  <si>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</si>
  <si>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</si>
  <si>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</si>
  <si>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</si>
  <si>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</si>
  <si>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</si>
  <si>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</si>
  <si>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</si>
  <si>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</si>
  <si>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</si>
  <si>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</si>
  <si>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</si>
  <si>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</si>
  <si>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</si>
  <si>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</si>
  <si>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</si>
  <si>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</si>
  <si>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</si>
  <si>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</si>
  <si>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</si>
  <si>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</si>
  <si>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</si>
  <si>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</si>
  <si>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</si>
  <si>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</si>
  <si>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</si>
  <si>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</si>
  <si>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</si>
  <si>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</si>
  <si>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</si>
  <si>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</si>
  <si>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</si>
  <si>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</si>
  <si>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</si>
  <si>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</si>
  <si>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</si>
  <si>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</si>
  <si>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</si>
  <si>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</si>
  <si>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</si>
  <si>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</si>
  <si>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</si>
  <si>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</si>
  <si>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</si>
  <si>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</si>
  <si>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</si>
  <si>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</si>
  <si>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</si>
  <si>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</si>
  <si>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</si>
  <si>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</si>
  <si>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</si>
  <si>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</si>
  <si>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</si>
  <si>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</si>
  <si>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</si>
  <si>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</si>
  <si>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</si>
  <si>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</si>
  <si>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</si>
  <si>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</si>
  <si>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</si>
  <si>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</si>
  <si>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</si>
  <si>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</si>
  <si>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</si>
  <si>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</si>
  <si>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</si>
  <si>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</si>
  <si>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</si>
  <si>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</si>
  <si>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</si>
  <si>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</si>
  <si>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</si>
  <si>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</si>
  <si>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</si>
  <si>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</si>
  <si>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</si>
  <si>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</si>
  <si>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</si>
  <si>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</si>
  <si>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</si>
  <si>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</si>
  <si>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</si>
  <si>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</si>
  <si>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</si>
  <si>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</si>
  <si>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</si>
  <si>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</si>
  <si>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</si>
  <si>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</si>
  <si>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</si>
  <si>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</si>
  <si>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</si>
  <si>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</si>
  <si>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</si>
  <si>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</si>
  <si>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</si>
  <si>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</si>
  <si>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</si>
  <si>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</si>
  <si>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</si>
  <si>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</si>
  <si>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</si>
  <si>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</si>
  <si>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</si>
  <si>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</si>
  <si>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</si>
  <si>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</si>
  <si>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</si>
  <si>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</si>
  <si>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</si>
  <si>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</si>
  <si>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</si>
  <si>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</si>
  <si>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</si>
  <si>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</si>
  <si>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</si>
  <si>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</si>
  <si>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</si>
  <si>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</si>
  <si>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</si>
  <si>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</si>
  <si>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</si>
  <si>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</si>
  <si>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</si>
  <si>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</si>
  <si>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</si>
  <si>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</si>
  <si>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</si>
  <si>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</si>
  <si>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</si>
  <si>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</si>
  <si>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</si>
  <si>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</si>
  <si>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</si>
  <si>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</si>
  <si>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</si>
  <si>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</si>
  <si>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</si>
  <si>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</si>
  <si>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</si>
  <si>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</si>
  <si>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</si>
  <si>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</si>
  <si>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</si>
  <si>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</si>
  <si>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</si>
  <si>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</si>
  <si>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</si>
  <si>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</si>
  <si>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</si>
  <si>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</si>
  <si>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</si>
  <si>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</si>
  <si>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</si>
  <si>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</si>
  <si>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</si>
  <si>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</si>
  <si>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</si>
  <si>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</si>
  <si>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</si>
  <si>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</si>
  <si>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</si>
  <si>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</si>
  <si>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</si>
  <si>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</si>
  <si>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</si>
  <si>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</si>
  <si>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</si>
  <si>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</si>
  <si>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</si>
  <si>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</si>
  <si>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</si>
  <si>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</si>
  <si>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</si>
  <si>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</si>
  <si>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</si>
  <si>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</si>
  <si>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</si>
  <si>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</si>
  <si>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</si>
  <si>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</si>
  <si>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</si>
  <si>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</si>
  <si>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</si>
  <si>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</si>
  <si>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</si>
  <si>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</si>
  <si>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</si>
  <si>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</si>
  <si>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</si>
  <si>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</si>
  <si>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</si>
  <si>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</si>
  <si>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施設長</t>
    <rPh sb="0" eb="3">
      <t>シセツチョウ</t>
    </rPh>
    <phoneticPr fontId="1"/>
  </si>
  <si>
    <t>１　自ら実施</t>
  </si>
  <si>
    <t>２　委託</t>
  </si>
  <si>
    <t>市場調査を元に算定した地域の経済状況より、この価格が妥当との判断。</t>
    <rPh sb="0" eb="2">
      <t>シジョウ</t>
    </rPh>
    <rPh sb="2" eb="4">
      <t>チョウサ</t>
    </rPh>
    <rPh sb="5" eb="6">
      <t>モト</t>
    </rPh>
    <rPh sb="7" eb="9">
      <t>サンテイ</t>
    </rPh>
    <rPh sb="11" eb="13">
      <t>チイキ</t>
    </rPh>
    <rPh sb="14" eb="16">
      <t>ケイザイ</t>
    </rPh>
    <rPh sb="16" eb="18">
      <t>ジョウキョウ</t>
    </rPh>
    <rPh sb="23" eb="25">
      <t>カカク</t>
    </rPh>
    <rPh sb="26" eb="28">
      <t>ダトウ</t>
    </rPh>
    <rPh sb="30" eb="32">
      <t>ハンダン</t>
    </rPh>
    <phoneticPr fontId="1"/>
  </si>
  <si>
    <t>（※記入必須）</t>
    <rPh sb="2" eb="4">
      <t>キニュウ</t>
    </rPh>
    <rPh sb="4" eb="6">
      <t>ヒッス</t>
    </rPh>
    <phoneticPr fontId="1"/>
  </si>
  <si>
    <t>ゆいレール「○○駅」より自動車で○分</t>
    <rPh sb="8" eb="9">
      <t>エキ</t>
    </rPh>
    <rPh sb="12" eb="15">
      <t>ジドウシャ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</si>
</sst>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3" fontId="2" fillId="0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00000000000001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2" t="s">
        <v>0</v>
      </c>
      <c r="C4" s="493"/>
      <c r="D4" s="493"/>
      <c r="E4" s="494"/>
      <c r="F4" s="495">
        <v>2023</v>
      </c>
      <c r="G4" s="496"/>
      <c r="H4" s="46" t="s">
        <v>484</v>
      </c>
      <c r="I4" s="496">
        <v>7</v>
      </c>
      <c r="J4" s="496"/>
      <c r="K4" s="46" t="s">
        <v>2473</v>
      </c>
      <c r="L4" s="496">
        <v>1</v>
      </c>
      <c r="M4" s="496"/>
      <c r="N4" s="493" t="s">
        <v>486</v>
      </c>
      <c r="O4" s="493"/>
      <c r="P4" s="497"/>
    </row>
    <row r="5" spans="1:20" ht="20.100000000000001" customHeight="1">
      <c r="B5" s="476" t="s">
        <v>1</v>
      </c>
      <c r="C5" s="316"/>
      <c r="D5" s="316"/>
      <c r="E5" s="317"/>
      <c r="F5" s="195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6" t="s">
        <v>2</v>
      </c>
      <c r="C6" s="316"/>
      <c r="D6" s="316"/>
      <c r="E6" s="317"/>
      <c r="F6" s="195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6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3" t="s">
        <v>488</v>
      </c>
      <c r="C8" s="484"/>
      <c r="D8" s="484"/>
      <c r="E8" s="485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8" t="s">
        <v>4</v>
      </c>
      <c r="C11" s="499"/>
      <c r="D11" s="499"/>
      <c r="E11" s="500"/>
      <c r="F11" s="208" t="s">
        <v>2478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1"/>
      <c r="C12" s="436"/>
      <c r="D12" s="436"/>
      <c r="E12" s="435"/>
      <c r="F12" s="182" t="s">
        <v>11</v>
      </c>
      <c r="G12" s="182"/>
      <c r="H12" s="182"/>
      <c r="I12" s="182"/>
      <c r="J12" s="451"/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2"/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70"/>
      <c r="G26" s="471"/>
      <c r="H26" s="48" t="s">
        <v>484</v>
      </c>
      <c r="I26" s="471"/>
      <c r="J26" s="471"/>
      <c r="K26" s="48" t="s">
        <v>485</v>
      </c>
      <c r="L26" s="471"/>
      <c r="M26" s="471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6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7" t="s">
        <v>12</v>
      </c>
      <c r="G31" s="359"/>
      <c r="H31" s="488"/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1"/>
      <c r="H34" s="121"/>
      <c r="I34" s="121"/>
      <c r="J34" s="121"/>
      <c r="K34" s="121"/>
      <c r="L34" s="121"/>
      <c r="M34" s="121"/>
      <c r="N34" s="121"/>
      <c r="O34" s="122"/>
      <c r="P34" s="123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6" t="s">
        <v>515</v>
      </c>
      <c r="C36" s="316"/>
      <c r="D36" s="316"/>
      <c r="E36" s="317"/>
      <c r="F36" s="479" t="s">
        <v>514</v>
      </c>
      <c r="G36" s="316"/>
      <c r="H36" s="480" t="s">
        <v>639</v>
      </c>
      <c r="I36" s="481"/>
      <c r="J36" s="479" t="s">
        <v>517</v>
      </c>
      <c r="K36" s="317"/>
      <c r="L36" s="480"/>
      <c r="M36" s="481"/>
      <c r="N36" s="481"/>
      <c r="O36" s="481"/>
      <c r="P36" s="482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2483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2484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2479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70"/>
      <c r="K50" s="47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2"/>
      <c r="D51" s="472"/>
      <c r="E51" s="472"/>
      <c r="F51" s="472"/>
      <c r="G51" s="472"/>
      <c r="H51" s="472"/>
      <c r="I51" s="472"/>
      <c r="J51" s="459"/>
      <c r="K51" s="460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468"/>
      <c r="H61" s="209"/>
      <c r="I61" s="209"/>
      <c r="J61" s="209"/>
      <c r="K61" s="469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/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/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50"/>
      <c r="N95" s="451"/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/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/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2481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2480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2480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2480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2480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2480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/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/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/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0</v>
      </c>
      <c r="F238" s="392"/>
      <c r="G238" s="392"/>
      <c r="H238" s="194">
        <v>0</v>
      </c>
      <c r="I238" s="194"/>
      <c r="J238" s="194"/>
      <c r="K238" s="194">
        <v>0</v>
      </c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>
        <f>IF(OR($H$239&lt;&gt;"",$K$239&lt;&gt;""),SUM($H$239,$K$239),"")</f>
        <v>0</v>
      </c>
      <c r="F239" s="392"/>
      <c r="G239" s="392"/>
      <c r="H239" s="194">
        <v>0</v>
      </c>
      <c r="I239" s="194"/>
      <c r="J239" s="194"/>
      <c r="K239" s="194">
        <v>0</v>
      </c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>
        <f>IF(OR($H$240&lt;&gt;"",$K$240&lt;&gt;""),SUM($H$240,$K$240),"")</f>
        <v>0</v>
      </c>
      <c r="F240" s="392"/>
      <c r="G240" s="392"/>
      <c r="H240" s="194">
        <v>0</v>
      </c>
      <c r="I240" s="194"/>
      <c r="J240" s="194"/>
      <c r="K240" s="194">
        <v>0</v>
      </c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0</v>
      </c>
      <c r="F241" s="392"/>
      <c r="G241" s="392"/>
      <c r="H241" s="194">
        <v>0</v>
      </c>
      <c r="I241" s="194"/>
      <c r="J241" s="194"/>
      <c r="K241" s="194">
        <v>0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0</v>
      </c>
      <c r="F242" s="392"/>
      <c r="G242" s="392"/>
      <c r="H242" s="194">
        <v>0</v>
      </c>
      <c r="I242" s="194"/>
      <c r="J242" s="194"/>
      <c r="K242" s="194">
        <v>0</v>
      </c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>
        <f>IF(OR($H$243&lt;&gt;"",$K$243&lt;&gt;""),SUM($H$243,$K$243),"")</f>
        <v>0</v>
      </c>
      <c r="F243" s="392"/>
      <c r="G243" s="392"/>
      <c r="H243" s="194">
        <v>0</v>
      </c>
      <c r="I243" s="194"/>
      <c r="J243" s="194"/>
      <c r="K243" s="194">
        <v>0</v>
      </c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>
        <f>IF(OR($H$244&lt;&gt;"",$K$244&lt;&gt;""),SUM($H$244,$K$244),"")</f>
        <v>0</v>
      </c>
      <c r="F244" s="392"/>
      <c r="G244" s="392"/>
      <c r="H244" s="194">
        <v>0</v>
      </c>
      <c r="I244" s="194"/>
      <c r="J244" s="194"/>
      <c r="K244" s="194">
        <v>0</v>
      </c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>
        <f>IF(OR($H$245&lt;&gt;"",$K$245&lt;&gt;""),SUM($H$245,$K$245),"")</f>
        <v>0</v>
      </c>
      <c r="F245" s="392"/>
      <c r="G245" s="392"/>
      <c r="H245" s="194">
        <v>0</v>
      </c>
      <c r="I245" s="194"/>
      <c r="J245" s="194"/>
      <c r="K245" s="194">
        <v>0</v>
      </c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0</v>
      </c>
      <c r="F246" s="392"/>
      <c r="G246" s="392"/>
      <c r="H246" s="194">
        <v>0</v>
      </c>
      <c r="I246" s="194"/>
      <c r="J246" s="194"/>
      <c r="K246" s="194">
        <v>0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>
        <f>IF(OR($H$247&lt;&gt;"",$K$247&lt;&gt;""),SUM($H$247,$K$247),"")</f>
        <v>0</v>
      </c>
      <c r="F247" s="392"/>
      <c r="G247" s="392"/>
      <c r="H247" s="194">
        <v>0</v>
      </c>
      <c r="I247" s="194"/>
      <c r="J247" s="194"/>
      <c r="K247" s="194">
        <v>0</v>
      </c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>
        <f>IF(OR($H$248&lt;&gt;"",$K$248&lt;&gt;""),SUM($H$248,$K$248),"")</f>
        <v>0</v>
      </c>
      <c r="F248" s="392"/>
      <c r="G248" s="392"/>
      <c r="H248" s="194">
        <v>0</v>
      </c>
      <c r="I248" s="194"/>
      <c r="J248" s="194"/>
      <c r="K248" s="194">
        <v>0</v>
      </c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>
        <v>0</v>
      </c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>
        <f>IF(OR($J$258&lt;&gt;"",$M$258&lt;&gt;""),SUM($J$258,$M$258),"")</f>
        <v>0</v>
      </c>
      <c r="H258" s="392"/>
      <c r="I258" s="392"/>
      <c r="J258" s="194">
        <v>0</v>
      </c>
      <c r="K258" s="194"/>
      <c r="L258" s="194"/>
      <c r="M258" s="194">
        <v>0</v>
      </c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0</v>
      </c>
      <c r="H259" s="392"/>
      <c r="I259" s="392"/>
      <c r="J259" s="194">
        <v>0</v>
      </c>
      <c r="K259" s="194"/>
      <c r="L259" s="194"/>
      <c r="M259" s="194">
        <v>0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>
        <f>IF(OR($J$260&lt;&gt;"",$M$260&lt;&gt;""),SUM($J$260,$M$260),"")</f>
        <v>0</v>
      </c>
      <c r="H260" s="392"/>
      <c r="I260" s="392"/>
      <c r="J260" s="194">
        <v>0</v>
      </c>
      <c r="K260" s="194"/>
      <c r="L260" s="194"/>
      <c r="M260" s="194">
        <v>0</v>
      </c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0</v>
      </c>
      <c r="H261" s="392"/>
      <c r="I261" s="392"/>
      <c r="J261" s="194">
        <v>0</v>
      </c>
      <c r="K261" s="194"/>
      <c r="L261" s="194"/>
      <c r="M261" s="194">
        <v>0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>
        <f>IF(OR($J$262&lt;&gt;"",$M$262&lt;&gt;""),SUM($J$262,$M$262),"")</f>
        <v>0</v>
      </c>
      <c r="H262" s="382"/>
      <c r="I262" s="382"/>
      <c r="J262" s="227">
        <v>0</v>
      </c>
      <c r="K262" s="227"/>
      <c r="L262" s="227"/>
      <c r="M262" s="227">
        <v>0</v>
      </c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0</v>
      </c>
      <c r="H267" s="392"/>
      <c r="I267" s="392"/>
      <c r="J267" s="194">
        <v>0</v>
      </c>
      <c r="K267" s="194"/>
      <c r="L267" s="194"/>
      <c r="M267" s="194">
        <v>0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>
        <f>IF(OR($J$268&lt;&gt;"",$M$268&lt;&gt;""),SUM($J$268,$M$268),"")</f>
        <v>0</v>
      </c>
      <c r="H268" s="392"/>
      <c r="I268" s="392"/>
      <c r="J268" s="194">
        <v>0</v>
      </c>
      <c r="K268" s="194"/>
      <c r="L268" s="194"/>
      <c r="M268" s="194">
        <v>0</v>
      </c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>
        <f>IF(OR($J$269&lt;&gt;"",$M$269&lt;&gt;""),SUM($J$269,$M$269),"")</f>
        <v>0</v>
      </c>
      <c r="H269" s="392"/>
      <c r="I269" s="392"/>
      <c r="J269" s="194">
        <v>0</v>
      </c>
      <c r="K269" s="194"/>
      <c r="L269" s="194"/>
      <c r="M269" s="194">
        <v>0</v>
      </c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>
        <f>IF(OR($J$270&lt;&gt;"",$M$270&lt;&gt;""),SUM($J$270,$M$270),"")</f>
        <v>0</v>
      </c>
      <c r="H270" s="392"/>
      <c r="I270" s="392"/>
      <c r="J270" s="194">
        <v>0</v>
      </c>
      <c r="K270" s="194"/>
      <c r="L270" s="194"/>
      <c r="M270" s="194">
        <v>0</v>
      </c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>
        <f>IF(OR($J$271&lt;&gt;"",$M$271&lt;&gt;""),SUM($J$271,$M$271),"")</f>
        <v>0</v>
      </c>
      <c r="H271" s="392"/>
      <c r="I271" s="392"/>
      <c r="J271" s="194">
        <v>0</v>
      </c>
      <c r="K271" s="194"/>
      <c r="L271" s="194"/>
      <c r="M271" s="194">
        <v>0</v>
      </c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>
        <f>IF(OR($J$272&lt;&gt;"",$M$272&lt;&gt;""),SUM($J$272,$M$272),"")</f>
        <v>0</v>
      </c>
      <c r="H272" s="392"/>
      <c r="I272" s="392"/>
      <c r="J272" s="194">
        <v>0</v>
      </c>
      <c r="K272" s="194"/>
      <c r="L272" s="194"/>
      <c r="M272" s="194">
        <v>0</v>
      </c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>
        <f>IF(OR($J$273&lt;&gt;"",$M$273&lt;&gt;""),SUM($J$273,$M$273),"")</f>
        <v>0</v>
      </c>
      <c r="H273" s="392"/>
      <c r="I273" s="392"/>
      <c r="J273" s="194">
        <v>0</v>
      </c>
      <c r="K273" s="194"/>
      <c r="L273" s="194"/>
      <c r="M273" s="194">
        <v>0</v>
      </c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>
        <f>IF(OR($J$274&lt;&gt;"",$M$274&lt;&gt;""),SUM($J$274,$M$274),"")</f>
        <v>0</v>
      </c>
      <c r="H274" s="382"/>
      <c r="I274" s="382"/>
      <c r="J274" s="227">
        <v>0</v>
      </c>
      <c r="K274" s="227"/>
      <c r="L274" s="227"/>
      <c r="M274" s="227">
        <v>0</v>
      </c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>
        <v>0</v>
      </c>
      <c r="H304" s="348">
        <v>0</v>
      </c>
      <c r="I304" s="348">
        <v>0</v>
      </c>
      <c r="J304" s="348">
        <v>0</v>
      </c>
      <c r="K304" s="348">
        <v>0</v>
      </c>
      <c r="L304" s="348">
        <v>0</v>
      </c>
      <c r="M304" s="348">
        <v>0</v>
      </c>
      <c r="N304" s="348">
        <v>0</v>
      </c>
      <c r="O304" s="348">
        <v>0</v>
      </c>
      <c r="P304" s="348">
        <v>0</v>
      </c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>
        <v>0</v>
      </c>
      <c r="H306" s="348">
        <v>0</v>
      </c>
      <c r="I306" s="348">
        <v>0</v>
      </c>
      <c r="J306" s="348">
        <v>0</v>
      </c>
      <c r="K306" s="348">
        <v>0</v>
      </c>
      <c r="L306" s="348">
        <v>0</v>
      </c>
      <c r="M306" s="348">
        <v>0</v>
      </c>
      <c r="N306" s="348">
        <v>0</v>
      </c>
      <c r="O306" s="348">
        <v>0</v>
      </c>
      <c r="P306" s="348">
        <v>0</v>
      </c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>
        <v>0</v>
      </c>
      <c r="H308" s="348">
        <v>0</v>
      </c>
      <c r="I308" s="348">
        <v>0</v>
      </c>
      <c r="J308" s="348">
        <v>0</v>
      </c>
      <c r="K308" s="348">
        <v>0</v>
      </c>
      <c r="L308" s="348">
        <v>0</v>
      </c>
      <c r="M308" s="348">
        <v>0</v>
      </c>
      <c r="N308" s="348">
        <v>0</v>
      </c>
      <c r="O308" s="348">
        <v>0</v>
      </c>
      <c r="P308" s="348">
        <v>0</v>
      </c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/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4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330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330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0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330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330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2482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topLeftCell="A64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5"/>
    </row>
    <row r="4" spans="1:23" ht="50.1" customHeight="1">
      <c r="B4" s="539"/>
      <c r="C4" s="518" t="s">
        <v>314</v>
      </c>
      <c r="D4" s="518"/>
      <c r="E4" s="518"/>
      <c r="F4" s="518"/>
      <c r="G4" s="518"/>
      <c r="H4" s="508"/>
      <c r="I4" s="509"/>
      <c r="J4" s="510"/>
      <c r="K4" s="511"/>
      <c r="L4" s="511"/>
      <c r="M4" s="510"/>
      <c r="N4" s="511"/>
      <c r="O4" s="511"/>
      <c r="P4" s="511"/>
      <c r="Q4" s="511"/>
      <c r="R4" s="79"/>
      <c r="S4" s="33"/>
      <c r="T4" s="19"/>
      <c r="U4" s="5"/>
      <c r="V4" s="23"/>
      <c r="W4" s="23"/>
    </row>
    <row r="5" spans="1:23" ht="50.1" customHeight="1">
      <c r="B5" s="540"/>
      <c r="C5" s="518" t="s">
        <v>315</v>
      </c>
      <c r="D5" s="518"/>
      <c r="E5" s="518"/>
      <c r="F5" s="518"/>
      <c r="G5" s="518"/>
      <c r="H5" s="508"/>
      <c r="I5" s="509"/>
      <c r="J5" s="510"/>
      <c r="K5" s="511"/>
      <c r="L5" s="511"/>
      <c r="M5" s="510"/>
      <c r="N5" s="511"/>
      <c r="O5" s="511"/>
      <c r="P5" s="511"/>
      <c r="Q5" s="511"/>
      <c r="R5" s="79"/>
      <c r="S5" s="33"/>
    </row>
    <row r="6" spans="1:23" ht="50.1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" customHeight="1">
      <c r="B9" s="540"/>
      <c r="C9" s="518" t="s">
        <v>319</v>
      </c>
      <c r="D9" s="518"/>
      <c r="E9" s="518"/>
      <c r="F9" s="518"/>
      <c r="G9" s="518"/>
      <c r="H9" s="508"/>
      <c r="I9" s="509"/>
      <c r="J9" s="510"/>
      <c r="K9" s="511"/>
      <c r="L9" s="511"/>
      <c r="M9" s="510"/>
      <c r="N9" s="511"/>
      <c r="O9" s="511"/>
      <c r="P9" s="511"/>
      <c r="Q9" s="511"/>
      <c r="R9" s="79"/>
      <c r="S9" s="33"/>
    </row>
    <row r="10" spans="1:23" ht="50.1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" customHeight="1">
      <c r="B11" s="540"/>
      <c r="C11" s="518" t="s">
        <v>321</v>
      </c>
      <c r="D11" s="518"/>
      <c r="E11" s="518"/>
      <c r="F11" s="518"/>
      <c r="G11" s="518"/>
      <c r="H11" s="508"/>
      <c r="I11" s="509"/>
      <c r="J11" s="510"/>
      <c r="K11" s="511"/>
      <c r="L11" s="511"/>
      <c r="M11" s="510"/>
      <c r="N11" s="511"/>
      <c r="O11" s="511"/>
      <c r="P11" s="511"/>
      <c r="Q11" s="511"/>
      <c r="R11" s="79"/>
      <c r="S11" s="33"/>
    </row>
    <row r="12" spans="1:23" ht="50.1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00000000000001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" customHeight="1">
      <c r="B19" s="72"/>
      <c r="C19" s="545" t="s">
        <v>418</v>
      </c>
      <c r="D19" s="546"/>
      <c r="E19" s="546"/>
      <c r="F19" s="546"/>
      <c r="G19" s="547"/>
      <c r="H19" s="508"/>
      <c r="I19" s="509"/>
      <c r="J19" s="510"/>
      <c r="K19" s="511"/>
      <c r="L19" s="511"/>
      <c r="M19" s="510"/>
      <c r="N19" s="511"/>
      <c r="O19" s="511"/>
      <c r="P19" s="511"/>
      <c r="Q19" s="511"/>
      <c r="R19" s="79"/>
      <c r="S19" s="33"/>
    </row>
    <row r="20" spans="2:19" ht="50.1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00000000000001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00000000000001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00000000000001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00000000000001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R50"/>
  <sheetViews>
    <sheetView view="pageBreakPreview" topLeftCell="A31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/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6" t="s">
        <v>361</v>
      </c>
      <c r="K3" s="576"/>
      <c r="L3" s="576"/>
      <c r="M3" s="576"/>
      <c r="N3" s="576"/>
      <c r="O3" s="576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39.950000000000003" customHeight="1">
      <c r="A8" s="405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39.950000000000003" customHeight="1">
      <c r="A9" s="405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39.950000000000003" customHeight="1">
      <c r="A10" s="405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39.950000000000003" customHeight="1">
      <c r="A11" s="405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39.950000000000003" customHeight="1">
      <c r="A12" s="405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39.950000000000003" customHeight="1">
      <c r="A13" s="405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7"/>
      <c r="K14" s="558"/>
      <c r="L14" s="558"/>
      <c r="M14" s="558"/>
      <c r="N14" s="558"/>
      <c r="O14" s="559"/>
      <c r="P14" s="557"/>
      <c r="Q14" s="558"/>
      <c r="R14" s="558"/>
      <c r="S14" s="558"/>
      <c r="T14" s="558"/>
      <c r="U14" s="559"/>
      <c r="V14" s="587"/>
      <c r="W14" s="587"/>
      <c r="X14" s="587"/>
      <c r="Y14" s="587"/>
      <c r="Z14" s="587"/>
      <c r="AA14" s="587"/>
      <c r="AB14" s="593"/>
      <c r="AC14" s="594"/>
      <c r="AD14" s="594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1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39.950000000000003" customHeight="1">
      <c r="A17" s="405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39.950000000000003" customHeight="1">
      <c r="A18" s="405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39.950000000000003" customHeight="1">
      <c r="A19" s="405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39.950000000000003" customHeight="1">
      <c r="A20" s="405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39.950000000000003" customHeight="1">
      <c r="A21" s="405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39.950000000000003" customHeight="1">
      <c r="A22" s="405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39.950000000000003" customHeight="1">
      <c r="A23" s="405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39.950000000000003" customHeight="1">
      <c r="A24" s="405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39.950000000000003" customHeight="1">
      <c r="A28" s="405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39.950000000000003" customHeight="1">
      <c r="A29" s="405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39.950000000000003" customHeight="1">
      <c r="A30" s="405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39.950000000000003" customHeight="1" thickBot="1">
      <c r="A31" s="408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39.950000000000003" customHeight="1">
      <c r="A34" s="405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39.950000000000003" customHeight="1" thickBot="1">
      <c r="A35" s="408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fitToHeight="0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仲田　二滝</dc:creator>
  <cp:lastModifiedBy>-</cp:lastModifiedBy>
  <cp:lastPrinted>2023-07-03T06:14:10Z</cp:lastPrinted>
  <dcterms:created xsi:type="dcterms:W3CDTF">2021-06-24T07:04:27Z</dcterms:created>
  <dcterms:modified xsi:type="dcterms:W3CDTF">2023-07-06T05:16:41Z</dcterms:modified>
</cp:coreProperties>
</file>