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NFSVNAS01\share\子ども生活福祉部\福祉政策課\06 地域福祉推進班（全庁）\95.宮良\01 外国人材\02 在留資格介護奨学金補助\R6\03 ホームページ募集\01 貼り付けデータ原本\"/>
    </mc:Choice>
  </mc:AlternateContent>
  <xr:revisionPtr revIDLastSave="0" documentId="13_ncr:1_{472F6D00-479A-4954-9E0B-ED8D5232604F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別紙１－２（実績額調書）" sheetId="5" r:id="rId1"/>
    <sheet name="別紙１－２（記入例）" sheetId="15" r:id="rId2"/>
  </sheets>
  <definedNames>
    <definedName name="_xlnm.Print_Area" localSheetId="1">'別紙１－２（記入例）'!$B$2:$I$23</definedName>
    <definedName name="_xlnm.Print_Area" localSheetId="0">'別紙１－２（実績額調書）'!$B$2:$I$23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5" l="1"/>
  <c r="G19" i="15"/>
  <c r="H19" i="15" s="1"/>
  <c r="G18" i="15"/>
  <c r="H18" i="15" s="1"/>
  <c r="G17" i="15"/>
  <c r="H17" i="15" s="1"/>
  <c r="G16" i="15"/>
  <c r="H16" i="15" s="1"/>
  <c r="G15" i="15"/>
  <c r="H15" i="15" s="1"/>
  <c r="F14" i="15"/>
  <c r="E14" i="15"/>
  <c r="G13" i="15"/>
  <c r="H13" i="15" s="1"/>
  <c r="G12" i="15"/>
  <c r="H12" i="15" s="1"/>
  <c r="F11" i="15"/>
  <c r="E11" i="15"/>
  <c r="H14" i="15" l="1"/>
  <c r="G11" i="15"/>
  <c r="H11" i="15"/>
  <c r="H20" i="15"/>
  <c r="G14" i="15"/>
  <c r="F11" i="5" l="1"/>
  <c r="E11" i="5"/>
  <c r="G19" i="5"/>
  <c r="H19" i="5" s="1"/>
  <c r="G18" i="5"/>
  <c r="H18" i="5" s="1"/>
  <c r="G17" i="5"/>
  <c r="H17" i="5" s="1"/>
  <c r="G16" i="5"/>
  <c r="H16" i="5" s="1"/>
  <c r="G15" i="5"/>
  <c r="H15" i="5" s="1"/>
  <c r="G13" i="5"/>
  <c r="H13" i="5" s="1"/>
  <c r="G12" i="5"/>
  <c r="G14" i="5" l="1"/>
  <c r="H14" i="5"/>
  <c r="G11" i="5"/>
  <c r="H12" i="5"/>
  <c r="H11" i="5" s="1"/>
  <c r="H20" i="5" s="1"/>
  <c r="E14" i="5" l="1"/>
  <c r="F14" i="5" l="1"/>
  <c r="I20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沖縄県</author>
  </authors>
  <commentList>
    <comment ref="F12" authorId="0" shapeId="0" xr:uid="{00000000-0006-0000-0100-000001000000}">
      <text>
        <r>
          <rPr>
            <sz val="16"/>
            <color indexed="81"/>
            <rFont val="MS P ゴシック"/>
            <family val="3"/>
            <charset val="128"/>
          </rPr>
          <t>１人あたり上限額600千円×人数</t>
        </r>
      </text>
    </comment>
    <comment ref="F13" authorId="0" shapeId="0" xr:uid="{00000000-0006-0000-0100-000002000000}">
      <text>
        <r>
          <rPr>
            <sz val="16"/>
            <color indexed="81"/>
            <rFont val="MS P ゴシック"/>
            <family val="3"/>
            <charset val="128"/>
          </rPr>
          <t>１人あたり上限額360千円×人数
なお、②居住費などの生活費における基準額の加算については、実施要綱別表の※２を参照</t>
        </r>
      </text>
    </comment>
  </commentList>
</comments>
</file>

<file path=xl/sharedStrings.xml><?xml version="1.0" encoding="utf-8"?>
<sst xmlns="http://schemas.openxmlformats.org/spreadsheetml/2006/main" count="59" uniqueCount="31">
  <si>
    <t>備考</t>
    <rPh sb="0" eb="2">
      <t>ビコウ</t>
    </rPh>
    <phoneticPr fontId="19"/>
  </si>
  <si>
    <t>Ａ</t>
    <phoneticPr fontId="19"/>
  </si>
  <si>
    <t>Ｂ</t>
    <phoneticPr fontId="19"/>
  </si>
  <si>
    <t>Ｃ</t>
    <phoneticPr fontId="19"/>
  </si>
  <si>
    <t>法人名（補助事業者名）：</t>
    <rPh sb="0" eb="2">
      <t>ホウジン</t>
    </rPh>
    <rPh sb="2" eb="3">
      <t>メイ</t>
    </rPh>
    <rPh sb="4" eb="6">
      <t>ホジョ</t>
    </rPh>
    <rPh sb="6" eb="9">
      <t>ジギョウシャ</t>
    </rPh>
    <rPh sb="9" eb="10">
      <t>メイ</t>
    </rPh>
    <phoneticPr fontId="19"/>
  </si>
  <si>
    <t>補助対象経費
（経費内訳）</t>
    <rPh sb="0" eb="2">
      <t>ホジョ</t>
    </rPh>
    <rPh sb="2" eb="4">
      <t>タイショウ</t>
    </rPh>
    <rPh sb="4" eb="6">
      <t>ケイヒ</t>
    </rPh>
    <rPh sb="8" eb="10">
      <t>ケイヒ</t>
    </rPh>
    <rPh sb="10" eb="12">
      <t>ウチワケ</t>
    </rPh>
    <phoneticPr fontId="19"/>
  </si>
  <si>
    <t>■事業経費</t>
    <rPh sb="1" eb="3">
      <t>ジギョウ</t>
    </rPh>
    <rPh sb="3" eb="5">
      <t>ケイヒ</t>
    </rPh>
    <phoneticPr fontId="19"/>
  </si>
  <si>
    <t>（単位：円）</t>
    <phoneticPr fontId="19"/>
  </si>
  <si>
    <t>　　　・行が足りない場合には、必要に応じて挿入をしてください。</t>
    <rPh sb="4" eb="5">
      <t>ギョウ</t>
    </rPh>
    <rPh sb="6" eb="7">
      <t>タ</t>
    </rPh>
    <rPh sb="10" eb="12">
      <t>バアイ</t>
    </rPh>
    <rPh sb="15" eb="17">
      <t>ヒツヨウ</t>
    </rPh>
    <rPh sb="18" eb="19">
      <t>オウ</t>
    </rPh>
    <rPh sb="21" eb="23">
      <t>ソウニュウ</t>
    </rPh>
    <phoneticPr fontId="19"/>
  </si>
  <si>
    <t>(1)日本語学校在学時（計）</t>
    <rPh sb="3" eb="6">
      <t>ニホンゴ</t>
    </rPh>
    <rPh sb="6" eb="8">
      <t>ガッコウ</t>
    </rPh>
    <rPh sb="8" eb="11">
      <t>ザイガクジ</t>
    </rPh>
    <rPh sb="12" eb="13">
      <t>ケイ</t>
    </rPh>
    <phoneticPr fontId="19"/>
  </si>
  <si>
    <t>①学費</t>
    <rPh sb="1" eb="3">
      <t>ガクヒ</t>
    </rPh>
    <phoneticPr fontId="19"/>
  </si>
  <si>
    <t>②居住費などの生活費</t>
    <rPh sb="1" eb="4">
      <t>キョジュウヒ</t>
    </rPh>
    <rPh sb="7" eb="10">
      <t>セイカツヒ</t>
    </rPh>
    <phoneticPr fontId="19"/>
  </si>
  <si>
    <t>(2)介護福祉士養成施設在学時（計）</t>
    <rPh sb="3" eb="5">
      <t>カイゴ</t>
    </rPh>
    <rPh sb="5" eb="8">
      <t>フクシシ</t>
    </rPh>
    <rPh sb="8" eb="10">
      <t>ヨウセイ</t>
    </rPh>
    <rPh sb="10" eb="12">
      <t>シセツ</t>
    </rPh>
    <rPh sb="12" eb="15">
      <t>ザイガクジ</t>
    </rPh>
    <rPh sb="16" eb="17">
      <t>ケイ</t>
    </rPh>
    <phoneticPr fontId="19"/>
  </si>
  <si>
    <t>②入学準備金</t>
    <rPh sb="1" eb="3">
      <t>ニュウガク</t>
    </rPh>
    <rPh sb="3" eb="6">
      <t>ジュンビキン</t>
    </rPh>
    <phoneticPr fontId="19"/>
  </si>
  <si>
    <t>③就職準備金</t>
    <rPh sb="1" eb="3">
      <t>シュウショク</t>
    </rPh>
    <rPh sb="3" eb="6">
      <t>ジュンビキン</t>
    </rPh>
    <phoneticPr fontId="19"/>
  </si>
  <si>
    <t>④国家試験受験対策費用</t>
    <rPh sb="1" eb="3">
      <t>コッカ</t>
    </rPh>
    <rPh sb="3" eb="5">
      <t>シケン</t>
    </rPh>
    <rPh sb="5" eb="7">
      <t>ジュケン</t>
    </rPh>
    <rPh sb="7" eb="9">
      <t>タイサク</t>
    </rPh>
    <rPh sb="9" eb="11">
      <t>ヒヨウ</t>
    </rPh>
    <phoneticPr fontId="19"/>
  </si>
  <si>
    <t>⑤居住費などの生活費</t>
    <rPh sb="1" eb="4">
      <t>キョジュウヒ</t>
    </rPh>
    <rPh sb="7" eb="10">
      <t>セイカツヒ</t>
    </rPh>
    <phoneticPr fontId="19"/>
  </si>
  <si>
    <t>合計（(1)＋(2)）</t>
    <rPh sb="0" eb="2">
      <t>ゴウケイ</t>
    </rPh>
    <phoneticPr fontId="19"/>
  </si>
  <si>
    <t>内訳
１学年○名
２学年○名</t>
    <rPh sb="0" eb="2">
      <t>ウチワケ</t>
    </rPh>
    <rPh sb="4" eb="6">
      <t>ガクネン</t>
    </rPh>
    <rPh sb="7" eb="8">
      <t>メイ</t>
    </rPh>
    <rPh sb="10" eb="12">
      <t>ガクネン</t>
    </rPh>
    <rPh sb="13" eb="14">
      <t>メイ</t>
    </rPh>
    <phoneticPr fontId="19"/>
  </si>
  <si>
    <t>内訳
（○名分）</t>
    <rPh sb="0" eb="2">
      <t>ウチワケ</t>
    </rPh>
    <rPh sb="5" eb="6">
      <t>メイ</t>
    </rPh>
    <rPh sb="6" eb="7">
      <t>ブン</t>
    </rPh>
    <phoneticPr fontId="19"/>
  </si>
  <si>
    <t>基準額</t>
    <rPh sb="0" eb="3">
      <t>キジュンガク</t>
    </rPh>
    <phoneticPr fontId="19"/>
  </si>
  <si>
    <r>
      <t>内訳
（</t>
    </r>
    <r>
      <rPr>
        <sz val="12"/>
        <color rgb="FFFF0000"/>
        <rFont val="ＭＳ Ｐゴシック"/>
        <family val="3"/>
        <charset val="128"/>
      </rPr>
      <t>２</t>
    </r>
    <r>
      <rPr>
        <sz val="12"/>
        <rFont val="ＭＳ Ｐゴシック"/>
        <family val="3"/>
        <charset val="128"/>
      </rPr>
      <t>名分）</t>
    </r>
    <rPh sb="0" eb="2">
      <t>ウチワケ</t>
    </rPh>
    <rPh sb="5" eb="6">
      <t>メイ</t>
    </rPh>
    <rPh sb="6" eb="7">
      <t>ブン</t>
    </rPh>
    <phoneticPr fontId="19"/>
  </si>
  <si>
    <t>選定額
（A、Bを比較して
少ない方の額）</t>
    <rPh sb="0" eb="2">
      <t>センテイ</t>
    </rPh>
    <rPh sb="2" eb="3">
      <t>ガク</t>
    </rPh>
    <rPh sb="9" eb="11">
      <t>ヒカク</t>
    </rPh>
    <rPh sb="14" eb="15">
      <t>スク</t>
    </rPh>
    <rPh sb="17" eb="18">
      <t>ホウ</t>
    </rPh>
    <rPh sb="19" eb="20">
      <t>ガク</t>
    </rPh>
    <phoneticPr fontId="19"/>
  </si>
  <si>
    <r>
      <t>（注）・C欄には、A欄とB欄の額を比較して</t>
    </r>
    <r>
      <rPr>
        <u/>
        <sz val="12"/>
        <rFont val="ＭＳ Ｐゴシック"/>
        <family val="3"/>
        <charset val="128"/>
      </rPr>
      <t>低い方の金額を記入</t>
    </r>
    <r>
      <rPr>
        <sz val="12"/>
        <rFont val="ＭＳ Ｐゴシック"/>
        <family val="3"/>
        <charset val="128"/>
      </rPr>
      <t>してください。</t>
    </r>
    <rPh sb="1" eb="2">
      <t>チュウ</t>
    </rPh>
    <rPh sb="23" eb="24">
      <t>ホウ</t>
    </rPh>
    <rPh sb="25" eb="27">
      <t>キンガク</t>
    </rPh>
    <rPh sb="28" eb="30">
      <t>キニュウ</t>
    </rPh>
    <phoneticPr fontId="19"/>
  </si>
  <si>
    <t>D=C×1/3</t>
    <phoneticPr fontId="19"/>
  </si>
  <si>
    <t>沖縄県地域医療介護総合確保基金事業（外国人留学生奨学金支給支援事業）補助金実績額調書</t>
    <rPh sb="0" eb="3">
      <t>オキナワケン</t>
    </rPh>
    <rPh sb="3" eb="5">
      <t>チイキ</t>
    </rPh>
    <rPh sb="5" eb="7">
      <t>イリョウ</t>
    </rPh>
    <rPh sb="7" eb="9">
      <t>カイゴ</t>
    </rPh>
    <rPh sb="9" eb="11">
      <t>ソウゴウ</t>
    </rPh>
    <rPh sb="11" eb="13">
      <t>カクホ</t>
    </rPh>
    <rPh sb="13" eb="15">
      <t>キキン</t>
    </rPh>
    <rPh sb="15" eb="17">
      <t>ジギョウ</t>
    </rPh>
    <rPh sb="18" eb="20">
      <t>ガイコク</t>
    </rPh>
    <rPh sb="20" eb="21">
      <t>ジン</t>
    </rPh>
    <rPh sb="21" eb="24">
      <t>リュウガクセイ</t>
    </rPh>
    <rPh sb="24" eb="27">
      <t>ショウガクキン</t>
    </rPh>
    <rPh sb="27" eb="29">
      <t>シキュウ</t>
    </rPh>
    <rPh sb="29" eb="31">
      <t>シエン</t>
    </rPh>
    <rPh sb="31" eb="33">
      <t>ジギョウ</t>
    </rPh>
    <rPh sb="34" eb="37">
      <t>ホジョキン</t>
    </rPh>
    <rPh sb="37" eb="39">
      <t>ジッセキ</t>
    </rPh>
    <rPh sb="39" eb="40">
      <t>ガク</t>
    </rPh>
    <rPh sb="40" eb="42">
      <t>チョウショ</t>
    </rPh>
    <phoneticPr fontId="19"/>
  </si>
  <si>
    <t>別紙１－２</t>
    <rPh sb="0" eb="2">
      <t>ベッシ</t>
    </rPh>
    <phoneticPr fontId="19"/>
  </si>
  <si>
    <t>実支出額</t>
    <rPh sb="0" eb="1">
      <t>ジツ</t>
    </rPh>
    <rPh sb="1" eb="3">
      <t>シシュツ</t>
    </rPh>
    <rPh sb="3" eb="4">
      <t>ガク</t>
    </rPh>
    <phoneticPr fontId="19"/>
  </si>
  <si>
    <t>社会福祉法人 ○○会</t>
    <phoneticPr fontId="19"/>
  </si>
  <si>
    <t>補助金実績額
※千円未満切り捨て</t>
    <rPh sb="0" eb="3">
      <t>ホジョキン</t>
    </rPh>
    <rPh sb="3" eb="6">
      <t>ジッセキガク</t>
    </rPh>
    <rPh sb="8" eb="10">
      <t>センエン</t>
    </rPh>
    <rPh sb="10" eb="12">
      <t>ミマン</t>
    </rPh>
    <rPh sb="12" eb="13">
      <t>キ</t>
    </rPh>
    <rPh sb="14" eb="15">
      <t>ス</t>
    </rPh>
    <phoneticPr fontId="19"/>
  </si>
  <si>
    <t>沖縄県地域医療介護総合確保基金事業（外国人留学生奨学金支給支援事業）補助金実績額調書</t>
    <rPh sb="0" eb="3">
      <t>オキナワケン</t>
    </rPh>
    <rPh sb="3" eb="5">
      <t>チイキ</t>
    </rPh>
    <rPh sb="5" eb="7">
      <t>イリョウ</t>
    </rPh>
    <rPh sb="7" eb="9">
      <t>カイゴ</t>
    </rPh>
    <rPh sb="9" eb="11">
      <t>ソウゴウ</t>
    </rPh>
    <rPh sb="11" eb="13">
      <t>カクホ</t>
    </rPh>
    <rPh sb="13" eb="15">
      <t>キキン</t>
    </rPh>
    <rPh sb="15" eb="17">
      <t>ジギョウ</t>
    </rPh>
    <rPh sb="18" eb="20">
      <t>ガイコク</t>
    </rPh>
    <rPh sb="20" eb="21">
      <t>ジン</t>
    </rPh>
    <rPh sb="21" eb="24">
      <t>リュウガクセイ</t>
    </rPh>
    <rPh sb="24" eb="27">
      <t>ショウガクキン</t>
    </rPh>
    <rPh sb="27" eb="29">
      <t>シキュウ</t>
    </rPh>
    <rPh sb="29" eb="31">
      <t>シエン</t>
    </rPh>
    <rPh sb="31" eb="33">
      <t>ジギョウ</t>
    </rPh>
    <rPh sb="34" eb="37">
      <t>ホジョキン</t>
    </rPh>
    <rPh sb="37" eb="40">
      <t>ジッセキガク</t>
    </rPh>
    <rPh sb="40" eb="42">
      <t>チョウショ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</si>
</sst>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7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u/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6"/>
      <color indexed="81"/>
      <name val="MS P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3" fillId="0" borderId="0"/>
  </cellStyleXfs>
  <cellXfs count="63">
    <xf numFmtId="0" fontId="0" fillId="0" borderId="0" xfId="0">
      <alignment vertical="center"/>
    </xf>
    <xf numFmtId="0" fontId="21" fillId="0" borderId="0" xfId="0" applyFont="1">
      <alignment vertical="center"/>
    </xf>
    <xf numFmtId="0" fontId="20" fillId="0" borderId="10" xfId="0" applyFont="1" applyBorder="1">
      <alignment vertical="center"/>
    </xf>
    <xf numFmtId="0" fontId="20" fillId="0" borderId="10" xfId="0" applyFont="1" applyBorder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0" fontId="21" fillId="0" borderId="11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176" fontId="20" fillId="0" borderId="13" xfId="0" applyNumberFormat="1" applyFont="1" applyBorder="1" applyAlignment="1">
      <alignment horizontal="right" vertical="center" shrinkToFit="1"/>
    </xf>
    <xf numFmtId="176" fontId="20" fillId="0" borderId="20" xfId="0" applyNumberFormat="1" applyFont="1" applyBorder="1" applyAlignment="1">
      <alignment horizontal="right" vertical="center" shrinkToFit="1"/>
    </xf>
    <xf numFmtId="0" fontId="21" fillId="0" borderId="21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left" vertical="center"/>
    </xf>
    <xf numFmtId="0" fontId="21" fillId="0" borderId="10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1" fillId="0" borderId="16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176" fontId="20" fillId="0" borderId="26" xfId="0" applyNumberFormat="1" applyFont="1" applyBorder="1" applyAlignment="1">
      <alignment horizontal="right" vertical="center" shrinkToFit="1"/>
    </xf>
    <xf numFmtId="176" fontId="20" fillId="24" borderId="24" xfId="0" applyNumberFormat="1" applyFont="1" applyFill="1" applyBorder="1" applyAlignment="1">
      <alignment horizontal="right" vertical="center" shrinkToFit="1"/>
    </xf>
    <xf numFmtId="176" fontId="20" fillId="24" borderId="11" xfId="0" applyNumberFormat="1" applyFont="1" applyFill="1" applyBorder="1" applyAlignment="1">
      <alignment horizontal="right" vertical="center" shrinkToFit="1"/>
    </xf>
    <xf numFmtId="176" fontId="20" fillId="24" borderId="17" xfId="0" applyNumberFormat="1" applyFont="1" applyFill="1" applyBorder="1" applyAlignment="1">
      <alignment horizontal="right" vertical="center" shrinkToFit="1"/>
    </xf>
    <xf numFmtId="176" fontId="20" fillId="24" borderId="23" xfId="0" applyNumberFormat="1" applyFont="1" applyFill="1" applyBorder="1" applyAlignment="1">
      <alignment horizontal="right" vertical="center" shrinkToFit="1"/>
    </xf>
    <xf numFmtId="38" fontId="20" fillId="24" borderId="13" xfId="33" applyFont="1" applyFill="1" applyBorder="1" applyAlignment="1">
      <alignment horizontal="right" vertical="center"/>
    </xf>
    <xf numFmtId="38" fontId="20" fillId="0" borderId="13" xfId="33" applyFont="1" applyBorder="1" applyAlignment="1">
      <alignment horizontal="right" vertical="center"/>
    </xf>
    <xf numFmtId="38" fontId="20" fillId="0" borderId="26" xfId="33" applyFont="1" applyBorder="1" applyAlignment="1">
      <alignment horizontal="right" vertical="center"/>
    </xf>
    <xf numFmtId="38" fontId="20" fillId="0" borderId="30" xfId="33" applyFont="1" applyBorder="1" applyAlignment="1">
      <alignment horizontal="right" vertical="center"/>
    </xf>
    <xf numFmtId="176" fontId="20" fillId="0" borderId="11" xfId="0" applyNumberFormat="1" applyFont="1" applyBorder="1" applyAlignment="1">
      <alignment horizontal="right" vertical="center" shrinkToFit="1"/>
    </xf>
    <xf numFmtId="176" fontId="20" fillId="0" borderId="25" xfId="0" applyNumberFormat="1" applyFont="1" applyBorder="1" applyAlignment="1">
      <alignment horizontal="right" vertical="center" shrinkToFit="1"/>
    </xf>
    <xf numFmtId="0" fontId="21" fillId="0" borderId="11" xfId="0" applyFont="1" applyBorder="1" applyAlignment="1">
      <alignment horizontal="left" vertical="center"/>
    </xf>
    <xf numFmtId="0" fontId="21" fillId="0" borderId="25" xfId="0" applyFont="1" applyBorder="1" applyAlignment="1">
      <alignment horizontal="left" vertical="center"/>
    </xf>
    <xf numFmtId="38" fontId="20" fillId="0" borderId="31" xfId="33" applyFont="1" applyBorder="1" applyAlignment="1">
      <alignment horizontal="right" vertical="center"/>
    </xf>
    <xf numFmtId="176" fontId="20" fillId="0" borderId="32" xfId="0" applyNumberFormat="1" applyFont="1" applyBorder="1" applyAlignment="1">
      <alignment horizontal="right" vertical="center" shrinkToFit="1"/>
    </xf>
    <xf numFmtId="176" fontId="20" fillId="0" borderId="31" xfId="0" applyNumberFormat="1" applyFont="1" applyBorder="1" applyAlignment="1">
      <alignment horizontal="right" vertical="center" shrinkToFit="1"/>
    </xf>
    <xf numFmtId="176" fontId="20" fillId="0" borderId="29" xfId="0" applyNumberFormat="1" applyFont="1" applyBorder="1" applyAlignment="1">
      <alignment horizontal="right" vertical="center" shrinkToFit="1"/>
    </xf>
    <xf numFmtId="176" fontId="20" fillId="0" borderId="34" xfId="0" applyNumberFormat="1" applyFont="1" applyBorder="1" applyAlignment="1">
      <alignment horizontal="right" vertical="center" shrinkToFit="1"/>
    </xf>
    <xf numFmtId="176" fontId="20" fillId="0" borderId="35" xfId="0" applyNumberFormat="1" applyFont="1" applyBorder="1" applyAlignment="1">
      <alignment horizontal="right" vertical="center" shrinkToFit="1"/>
    </xf>
    <xf numFmtId="176" fontId="20" fillId="0" borderId="30" xfId="0" applyNumberFormat="1" applyFont="1" applyBorder="1" applyAlignment="1">
      <alignment horizontal="right" vertical="center" shrinkToFit="1"/>
    </xf>
    <xf numFmtId="176" fontId="20" fillId="0" borderId="36" xfId="0" applyNumberFormat="1" applyFont="1" applyBorder="1" applyAlignment="1">
      <alignment horizontal="right" vertical="center" shrinkToFit="1"/>
    </xf>
    <xf numFmtId="0" fontId="21" fillId="0" borderId="11" xfId="0" applyFont="1" applyBorder="1">
      <alignment vertical="center"/>
    </xf>
    <xf numFmtId="0" fontId="21" fillId="0" borderId="29" xfId="0" applyFont="1" applyBorder="1">
      <alignment vertical="center"/>
    </xf>
    <xf numFmtId="0" fontId="21" fillId="0" borderId="25" xfId="0" applyFont="1" applyBorder="1">
      <alignment vertical="center"/>
    </xf>
    <xf numFmtId="176" fontId="20" fillId="0" borderId="33" xfId="0" applyNumberFormat="1" applyFont="1" applyBorder="1" applyAlignment="1">
      <alignment horizontal="right" vertical="center" shrinkToFit="1"/>
    </xf>
    <xf numFmtId="176" fontId="20" fillId="0" borderId="37" xfId="0" applyNumberFormat="1" applyFont="1" applyBorder="1" applyAlignment="1">
      <alignment horizontal="right" vertical="center" shrinkToFit="1"/>
    </xf>
    <xf numFmtId="176" fontId="20" fillId="0" borderId="17" xfId="0" applyNumberFormat="1" applyFont="1" applyBorder="1" applyAlignment="1">
      <alignment horizontal="right" vertical="center" shrinkToFit="1"/>
    </xf>
    <xf numFmtId="0" fontId="21" fillId="0" borderId="10" xfId="0" applyFont="1" applyBorder="1" applyAlignment="1">
      <alignment horizontal="left" vertical="center"/>
    </xf>
    <xf numFmtId="0" fontId="21" fillId="0" borderId="19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1" fillId="24" borderId="14" xfId="0" applyFont="1" applyFill="1" applyBorder="1" applyAlignment="1">
      <alignment horizontal="left" vertical="center" wrapText="1"/>
    </xf>
    <xf numFmtId="0" fontId="21" fillId="24" borderId="15" xfId="0" applyFont="1" applyFill="1" applyBorder="1" applyAlignment="1">
      <alignment horizontal="left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3" xr:uid="{00000000-0005-0000-0000-00002A000000}"/>
    <cellStyle name="良い" xfId="42" builtinId="26" customBuiltin="1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1244600</xdr:colOff>
      <xdr:row>2</xdr:row>
      <xdr:rowOff>25400</xdr:rowOff>
    </xdr:from>
    <xdr:to>
      <xdr:col>8</xdr:col>
      <xdr:colOff>1562100</xdr:colOff>
      <xdr:row>4</xdr:row>
      <xdr:rowOff>34925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9944100" y="381000"/>
          <a:ext cx="2146300" cy="93662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3600" b="0" i="0" u="none" strike="noStrike" baseline="0">
              <a:solidFill>
                <a:srgbClr val="1F497D"/>
              </a:solidFill>
              <a:latin typeface="ＭＳ Ｐゴシック"/>
              <a:ea typeface="ＭＳ Ｐゴシック"/>
            </a:rPr>
            <a:t>記入例</a:t>
          </a:r>
          <a:endParaRPr lang="ja-JP" altLang="en-US" sz="3600" b="0" i="0" u="none" strike="noStrike" baseline="0">
            <a:solidFill>
              <a:srgbClr val="1F497D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C3:K23"/>
  <sheetViews>
    <sheetView view="pageBreakPreview" zoomScale="75" zoomScaleNormal="75" workbookViewId="0">
      <selection activeCell="H16" sqref="H16"/>
    </sheetView>
  </sheetViews>
  <sheetFormatPr defaultColWidth="8" defaultRowHeight="14"/>
  <cols>
    <col min="1" max="2" width="1.6328125" style="1" customWidth="1"/>
    <col min="3" max="3" width="13.7265625" style="1" customWidth="1"/>
    <col min="4" max="4" width="25" style="1" customWidth="1"/>
    <col min="5" max="8" width="24" style="1" customWidth="1"/>
    <col min="9" max="10" width="23.08984375" style="1" customWidth="1"/>
    <col min="11" max="11" width="1.6328125" style="1" customWidth="1"/>
    <col min="12" max="16384" width="8" style="1"/>
  </cols>
  <sheetData>
    <row r="3" spans="3:11" ht="27.75" customHeight="1">
      <c r="C3" s="23" t="s">
        <v>26</v>
      </c>
      <c r="D3" s="23"/>
    </row>
    <row r="4" spans="3:11" ht="45" customHeight="1">
      <c r="C4" s="11" t="s">
        <v>25</v>
      </c>
      <c r="D4" s="11"/>
      <c r="E4" s="11"/>
      <c r="F4" s="11"/>
      <c r="G4" s="11"/>
      <c r="H4" s="11"/>
      <c r="I4" s="11"/>
      <c r="J4" s="11"/>
      <c r="K4" s="8"/>
    </row>
    <row r="5" spans="3:11" ht="12" customHeight="1">
      <c r="C5" s="9"/>
      <c r="D5" s="9"/>
      <c r="E5" s="9"/>
      <c r="F5" s="9"/>
      <c r="G5" s="9"/>
      <c r="H5" s="9"/>
      <c r="I5" s="9"/>
      <c r="J5" s="9"/>
      <c r="K5" s="9"/>
    </row>
    <row r="6" spans="3:11" ht="24" customHeight="1">
      <c r="C6" s="10"/>
      <c r="D6" s="10"/>
      <c r="E6" s="10"/>
      <c r="G6" s="22" t="s">
        <v>4</v>
      </c>
      <c r="H6" s="53"/>
      <c r="I6" s="53"/>
    </row>
    <row r="7" spans="3:11" ht="24" customHeight="1">
      <c r="C7" s="10"/>
      <c r="D7" s="10"/>
      <c r="E7" s="10"/>
      <c r="F7" s="4"/>
      <c r="G7" s="4"/>
      <c r="H7" s="4"/>
      <c r="I7" s="10"/>
      <c r="J7" s="10"/>
    </row>
    <row r="8" spans="3:11" ht="24" customHeight="1" thickBot="1">
      <c r="C8" s="21" t="s">
        <v>6</v>
      </c>
      <c r="D8" s="21"/>
      <c r="E8" s="2"/>
      <c r="F8" s="3"/>
      <c r="G8" s="12"/>
      <c r="H8" s="12"/>
      <c r="I8" s="4" t="s">
        <v>7</v>
      </c>
    </row>
    <row r="9" spans="3:11" ht="53.25" customHeight="1">
      <c r="C9" s="58" t="s">
        <v>5</v>
      </c>
      <c r="D9" s="59"/>
      <c r="E9" s="6" t="s">
        <v>27</v>
      </c>
      <c r="F9" s="6" t="s">
        <v>20</v>
      </c>
      <c r="G9" s="13" t="s">
        <v>22</v>
      </c>
      <c r="H9" s="19" t="s">
        <v>29</v>
      </c>
      <c r="I9" s="15" t="s">
        <v>0</v>
      </c>
    </row>
    <row r="10" spans="3:11" ht="21" customHeight="1">
      <c r="C10" s="25"/>
      <c r="D10" s="24"/>
      <c r="E10" s="7" t="s">
        <v>1</v>
      </c>
      <c r="F10" s="7" t="s">
        <v>2</v>
      </c>
      <c r="G10" s="14" t="s">
        <v>3</v>
      </c>
      <c r="H10" s="20" t="s">
        <v>24</v>
      </c>
      <c r="I10" s="16"/>
    </row>
    <row r="11" spans="3:11" ht="38.25" customHeight="1">
      <c r="C11" s="56" t="s">
        <v>9</v>
      </c>
      <c r="D11" s="57"/>
      <c r="E11" s="31">
        <f>SUM(E12:E13)</f>
        <v>0</v>
      </c>
      <c r="F11" s="28">
        <f>SUM(F12:F13)</f>
        <v>0</v>
      </c>
      <c r="G11" s="29">
        <f>SUM(G12:G13)</f>
        <v>0</v>
      </c>
      <c r="H11" s="27">
        <f>SUM(H12:H13)</f>
        <v>0</v>
      </c>
      <c r="I11" s="17"/>
    </row>
    <row r="12" spans="3:11" ht="38.25" customHeight="1">
      <c r="C12" s="60" t="s">
        <v>19</v>
      </c>
      <c r="D12" s="37" t="s">
        <v>10</v>
      </c>
      <c r="E12" s="32"/>
      <c r="F12" s="35"/>
      <c r="G12" s="52">
        <f>MIN(E12,F12)</f>
        <v>0</v>
      </c>
      <c r="H12" s="50">
        <f>ROUNDDOWN(G12/3,-3)</f>
        <v>0</v>
      </c>
      <c r="I12" s="17"/>
    </row>
    <row r="13" spans="3:11" ht="38.25" customHeight="1">
      <c r="C13" s="62"/>
      <c r="D13" s="38" t="s">
        <v>11</v>
      </c>
      <c r="E13" s="33"/>
      <c r="F13" s="36"/>
      <c r="G13" s="46">
        <f>MIN(E13,F13)</f>
        <v>0</v>
      </c>
      <c r="H13" s="51">
        <f>ROUNDDOWN(G13/3,-3)</f>
        <v>0</v>
      </c>
      <c r="I13" s="26"/>
    </row>
    <row r="14" spans="3:11" ht="38.25" customHeight="1">
      <c r="C14" s="56" t="s">
        <v>12</v>
      </c>
      <c r="D14" s="57"/>
      <c r="E14" s="31">
        <f>SUM(E15:E19)</f>
        <v>0</v>
      </c>
      <c r="F14" s="28">
        <f>SUM(F15:F16)</f>
        <v>0</v>
      </c>
      <c r="G14" s="29">
        <f>SUM(G15:G19)</f>
        <v>0</v>
      </c>
      <c r="H14" s="27">
        <f>SUM(H15:H19)</f>
        <v>0</v>
      </c>
      <c r="I14" s="17"/>
    </row>
    <row r="15" spans="3:11" ht="38.25" customHeight="1">
      <c r="C15" s="60" t="s">
        <v>18</v>
      </c>
      <c r="D15" s="47" t="s">
        <v>10</v>
      </c>
      <c r="E15" s="39"/>
      <c r="F15" s="35"/>
      <c r="G15" s="40">
        <f t="shared" ref="G15:G19" si="0">MIN(E15,F15)</f>
        <v>0</v>
      </c>
      <c r="H15" s="50">
        <f>ROUNDDOWN(G15/3,-3)</f>
        <v>0</v>
      </c>
      <c r="I15" s="41"/>
    </row>
    <row r="16" spans="3:11" ht="38.25" customHeight="1">
      <c r="C16" s="61"/>
      <c r="D16" s="48" t="s">
        <v>13</v>
      </c>
      <c r="E16" s="34"/>
      <c r="F16" s="42"/>
      <c r="G16" s="43">
        <f t="shared" si="0"/>
        <v>0</v>
      </c>
      <c r="H16" s="44">
        <f t="shared" ref="H16:H19" si="1">ROUNDDOWN(G16/3,-3)</f>
        <v>0</v>
      </c>
      <c r="I16" s="45"/>
    </row>
    <row r="17" spans="3:10" ht="38.25" customHeight="1">
      <c r="C17" s="61"/>
      <c r="D17" s="48" t="s">
        <v>14</v>
      </c>
      <c r="E17" s="34"/>
      <c r="F17" s="42"/>
      <c r="G17" s="43">
        <f t="shared" si="0"/>
        <v>0</v>
      </c>
      <c r="H17" s="44">
        <f t="shared" si="1"/>
        <v>0</v>
      </c>
      <c r="I17" s="45"/>
    </row>
    <row r="18" spans="3:10" ht="38.25" customHeight="1">
      <c r="C18" s="61"/>
      <c r="D18" s="48" t="s">
        <v>15</v>
      </c>
      <c r="E18" s="34"/>
      <c r="F18" s="42"/>
      <c r="G18" s="43">
        <f t="shared" si="0"/>
        <v>0</v>
      </c>
      <c r="H18" s="44">
        <f t="shared" si="1"/>
        <v>0</v>
      </c>
      <c r="I18" s="45"/>
    </row>
    <row r="19" spans="3:10" ht="38.25" customHeight="1" thickBot="1">
      <c r="C19" s="62"/>
      <c r="D19" s="49" t="s">
        <v>16</v>
      </c>
      <c r="E19" s="33"/>
      <c r="F19" s="36"/>
      <c r="G19" s="46">
        <f t="shared" si="0"/>
        <v>0</v>
      </c>
      <c r="H19" s="51">
        <f t="shared" si="1"/>
        <v>0</v>
      </c>
      <c r="I19" s="26"/>
    </row>
    <row r="20" spans="3:10" ht="44.25" customHeight="1" thickTop="1" thickBot="1">
      <c r="C20" s="54" t="s">
        <v>17</v>
      </c>
      <c r="D20" s="55"/>
      <c r="E20" s="55"/>
      <c r="F20" s="55"/>
      <c r="G20" s="55"/>
      <c r="H20" s="30">
        <f>H11+H14</f>
        <v>0</v>
      </c>
      <c r="I20" s="18" t="str">
        <f>IF(SUM(I11:I19)=0," ",SUM(I11:I19))</f>
        <v xml:space="preserve"> </v>
      </c>
    </row>
    <row r="21" spans="3:10" ht="18" customHeight="1">
      <c r="C21" s="5" t="s">
        <v>23</v>
      </c>
      <c r="D21" s="5"/>
      <c r="E21" s="5"/>
      <c r="F21" s="5"/>
      <c r="G21" s="5"/>
      <c r="H21" s="5"/>
      <c r="I21" s="5"/>
      <c r="J21" s="5"/>
    </row>
    <row r="22" spans="3:10" ht="18" customHeight="1">
      <c r="C22" s="1" t="s">
        <v>8</v>
      </c>
    </row>
    <row r="23" spans="3:10" ht="30" customHeight="1">
      <c r="C23" s="10"/>
      <c r="D23" s="10"/>
      <c r="E23" s="10"/>
      <c r="F23" s="4"/>
      <c r="G23" s="4"/>
      <c r="H23" s="4"/>
      <c r="I23" s="10"/>
      <c r="J23" s="10"/>
    </row>
  </sheetData>
  <mergeCells count="7">
    <mergeCell ref="H6:I6"/>
    <mergeCell ref="C20:G20"/>
    <mergeCell ref="C11:D11"/>
    <mergeCell ref="C14:D14"/>
    <mergeCell ref="C9:D9"/>
    <mergeCell ref="C15:C19"/>
    <mergeCell ref="C12:C13"/>
  </mergeCells>
  <phoneticPr fontId="19"/>
  <printOptions horizontalCentered="1" verticalCentered="1"/>
  <pageMargins left="0.19685039370078741" right="0.19685039370078741" top="0.62992125984251968" bottom="0.31496062992125984" header="0.35433070866141736" footer="0.19685039370078741"/>
  <pageSetup paperSize="9" scale="80" orientation="landscape" r:id="rId1"/>
  <headerFooter alignWithMargins="0">
    <oddHeader xml:space="preserve">&amp;R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C3:K23"/>
  <sheetViews>
    <sheetView tabSelected="1" view="pageBreakPreview" topLeftCell="A3" zoomScale="75" zoomScaleNormal="75" workbookViewId="0">
      <selection activeCell="C4" sqref="C4"/>
    </sheetView>
  </sheetViews>
  <sheetFormatPr defaultColWidth="8" defaultRowHeight="14"/>
  <cols>
    <col min="1" max="2" width="1.6328125" style="1" customWidth="1"/>
    <col min="3" max="3" width="13.7265625" style="1" customWidth="1"/>
    <col min="4" max="4" width="25" style="1" customWidth="1"/>
    <col min="5" max="8" width="24" style="1" customWidth="1"/>
    <col min="9" max="10" width="23.08984375" style="1" customWidth="1"/>
    <col min="11" max="11" width="1.6328125" style="1" customWidth="1"/>
    <col min="12" max="16384" width="8" style="1"/>
  </cols>
  <sheetData>
    <row r="3" spans="3:11" ht="27.75" customHeight="1">
      <c r="C3" s="23" t="s">
        <v>26</v>
      </c>
      <c r="D3" s="23"/>
    </row>
    <row r="4" spans="3:11" ht="45" customHeight="1">
      <c r="C4" s="11" t="s">
        <v>30</v>
      </c>
      <c r="D4" s="11"/>
      <c r="E4" s="11"/>
      <c r="F4" s="11"/>
      <c r="G4" s="11"/>
      <c r="H4" s="11"/>
      <c r="I4" s="11"/>
      <c r="J4" s="11"/>
      <c r="K4" s="8"/>
    </row>
    <row r="5" spans="3:11" ht="12" customHeight="1">
      <c r="C5" s="9"/>
      <c r="D5" s="9"/>
      <c r="E5" s="9"/>
      <c r="F5" s="9"/>
      <c r="G5" s="9"/>
      <c r="H5" s="9"/>
      <c r="I5" s="9"/>
      <c r="J5" s="9"/>
      <c r="K5" s="9"/>
    </row>
    <row r="6" spans="3:11" ht="24" customHeight="1">
      <c r="C6" s="10"/>
      <c r="D6" s="10"/>
      <c r="E6" s="10"/>
      <c r="G6" s="22" t="s">
        <v>4</v>
      </c>
      <c r="H6" s="53" t="s">
        <v>28</v>
      </c>
      <c r="I6" s="53"/>
    </row>
    <row r="7" spans="3:11" ht="24" customHeight="1">
      <c r="C7" s="10"/>
      <c r="D7" s="10"/>
      <c r="E7" s="10"/>
      <c r="F7" s="4"/>
      <c r="G7" s="4"/>
      <c r="H7" s="4"/>
      <c r="I7" s="10"/>
      <c r="J7" s="10"/>
    </row>
    <row r="8" spans="3:11" ht="24" customHeight="1" thickBot="1">
      <c r="C8" s="21" t="s">
        <v>6</v>
      </c>
      <c r="D8" s="21"/>
      <c r="E8" s="2"/>
      <c r="F8" s="3"/>
      <c r="G8" s="12"/>
      <c r="H8" s="12"/>
      <c r="I8" s="4" t="s">
        <v>7</v>
      </c>
    </row>
    <row r="9" spans="3:11" ht="53.25" customHeight="1">
      <c r="C9" s="58" t="s">
        <v>5</v>
      </c>
      <c r="D9" s="59"/>
      <c r="E9" s="6" t="s">
        <v>27</v>
      </c>
      <c r="F9" s="6" t="s">
        <v>20</v>
      </c>
      <c r="G9" s="13" t="s">
        <v>22</v>
      </c>
      <c r="H9" s="19" t="s">
        <v>29</v>
      </c>
      <c r="I9" s="15" t="s">
        <v>0</v>
      </c>
    </row>
    <row r="10" spans="3:11" ht="21" customHeight="1">
      <c r="C10" s="25"/>
      <c r="D10" s="24"/>
      <c r="E10" s="7" t="s">
        <v>1</v>
      </c>
      <c r="F10" s="7" t="s">
        <v>2</v>
      </c>
      <c r="G10" s="14" t="s">
        <v>3</v>
      </c>
      <c r="H10" s="20" t="s">
        <v>24</v>
      </c>
      <c r="I10" s="16"/>
    </row>
    <row r="11" spans="3:11" ht="38.25" customHeight="1">
      <c r="C11" s="56" t="s">
        <v>9</v>
      </c>
      <c r="D11" s="57"/>
      <c r="E11" s="31">
        <f>SUM(E12:E13)</f>
        <v>3200000</v>
      </c>
      <c r="F11" s="28">
        <f>SUM(F12:F13)</f>
        <v>1920000</v>
      </c>
      <c r="G11" s="29">
        <f>SUM(G12:G13)</f>
        <v>1920000</v>
      </c>
      <c r="H11" s="27">
        <f>SUM(H12:H13)</f>
        <v>640000</v>
      </c>
      <c r="I11" s="17"/>
    </row>
    <row r="12" spans="3:11" ht="38.25" customHeight="1">
      <c r="C12" s="60" t="s">
        <v>21</v>
      </c>
      <c r="D12" s="37" t="s">
        <v>10</v>
      </c>
      <c r="E12" s="32">
        <v>2000000</v>
      </c>
      <c r="F12" s="35">
        <v>1200000</v>
      </c>
      <c r="G12" s="52">
        <f>MIN(E12,F12)</f>
        <v>1200000</v>
      </c>
      <c r="H12" s="50">
        <f>ROUNDDOWN(G12/3,-3)</f>
        <v>400000</v>
      </c>
      <c r="I12" s="17"/>
    </row>
    <row r="13" spans="3:11" ht="38.25" customHeight="1">
      <c r="C13" s="62"/>
      <c r="D13" s="38" t="s">
        <v>11</v>
      </c>
      <c r="E13" s="33">
        <v>1200000</v>
      </c>
      <c r="F13" s="36">
        <v>720000</v>
      </c>
      <c r="G13" s="46">
        <f>MIN(E13,F13)</f>
        <v>720000</v>
      </c>
      <c r="H13" s="51">
        <f>ROUNDDOWN(G13/3,-3)</f>
        <v>240000</v>
      </c>
      <c r="I13" s="26"/>
    </row>
    <row r="14" spans="3:11" ht="38.25" customHeight="1">
      <c r="C14" s="56" t="s">
        <v>12</v>
      </c>
      <c r="D14" s="57"/>
      <c r="E14" s="31">
        <f>SUM(E15:E19)</f>
        <v>0</v>
      </c>
      <c r="F14" s="28">
        <f>SUM(F15:F16)</f>
        <v>0</v>
      </c>
      <c r="G14" s="29">
        <f>SUM(G15:G19)</f>
        <v>0</v>
      </c>
      <c r="H14" s="27">
        <f>SUM(H15:H19)</f>
        <v>0</v>
      </c>
      <c r="I14" s="17"/>
    </row>
    <row r="15" spans="3:11" ht="38.25" customHeight="1">
      <c r="C15" s="60" t="s">
        <v>18</v>
      </c>
      <c r="D15" s="47" t="s">
        <v>10</v>
      </c>
      <c r="E15" s="39"/>
      <c r="F15" s="35"/>
      <c r="G15" s="40">
        <f t="shared" ref="G15:G19" si="0">MIN(E15,F15)</f>
        <v>0</v>
      </c>
      <c r="H15" s="50">
        <f t="shared" ref="H15:H19" si="1">ROUNDDOWN(G15/3,-3)</f>
        <v>0</v>
      </c>
      <c r="I15" s="41"/>
    </row>
    <row r="16" spans="3:11" ht="38.25" customHeight="1">
      <c r="C16" s="61"/>
      <c r="D16" s="48" t="s">
        <v>13</v>
      </c>
      <c r="E16" s="34"/>
      <c r="F16" s="42"/>
      <c r="G16" s="43">
        <f t="shared" si="0"/>
        <v>0</v>
      </c>
      <c r="H16" s="44">
        <f t="shared" si="1"/>
        <v>0</v>
      </c>
      <c r="I16" s="45"/>
    </row>
    <row r="17" spans="3:10" ht="38.25" customHeight="1">
      <c r="C17" s="61"/>
      <c r="D17" s="48" t="s">
        <v>14</v>
      </c>
      <c r="E17" s="34"/>
      <c r="F17" s="42"/>
      <c r="G17" s="43">
        <f t="shared" si="0"/>
        <v>0</v>
      </c>
      <c r="H17" s="44">
        <f t="shared" si="1"/>
        <v>0</v>
      </c>
      <c r="I17" s="45"/>
    </row>
    <row r="18" spans="3:10" ht="38.25" customHeight="1">
      <c r="C18" s="61"/>
      <c r="D18" s="48" t="s">
        <v>15</v>
      </c>
      <c r="E18" s="34"/>
      <c r="F18" s="42"/>
      <c r="G18" s="43">
        <f t="shared" si="0"/>
        <v>0</v>
      </c>
      <c r="H18" s="44">
        <f t="shared" si="1"/>
        <v>0</v>
      </c>
      <c r="I18" s="45"/>
    </row>
    <row r="19" spans="3:10" ht="38.25" customHeight="1" thickBot="1">
      <c r="C19" s="62"/>
      <c r="D19" s="49" t="s">
        <v>16</v>
      </c>
      <c r="E19" s="33"/>
      <c r="F19" s="36"/>
      <c r="G19" s="46">
        <f t="shared" si="0"/>
        <v>0</v>
      </c>
      <c r="H19" s="51">
        <f t="shared" si="1"/>
        <v>0</v>
      </c>
      <c r="I19" s="26"/>
    </row>
    <row r="20" spans="3:10" ht="44.25" customHeight="1" thickTop="1" thickBot="1">
      <c r="C20" s="54" t="s">
        <v>17</v>
      </c>
      <c r="D20" s="55"/>
      <c r="E20" s="55"/>
      <c r="F20" s="55"/>
      <c r="G20" s="55"/>
      <c r="H20" s="30">
        <f>H11+H14</f>
        <v>640000</v>
      </c>
      <c r="I20" s="18" t="str">
        <f>IF(SUM(I11:I19)=0," ",SUM(I11:I19))</f>
        <v xml:space="preserve"> </v>
      </c>
    </row>
    <row r="21" spans="3:10" ht="18" customHeight="1">
      <c r="C21" s="5" t="s">
        <v>23</v>
      </c>
      <c r="D21" s="5"/>
      <c r="E21" s="5"/>
      <c r="F21" s="5"/>
      <c r="G21" s="5"/>
      <c r="H21" s="5"/>
      <c r="I21" s="5"/>
      <c r="J21" s="5"/>
    </row>
    <row r="22" spans="3:10" ht="18" customHeight="1">
      <c r="C22" s="1" t="s">
        <v>8</v>
      </c>
    </row>
    <row r="23" spans="3:10" ht="30" customHeight="1">
      <c r="C23" s="10"/>
      <c r="D23" s="10"/>
      <c r="E23" s="10"/>
      <c r="F23" s="4"/>
      <c r="G23" s="4"/>
      <c r="H23" s="4"/>
      <c r="I23" s="10"/>
      <c r="J23" s="10"/>
    </row>
  </sheetData>
  <mergeCells count="7">
    <mergeCell ref="C20:G20"/>
    <mergeCell ref="H6:I6"/>
    <mergeCell ref="C9:D9"/>
    <mergeCell ref="C11:D11"/>
    <mergeCell ref="C12:C13"/>
    <mergeCell ref="C14:D14"/>
    <mergeCell ref="C15:C19"/>
  </mergeCells>
  <phoneticPr fontId="19"/>
  <printOptions horizontalCentered="1" verticalCentered="1"/>
  <pageMargins left="0.19685039370078741" right="0.19685039370078741" top="0.62992125984251968" bottom="0.31496062992125984" header="0.35433070866141736" footer="0.19685039370078741"/>
  <pageSetup paperSize="9" scale="80" orientation="landscape" r:id="rId1"/>
  <headerFooter alignWithMargins="0">
    <oddHeader xml:space="preserve">&amp;R
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別紙１－２（実績額調書）</vt:lpstr>
      <vt:lpstr>別紙１－２（記入例）</vt:lpstr>
      <vt:lpstr>'別紙１－２（記入例）'!Print_Area</vt:lpstr>
      <vt:lpstr>'別紙１－２（実績額調書）'!Print_Area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黒島　さくら</dc:creator>
  <cp:lastModifiedBy>宮良　日南子</cp:lastModifiedBy>
  <cp:lastPrinted>2019-07-16T01:33:03Z</cp:lastPrinted>
  <dcterms:created xsi:type="dcterms:W3CDTF">2019-03-08T06:15:49Z</dcterms:created>
  <dcterms:modified xsi:type="dcterms:W3CDTF">2024-10-16T02:40:15Z</dcterms:modified>
</cp:coreProperties>
</file>